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毕业课题\#Graduate-thesis\2-1试验数据\师姐\"/>
    </mc:Choice>
  </mc:AlternateContent>
  <bookViews>
    <workbookView xWindow="0" yWindow="0" windowWidth="19200" windowHeight="11595" tabRatio="825" firstSheet="5" activeTab="9"/>
  </bookViews>
  <sheets>
    <sheet name="Q460-10" sheetId="12" r:id="rId1"/>
    <sheet name="Q460-20" sheetId="16" r:id="rId2"/>
    <sheet name="Q550-10" sheetId="13" r:id="rId3"/>
    <sheet name="Q550-20" sheetId="17" r:id="rId4"/>
    <sheet name="Q690-10" sheetId="15" r:id="rId5"/>
    <sheet name="Q690-20" sheetId="14" r:id="rId6"/>
    <sheet name="Q890-10" sheetId="2" r:id="rId7"/>
    <sheet name="Q890-20" sheetId="18" r:id="rId8"/>
    <sheet name="数据汇总" sheetId="19" r:id="rId9"/>
    <sheet name="ER96-1" sheetId="4" r:id="rId10"/>
    <sheet name="ER50-2" sheetId="8" r:id="rId11"/>
    <sheet name="ER96-2_final" sheetId="9" r:id="rId12"/>
    <sheet name="ER59-1" sheetId="11" r:id="rId13"/>
    <sheet name="HAZ" sheetId="6" r:id="rId14"/>
    <sheet name="Q690+ER96" sheetId="1" r:id="rId15"/>
  </sheets>
  <definedNames>
    <definedName name="_11" localSheetId="10">'ER50-2'!#REF!</definedName>
    <definedName name="_11" localSheetId="12">'ER59-1'!#REF!</definedName>
    <definedName name="_11" localSheetId="9">'ER96-1'!#REF!</definedName>
    <definedName name="_11" localSheetId="11">'ER96-2_final'!#REF!</definedName>
    <definedName name="_11_1" localSheetId="10">'ER50-2'!#REF!</definedName>
    <definedName name="_11_1" localSheetId="12">'ER59-1'!#REF!</definedName>
    <definedName name="_11_1" localSheetId="9">'ER96-1'!#REF!</definedName>
    <definedName name="_11_1" localSheetId="11">'ER96-2_final'!#REF!</definedName>
    <definedName name="_111" localSheetId="10">'ER50-2'!#REF!</definedName>
    <definedName name="_111" localSheetId="12">'ER59-1'!#REF!</definedName>
    <definedName name="_111" localSheetId="9">'ER96-1'!#REF!</definedName>
    <definedName name="_111" localSheetId="11">'ER96-2_final'!#REF!</definedName>
    <definedName name="_111_1" localSheetId="10">'ER50-2'!#REF!</definedName>
    <definedName name="_111_1" localSheetId="12">'ER59-1'!#REF!</definedName>
    <definedName name="_111_1" localSheetId="9">'ER96-1'!#REF!</definedName>
    <definedName name="_111_1" localSheetId="11">'ER96-2_final'!#REF!</definedName>
    <definedName name="_111_2" localSheetId="10">'ER50-2'!#REF!</definedName>
    <definedName name="_111_2" localSheetId="12">'ER59-1'!#REF!</definedName>
    <definedName name="_111_2" localSheetId="9">'ER96-1'!#REF!</definedName>
    <definedName name="_111_2" localSheetId="11">'ER96-2_final'!#REF!</definedName>
    <definedName name="_111_3" localSheetId="10">'ER50-2'!#REF!</definedName>
    <definedName name="_111_3" localSheetId="12">'ER59-1'!#REF!</definedName>
    <definedName name="_111_3" localSheetId="9">'ER96-1'!#REF!</definedName>
    <definedName name="_111_3" localSheetId="11">'ER96-2_final'!#REF!</definedName>
    <definedName name="mm" localSheetId="10">'ER50-2'!$G$1:$G$113</definedName>
    <definedName name="mm" localSheetId="12">'ER59-1'!$G$1:$G$113</definedName>
    <definedName name="mm" localSheetId="9">'ER96-1'!$G$1:$G$113</definedName>
    <definedName name="mm" localSheetId="11">'ER96-2_final'!$G$1:$G$113</definedName>
    <definedName name="mm" localSheetId="0">'Q460-10'!$G$1:$G$113</definedName>
    <definedName name="mm" localSheetId="1">'Q460-20'!$G$1:$G$113</definedName>
    <definedName name="mm" localSheetId="2">'Q550-10'!$G$1:$G$113</definedName>
    <definedName name="mm" localSheetId="3">'Q550-20'!$G$1:$G$113</definedName>
    <definedName name="mm" localSheetId="4">'Q690-10'!$G$1:$G$113</definedName>
    <definedName name="mm" localSheetId="5">'Q690-20'!$G$1:$G$113</definedName>
    <definedName name="mm" localSheetId="6">'Q890-10'!$G$1:$G$113</definedName>
    <definedName name="mm" localSheetId="7">'Q890-20'!$G$1:$G$113</definedName>
    <definedName name="mm_1" localSheetId="10">'ER50-2'!#REF!</definedName>
    <definedName name="mm_1" localSheetId="12">'ER59-1'!#REF!</definedName>
    <definedName name="mm_1" localSheetId="9">'ER96-1'!#REF!</definedName>
    <definedName name="mm_1" localSheetId="11">'ER96-2_final'!#REF!</definedName>
    <definedName name="mm_2" localSheetId="10">'ER50-2'!#REF!</definedName>
    <definedName name="mm_2" localSheetId="12">'ER59-1'!#REF!</definedName>
    <definedName name="mm_2" localSheetId="9">'ER96-1'!#REF!</definedName>
    <definedName name="mm_2" localSheetId="11">'ER96-2_final'!#REF!</definedName>
    <definedName name="mm_3" localSheetId="10">'ER50-2'!#REF!</definedName>
    <definedName name="mm_3" localSheetId="12">'ER59-1'!#REF!</definedName>
    <definedName name="mm_3" localSheetId="9">'ER96-1'!#REF!</definedName>
    <definedName name="mm_3" localSheetId="11">'ER96-2_final'!#REF!</definedName>
    <definedName name="mm_4" localSheetId="10">'ER50-2'!#REF!</definedName>
    <definedName name="mm_4" localSheetId="12">'ER59-1'!#REF!</definedName>
    <definedName name="mm_4" localSheetId="9">'ER96-1'!#REF!</definedName>
    <definedName name="mm_4" localSheetId="11">'ER96-2_final'!#REF!</definedName>
    <definedName name="mm_5" localSheetId="10">'ER50-2'!#REF!</definedName>
    <definedName name="mm_5" localSheetId="12">'ER59-1'!#REF!</definedName>
    <definedName name="mm_5" localSheetId="9">'ER96-1'!#REF!</definedName>
    <definedName name="mm_5" localSheetId="11">'ER96-2_final'!#REF!</definedName>
    <definedName name="mm_6" localSheetId="10">'ER50-2'!#REF!</definedName>
    <definedName name="mm_6" localSheetId="12">'ER59-1'!#REF!</definedName>
    <definedName name="mm_6" localSheetId="9">'ER96-1'!#REF!</definedName>
    <definedName name="mm_6" localSheetId="11">'ER96-2_final'!#REF!</definedName>
    <definedName name="mm1_" localSheetId="10">'ER50-2'!#REF!</definedName>
    <definedName name="mm1_" localSheetId="12">'ER59-1'!#REF!</definedName>
    <definedName name="mm1_" localSheetId="9">'ER96-1'!#REF!</definedName>
    <definedName name="mm1_" localSheetId="11">'ER96-2_final'!#REF!</definedName>
    <definedName name="mm2_" localSheetId="10">'ER50-2'!#REF!</definedName>
    <definedName name="mm2_" localSheetId="12">'ER59-1'!#REF!</definedName>
    <definedName name="mm2_" localSheetId="9">'ER96-1'!#REF!</definedName>
    <definedName name="mm2_" localSheetId="11">'ER96-2_final'!#REF!</definedName>
    <definedName name="mm2_1" localSheetId="10">'ER50-2'!#REF!</definedName>
    <definedName name="mm2_1" localSheetId="12">'ER59-1'!#REF!</definedName>
    <definedName name="mm2_1" localSheetId="9">'ER96-1'!#REF!</definedName>
    <definedName name="mm2_1" localSheetId="11">'ER96-2_final'!#REF!</definedName>
    <definedName name="mm3_" localSheetId="10">'ER50-2'!#REF!</definedName>
    <definedName name="mm3_" localSheetId="12">'ER59-1'!#REF!</definedName>
    <definedName name="mm3_" localSheetId="9">'ER96-1'!#REF!</definedName>
    <definedName name="mm3_" localSheetId="11">'ER96-2_final'!#REF!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I41" i="2" l="1"/>
  <c r="I42" i="2"/>
  <c r="I43" i="2"/>
  <c r="I44" i="2"/>
  <c r="I45" i="2"/>
  <c r="V4" i="9" l="1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3" i="9"/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3" i="2"/>
  <c r="I38" i="18" l="1"/>
  <c r="I29" i="18"/>
  <c r="I30" i="18"/>
  <c r="I31" i="18"/>
  <c r="I32" i="18"/>
  <c r="I33" i="18"/>
  <c r="I34" i="18"/>
  <c r="I35" i="18"/>
  <c r="I36" i="18"/>
  <c r="I37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M3" i="18"/>
  <c r="N3" i="18"/>
  <c r="M4" i="18"/>
  <c r="N4" i="18"/>
  <c r="M5" i="18"/>
  <c r="N5" i="18"/>
  <c r="M6" i="18"/>
  <c r="N6" i="18"/>
  <c r="M7" i="18"/>
  <c r="N7" i="18"/>
  <c r="M8" i="18"/>
  <c r="N8" i="18"/>
  <c r="M9" i="18"/>
  <c r="N9" i="18"/>
  <c r="M10" i="18"/>
  <c r="N10" i="18"/>
  <c r="M11" i="18"/>
  <c r="N11" i="18"/>
  <c r="M12" i="18"/>
  <c r="N12" i="18"/>
  <c r="M13" i="18"/>
  <c r="N13" i="18"/>
  <c r="M14" i="18"/>
  <c r="N14" i="18"/>
  <c r="M15" i="18"/>
  <c r="N15" i="18"/>
  <c r="M16" i="18"/>
  <c r="N16" i="18"/>
  <c r="M17" i="18"/>
  <c r="N17" i="18"/>
  <c r="M18" i="18"/>
  <c r="N18" i="18"/>
  <c r="M19" i="18"/>
  <c r="N19" i="18"/>
  <c r="M20" i="18"/>
  <c r="N20" i="18"/>
  <c r="M21" i="18"/>
  <c r="N21" i="18"/>
  <c r="M22" i="18"/>
  <c r="N22" i="18"/>
  <c r="M23" i="18"/>
  <c r="N23" i="18"/>
  <c r="M24" i="18"/>
  <c r="N24" i="18"/>
  <c r="M25" i="18"/>
  <c r="N25" i="18"/>
  <c r="M26" i="18"/>
  <c r="N26" i="18"/>
  <c r="M27" i="18"/>
  <c r="N27" i="18"/>
  <c r="M28" i="18"/>
  <c r="N28" i="18"/>
  <c r="M29" i="18"/>
  <c r="N29" i="18"/>
  <c r="M30" i="18"/>
  <c r="N30" i="18"/>
  <c r="M31" i="18"/>
  <c r="N31" i="18"/>
  <c r="M32" i="18"/>
  <c r="N32" i="18"/>
  <c r="M33" i="18"/>
  <c r="N33" i="18"/>
  <c r="M34" i="18"/>
  <c r="N34" i="18"/>
  <c r="M35" i="18"/>
  <c r="N35" i="18"/>
  <c r="M36" i="18"/>
  <c r="N36" i="18"/>
  <c r="M37" i="18"/>
  <c r="N37" i="18"/>
  <c r="M38" i="18"/>
  <c r="N38" i="18"/>
  <c r="M39" i="18"/>
  <c r="N39" i="18"/>
  <c r="M40" i="18"/>
  <c r="N40" i="18"/>
  <c r="M41" i="18"/>
  <c r="N41" i="18"/>
  <c r="M42" i="18"/>
  <c r="N42" i="18"/>
  <c r="M43" i="18"/>
  <c r="N43" i="18"/>
  <c r="M44" i="18"/>
  <c r="N44" i="18"/>
  <c r="M45" i="18"/>
  <c r="N45" i="18"/>
  <c r="M46" i="18"/>
  <c r="N46" i="18"/>
  <c r="M47" i="18"/>
  <c r="N47" i="18"/>
  <c r="M48" i="18"/>
  <c r="N48" i="18"/>
  <c r="M49" i="18"/>
  <c r="N49" i="18"/>
  <c r="M50" i="18"/>
  <c r="N50" i="18"/>
  <c r="M51" i="18"/>
  <c r="N51" i="18"/>
  <c r="M52" i="18"/>
  <c r="N52" i="18"/>
  <c r="M53" i="18"/>
  <c r="N53" i="18"/>
  <c r="M54" i="18"/>
  <c r="N54" i="18"/>
  <c r="M55" i="18"/>
  <c r="N55" i="18"/>
  <c r="M56" i="18"/>
  <c r="N56" i="18"/>
  <c r="M57" i="18"/>
  <c r="N57" i="18"/>
  <c r="M58" i="18"/>
  <c r="N58" i="18"/>
  <c r="M59" i="18"/>
  <c r="N59" i="18"/>
  <c r="M60" i="18"/>
  <c r="N60" i="18"/>
  <c r="M61" i="18"/>
  <c r="N61" i="18"/>
  <c r="M62" i="18"/>
  <c r="N62" i="18"/>
  <c r="M63" i="18"/>
  <c r="N63" i="18"/>
  <c r="M64" i="18"/>
  <c r="N64" i="18"/>
  <c r="M65" i="18"/>
  <c r="N65" i="18"/>
  <c r="M66" i="18"/>
  <c r="N66" i="18"/>
  <c r="M67" i="18"/>
  <c r="N67" i="18"/>
  <c r="M68" i="18"/>
  <c r="N68" i="18"/>
  <c r="M69" i="18"/>
  <c r="N69" i="18"/>
  <c r="M70" i="18"/>
  <c r="N70" i="18"/>
  <c r="M71" i="18"/>
  <c r="N71" i="18"/>
  <c r="M72" i="18"/>
  <c r="N72" i="18"/>
  <c r="M73" i="18"/>
  <c r="N73" i="18"/>
  <c r="M74" i="18"/>
  <c r="N74" i="18"/>
  <c r="M75" i="18"/>
  <c r="N75" i="18"/>
  <c r="M76" i="18"/>
  <c r="N76" i="18"/>
  <c r="M77" i="18"/>
  <c r="N77" i="18"/>
  <c r="M78" i="18"/>
  <c r="N78" i="18"/>
  <c r="M79" i="18"/>
  <c r="N79" i="18"/>
  <c r="M80" i="18"/>
  <c r="N80" i="18"/>
  <c r="M81" i="18"/>
  <c r="N81" i="18"/>
  <c r="M82" i="18"/>
  <c r="N82" i="18"/>
  <c r="M83" i="18"/>
  <c r="N83" i="18"/>
  <c r="M84" i="18"/>
  <c r="N84" i="18"/>
  <c r="M85" i="18"/>
  <c r="N85" i="18"/>
  <c r="M86" i="18"/>
  <c r="N86" i="18"/>
  <c r="M87" i="18"/>
  <c r="N87" i="18"/>
  <c r="M88" i="18"/>
  <c r="N88" i="18"/>
  <c r="M89" i="18"/>
  <c r="N89" i="18"/>
  <c r="M90" i="18"/>
  <c r="N90" i="18"/>
  <c r="M91" i="18"/>
  <c r="N91" i="18"/>
  <c r="M92" i="18"/>
  <c r="N92" i="18"/>
  <c r="M93" i="18"/>
  <c r="N93" i="18"/>
  <c r="M94" i="18"/>
  <c r="N94" i="18"/>
  <c r="M95" i="18"/>
  <c r="N95" i="18"/>
  <c r="M96" i="18"/>
  <c r="N96" i="18"/>
  <c r="M97" i="18"/>
  <c r="N97" i="18"/>
  <c r="M98" i="18"/>
  <c r="N98" i="18"/>
  <c r="M99" i="18"/>
  <c r="N99" i="18"/>
  <c r="M100" i="18"/>
  <c r="N100" i="18"/>
  <c r="M101" i="18"/>
  <c r="N101" i="18"/>
  <c r="M102" i="18"/>
  <c r="N102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106" i="18"/>
  <c r="U107" i="18"/>
  <c r="U108" i="18"/>
  <c r="U109" i="18"/>
  <c r="U110" i="18"/>
  <c r="U111" i="18"/>
  <c r="U112" i="18"/>
  <c r="U113" i="18"/>
  <c r="U114" i="18"/>
  <c r="U115" i="18"/>
  <c r="U116" i="18"/>
  <c r="U117" i="18"/>
  <c r="U118" i="18"/>
  <c r="U119" i="18"/>
  <c r="U120" i="18"/>
  <c r="U121" i="18"/>
  <c r="U122" i="18"/>
  <c r="U123" i="18"/>
  <c r="U124" i="18"/>
  <c r="U125" i="18"/>
  <c r="U126" i="18"/>
  <c r="U127" i="18"/>
  <c r="U128" i="18"/>
  <c r="U129" i="18"/>
  <c r="U130" i="18"/>
  <c r="U131" i="18"/>
  <c r="U132" i="18"/>
  <c r="U133" i="18"/>
  <c r="U134" i="18"/>
  <c r="U135" i="18"/>
  <c r="U136" i="18"/>
  <c r="U137" i="18"/>
  <c r="U138" i="18"/>
  <c r="U139" i="18"/>
  <c r="U140" i="18"/>
  <c r="U141" i="18"/>
  <c r="U142" i="18"/>
  <c r="U143" i="18"/>
  <c r="U144" i="18"/>
  <c r="U145" i="18"/>
  <c r="U146" i="18"/>
  <c r="U147" i="18"/>
  <c r="U148" i="18"/>
  <c r="U149" i="18"/>
  <c r="U150" i="18"/>
  <c r="U151" i="18"/>
  <c r="U152" i="18"/>
  <c r="U153" i="18"/>
  <c r="U154" i="18"/>
  <c r="U155" i="18"/>
  <c r="U156" i="18"/>
  <c r="U3" i="18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3" i="14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2" i="15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3" i="17"/>
  <c r="S15" i="17"/>
  <c r="I15" i="17"/>
  <c r="I28" i="17"/>
  <c r="S28" i="17" s="1"/>
  <c r="I29" i="17"/>
  <c r="S29" i="17" s="1"/>
  <c r="I30" i="17"/>
  <c r="S30" i="17" s="1"/>
  <c r="I31" i="17"/>
  <c r="S31" i="17" s="1"/>
  <c r="I32" i="17"/>
  <c r="S32" i="17" s="1"/>
  <c r="I33" i="17"/>
  <c r="S33" i="17" s="1"/>
  <c r="I34" i="17"/>
  <c r="S34" i="17" s="1"/>
  <c r="I35" i="17"/>
  <c r="S35" i="17" s="1"/>
  <c r="I36" i="17"/>
  <c r="S36" i="17" s="1"/>
  <c r="I37" i="17"/>
  <c r="S37" i="17" s="1"/>
  <c r="I38" i="17"/>
  <c r="S38" i="17" s="1"/>
  <c r="I39" i="17"/>
  <c r="S39" i="17" s="1"/>
  <c r="I40" i="17"/>
  <c r="S40" i="17" s="1"/>
  <c r="I41" i="17"/>
  <c r="S41" i="17" s="1"/>
  <c r="I42" i="17"/>
  <c r="S42" i="17" s="1"/>
  <c r="I43" i="17"/>
  <c r="S43" i="17" s="1"/>
  <c r="I44" i="17"/>
  <c r="S44" i="17" s="1"/>
  <c r="I45" i="17"/>
  <c r="S45" i="17" s="1"/>
  <c r="I46" i="17"/>
  <c r="S46" i="17" s="1"/>
  <c r="I47" i="17"/>
  <c r="S47" i="17" s="1"/>
  <c r="I48" i="17"/>
  <c r="S48" i="17" s="1"/>
  <c r="I49" i="17"/>
  <c r="S49" i="17" s="1"/>
  <c r="I50" i="17"/>
  <c r="S50" i="17" s="1"/>
  <c r="I51" i="17"/>
  <c r="S51" i="17" s="1"/>
  <c r="I52" i="17"/>
  <c r="S52" i="17" s="1"/>
  <c r="I53" i="17"/>
  <c r="S53" i="17" s="1"/>
  <c r="I54" i="17"/>
  <c r="S54" i="17" s="1"/>
  <c r="I55" i="17"/>
  <c r="S55" i="17" s="1"/>
  <c r="I56" i="17"/>
  <c r="S56" i="17" s="1"/>
  <c r="I57" i="17"/>
  <c r="S57" i="17" s="1"/>
  <c r="I58" i="17"/>
  <c r="S58" i="17" s="1"/>
  <c r="I59" i="17"/>
  <c r="S59" i="17" s="1"/>
  <c r="I60" i="17"/>
  <c r="S60" i="17" s="1"/>
  <c r="I61" i="17"/>
  <c r="S61" i="17" s="1"/>
  <c r="I62" i="17"/>
  <c r="S62" i="17" s="1"/>
  <c r="I63" i="17"/>
  <c r="S63" i="17" s="1"/>
  <c r="I64" i="17"/>
  <c r="S64" i="17" s="1"/>
  <c r="I65" i="17"/>
  <c r="S65" i="17" s="1"/>
  <c r="I66" i="17"/>
  <c r="S66" i="17" s="1"/>
  <c r="I67" i="17"/>
  <c r="S67" i="17" s="1"/>
  <c r="I68" i="17"/>
  <c r="S68" i="17" s="1"/>
  <c r="I69" i="17"/>
  <c r="S69" i="17" s="1"/>
  <c r="I70" i="17"/>
  <c r="S70" i="17" s="1"/>
  <c r="I71" i="17"/>
  <c r="S71" i="17" s="1"/>
  <c r="I72" i="17"/>
  <c r="S72" i="17" s="1"/>
  <c r="I73" i="17"/>
  <c r="S73" i="17" s="1"/>
  <c r="I74" i="17"/>
  <c r="S74" i="17" s="1"/>
  <c r="I75" i="17"/>
  <c r="S75" i="17" s="1"/>
  <c r="I76" i="17"/>
  <c r="S76" i="17" s="1"/>
  <c r="I77" i="17"/>
  <c r="S77" i="17" s="1"/>
  <c r="I78" i="17"/>
  <c r="S78" i="17" s="1"/>
  <c r="I79" i="17"/>
  <c r="S79" i="17" s="1"/>
  <c r="I80" i="17"/>
  <c r="S80" i="17" s="1"/>
  <c r="I81" i="17"/>
  <c r="S81" i="17" s="1"/>
  <c r="I82" i="17"/>
  <c r="S82" i="17" s="1"/>
  <c r="I83" i="17"/>
  <c r="S83" i="17" s="1"/>
  <c r="I84" i="17"/>
  <c r="S84" i="17" s="1"/>
  <c r="I85" i="17"/>
  <c r="S85" i="17" s="1"/>
  <c r="I86" i="17"/>
  <c r="S86" i="17" s="1"/>
  <c r="I87" i="17"/>
  <c r="S87" i="17" s="1"/>
  <c r="I88" i="17"/>
  <c r="S88" i="17" s="1"/>
  <c r="I89" i="17"/>
  <c r="S89" i="17" s="1"/>
  <c r="I90" i="17"/>
  <c r="S90" i="17" s="1"/>
  <c r="I91" i="17"/>
  <c r="S91" i="17" s="1"/>
  <c r="I92" i="17"/>
  <c r="S92" i="17" s="1"/>
  <c r="I93" i="17"/>
  <c r="S93" i="17" s="1"/>
  <c r="I94" i="17"/>
  <c r="S94" i="17" s="1"/>
  <c r="I95" i="17"/>
  <c r="S95" i="17" s="1"/>
  <c r="I96" i="17"/>
  <c r="S96" i="17" s="1"/>
  <c r="I97" i="17"/>
  <c r="S97" i="17" s="1"/>
  <c r="I98" i="17"/>
  <c r="S98" i="17" s="1"/>
  <c r="I99" i="17"/>
  <c r="S99" i="17" s="1"/>
  <c r="I100" i="17"/>
  <c r="S100" i="17" s="1"/>
  <c r="I101" i="17"/>
  <c r="S101" i="17" s="1"/>
  <c r="I102" i="17"/>
  <c r="S102" i="17" s="1"/>
  <c r="I103" i="17"/>
  <c r="S103" i="17" s="1"/>
  <c r="I104" i="17"/>
  <c r="S104" i="17" s="1"/>
  <c r="I105" i="17"/>
  <c r="S105" i="17" s="1"/>
  <c r="I106" i="17"/>
  <c r="S106" i="17" s="1"/>
  <c r="I107" i="17"/>
  <c r="S107" i="17" s="1"/>
  <c r="I108" i="17"/>
  <c r="S108" i="17" s="1"/>
  <c r="I109" i="17"/>
  <c r="S109" i="17" s="1"/>
  <c r="I110" i="17"/>
  <c r="S110" i="17" s="1"/>
  <c r="I111" i="17"/>
  <c r="S111" i="17" s="1"/>
  <c r="I112" i="17"/>
  <c r="S112" i="17" s="1"/>
  <c r="I113" i="17"/>
  <c r="S113" i="17" s="1"/>
  <c r="I114" i="17"/>
  <c r="S114" i="17" s="1"/>
  <c r="I115" i="17"/>
  <c r="S115" i="17" s="1"/>
  <c r="I116" i="17"/>
  <c r="S116" i="17" s="1"/>
  <c r="I117" i="17"/>
  <c r="S117" i="17" s="1"/>
  <c r="I118" i="17"/>
  <c r="S118" i="17" s="1"/>
  <c r="I119" i="17"/>
  <c r="S119" i="17" s="1"/>
  <c r="I120" i="17"/>
  <c r="S120" i="17" s="1"/>
  <c r="I121" i="17"/>
  <c r="S121" i="17" s="1"/>
  <c r="I122" i="17"/>
  <c r="S122" i="17" s="1"/>
  <c r="I123" i="17"/>
  <c r="S123" i="17" s="1"/>
  <c r="I124" i="17"/>
  <c r="S124" i="17" s="1"/>
  <c r="I125" i="17"/>
  <c r="S125" i="17" s="1"/>
  <c r="I126" i="17"/>
  <c r="S126" i="17" s="1"/>
  <c r="I127" i="17"/>
  <c r="S127" i="17" s="1"/>
  <c r="I128" i="17"/>
  <c r="S128" i="17" s="1"/>
  <c r="I129" i="17"/>
  <c r="S129" i="17" s="1"/>
  <c r="I130" i="17"/>
  <c r="S130" i="17" s="1"/>
  <c r="I131" i="17"/>
  <c r="S131" i="17" s="1"/>
  <c r="I132" i="17"/>
  <c r="S132" i="17" s="1"/>
  <c r="I133" i="17"/>
  <c r="S133" i="17" s="1"/>
  <c r="I134" i="17"/>
  <c r="S134" i="17" s="1"/>
  <c r="I135" i="17"/>
  <c r="S135" i="17" s="1"/>
  <c r="I136" i="17"/>
  <c r="S136" i="17" s="1"/>
  <c r="I137" i="17"/>
  <c r="S137" i="17" s="1"/>
  <c r="I138" i="17"/>
  <c r="S138" i="17" s="1"/>
  <c r="I139" i="17"/>
  <c r="S139" i="17" s="1"/>
  <c r="I140" i="17"/>
  <c r="S140" i="17" s="1"/>
  <c r="I141" i="17"/>
  <c r="S141" i="17" s="1"/>
  <c r="I142" i="17"/>
  <c r="S142" i="17" s="1"/>
  <c r="I143" i="17"/>
  <c r="S143" i="17" s="1"/>
  <c r="I144" i="17"/>
  <c r="S144" i="17" s="1"/>
  <c r="I145" i="17"/>
  <c r="S145" i="17" s="1"/>
  <c r="I146" i="17"/>
  <c r="S146" i="17" s="1"/>
  <c r="I147" i="17"/>
  <c r="S147" i="17" s="1"/>
  <c r="I148" i="17"/>
  <c r="S148" i="17" s="1"/>
  <c r="I149" i="17"/>
  <c r="S149" i="17" s="1"/>
  <c r="I150" i="17"/>
  <c r="S150" i="17" s="1"/>
  <c r="I151" i="17"/>
  <c r="S151" i="17" s="1"/>
  <c r="I152" i="17"/>
  <c r="S152" i="17" s="1"/>
  <c r="I16" i="17"/>
  <c r="S16" i="17" s="1"/>
  <c r="I17" i="17"/>
  <c r="S17" i="17" s="1"/>
  <c r="I18" i="17"/>
  <c r="S18" i="17" s="1"/>
  <c r="I19" i="17"/>
  <c r="S19" i="17" s="1"/>
  <c r="I20" i="17"/>
  <c r="S20" i="17" s="1"/>
  <c r="I21" i="17"/>
  <c r="S21" i="17" s="1"/>
  <c r="I22" i="17"/>
  <c r="S22" i="17" s="1"/>
  <c r="I23" i="17"/>
  <c r="S23" i="17" s="1"/>
  <c r="I24" i="17"/>
  <c r="S24" i="17" s="1"/>
  <c r="I25" i="17"/>
  <c r="S25" i="17" s="1"/>
  <c r="I26" i="17"/>
  <c r="S26" i="17" s="1"/>
  <c r="I27" i="17"/>
  <c r="S27" i="17" s="1"/>
  <c r="M103" i="13" l="1"/>
  <c r="N103" i="13"/>
  <c r="M104" i="13"/>
  <c r="N104" i="13"/>
  <c r="M105" i="13"/>
  <c r="N105" i="13"/>
  <c r="M106" i="13"/>
  <c r="N106" i="13"/>
  <c r="M107" i="13"/>
  <c r="N107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2" i="13"/>
  <c r="I42" i="12" l="1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41" i="12"/>
  <c r="T4" i="12" l="1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3" i="12"/>
  <c r="I3" i="2" l="1"/>
  <c r="R3" i="2" s="1"/>
  <c r="I4" i="2"/>
  <c r="R4" i="2" s="1"/>
  <c r="I5" i="2"/>
  <c r="R5" i="2" s="1"/>
  <c r="I6" i="2"/>
  <c r="R6" i="2" s="1"/>
  <c r="I7" i="2"/>
  <c r="R7" i="2" s="1"/>
  <c r="I8" i="2"/>
  <c r="R8" i="2" s="1"/>
  <c r="I9" i="2"/>
  <c r="R9" i="2" s="1"/>
  <c r="I10" i="2"/>
  <c r="R10" i="2" s="1"/>
  <c r="I11" i="2"/>
  <c r="R11" i="2" s="1"/>
  <c r="I12" i="2"/>
  <c r="R12" i="2" s="1"/>
  <c r="I13" i="2"/>
  <c r="R13" i="2" s="1"/>
  <c r="I14" i="2"/>
  <c r="R14" i="2" s="1"/>
  <c r="I15" i="2"/>
  <c r="R15" i="2" s="1"/>
  <c r="I16" i="2"/>
  <c r="R16" i="2" s="1"/>
  <c r="I17" i="2"/>
  <c r="R17" i="2" s="1"/>
  <c r="I18" i="2"/>
  <c r="R18" i="2" s="1"/>
  <c r="I19" i="2"/>
  <c r="R19" i="2" s="1"/>
  <c r="I20" i="2"/>
  <c r="R20" i="2" s="1"/>
  <c r="I21" i="2"/>
  <c r="R21" i="2" s="1"/>
  <c r="I22" i="2"/>
  <c r="R22" i="2" s="1"/>
  <c r="I23" i="2"/>
  <c r="R23" i="2" s="1"/>
  <c r="I24" i="2"/>
  <c r="R24" i="2" s="1"/>
  <c r="I25" i="2"/>
  <c r="R25" i="2" s="1"/>
  <c r="I26" i="2"/>
  <c r="R26" i="2" s="1"/>
  <c r="I27" i="2"/>
  <c r="R27" i="2" s="1"/>
  <c r="I28" i="2"/>
  <c r="R28" i="2" s="1"/>
  <c r="I29" i="2"/>
  <c r="R29" i="2" s="1"/>
  <c r="I30" i="2"/>
  <c r="R30" i="2" s="1"/>
  <c r="I31" i="2"/>
  <c r="R31" i="2" s="1"/>
  <c r="I32" i="2"/>
  <c r="R32" i="2" s="1"/>
  <c r="I33" i="2"/>
  <c r="R33" i="2" s="1"/>
  <c r="I34" i="2"/>
  <c r="R34" i="2" s="1"/>
  <c r="I35" i="2"/>
  <c r="R35" i="2" s="1"/>
  <c r="I36" i="2"/>
  <c r="R36" i="2" s="1"/>
  <c r="I37" i="2"/>
  <c r="R37" i="2" s="1"/>
  <c r="I38" i="2"/>
  <c r="R38" i="2" s="1"/>
  <c r="I39" i="2"/>
  <c r="R39" i="2" s="1"/>
  <c r="I40" i="2"/>
  <c r="R40" i="2" s="1"/>
  <c r="R41" i="2"/>
  <c r="R42" i="2"/>
  <c r="R43" i="2"/>
  <c r="R44" i="2"/>
  <c r="R45" i="2"/>
  <c r="I46" i="2"/>
  <c r="R46" i="2" s="1"/>
  <c r="I47" i="2"/>
  <c r="R47" i="2" s="1"/>
  <c r="I48" i="2"/>
  <c r="R48" i="2" s="1"/>
  <c r="I49" i="2"/>
  <c r="R49" i="2" s="1"/>
  <c r="I50" i="2"/>
  <c r="R50" i="2" s="1"/>
  <c r="I51" i="2"/>
  <c r="R51" i="2" s="1"/>
  <c r="I52" i="2"/>
  <c r="R52" i="2" s="1"/>
  <c r="I53" i="2"/>
  <c r="R53" i="2" s="1"/>
  <c r="I54" i="2"/>
  <c r="R54" i="2" s="1"/>
  <c r="I55" i="2"/>
  <c r="R55" i="2" s="1"/>
  <c r="I56" i="2"/>
  <c r="R56" i="2" s="1"/>
  <c r="I57" i="2"/>
  <c r="R57" i="2" s="1"/>
  <c r="I58" i="2"/>
  <c r="R58" i="2" s="1"/>
  <c r="I59" i="2"/>
  <c r="R59" i="2" s="1"/>
  <c r="I60" i="2"/>
  <c r="R60" i="2" s="1"/>
  <c r="I61" i="2"/>
  <c r="R61" i="2" s="1"/>
  <c r="I62" i="2"/>
  <c r="R62" i="2" s="1"/>
  <c r="I63" i="2"/>
  <c r="R63" i="2" s="1"/>
  <c r="I64" i="2"/>
  <c r="R64" i="2" s="1"/>
  <c r="I65" i="2"/>
  <c r="R65" i="2" s="1"/>
  <c r="I66" i="2"/>
  <c r="R66" i="2" s="1"/>
  <c r="I67" i="2"/>
  <c r="R67" i="2" s="1"/>
  <c r="I68" i="2"/>
  <c r="R68" i="2" s="1"/>
  <c r="I69" i="2"/>
  <c r="R69" i="2" s="1"/>
  <c r="I70" i="2"/>
  <c r="R70" i="2" s="1"/>
  <c r="I71" i="2"/>
  <c r="R71" i="2" s="1"/>
  <c r="I72" i="2"/>
  <c r="R72" i="2" s="1"/>
  <c r="I73" i="2"/>
  <c r="R73" i="2" s="1"/>
  <c r="I74" i="2"/>
  <c r="R74" i="2" s="1"/>
  <c r="I75" i="2"/>
  <c r="R75" i="2" s="1"/>
  <c r="I76" i="2"/>
  <c r="R76" i="2" s="1"/>
  <c r="I77" i="2"/>
  <c r="R77" i="2" s="1"/>
  <c r="I78" i="2"/>
  <c r="R78" i="2" s="1"/>
  <c r="I79" i="2"/>
  <c r="R79" i="2" s="1"/>
  <c r="I80" i="2"/>
  <c r="R80" i="2" s="1"/>
  <c r="I81" i="2"/>
  <c r="R81" i="2" s="1"/>
  <c r="I82" i="2"/>
  <c r="R82" i="2" s="1"/>
  <c r="I83" i="2"/>
  <c r="R83" i="2" s="1"/>
  <c r="I84" i="2"/>
  <c r="R84" i="2" s="1"/>
  <c r="I85" i="2"/>
  <c r="R85" i="2" s="1"/>
  <c r="I86" i="2"/>
  <c r="R86" i="2" s="1"/>
  <c r="I87" i="2"/>
  <c r="R87" i="2" s="1"/>
  <c r="I88" i="2"/>
  <c r="R88" i="2" s="1"/>
  <c r="I89" i="2"/>
  <c r="R89" i="2" s="1"/>
  <c r="I90" i="2"/>
  <c r="R90" i="2" s="1"/>
  <c r="I91" i="2"/>
  <c r="R91" i="2" s="1"/>
  <c r="I92" i="2"/>
  <c r="R92" i="2" s="1"/>
  <c r="I93" i="2"/>
  <c r="R93" i="2" s="1"/>
  <c r="I94" i="2"/>
  <c r="R94" i="2" s="1"/>
  <c r="I95" i="2"/>
  <c r="R95" i="2" s="1"/>
  <c r="I96" i="2"/>
  <c r="R96" i="2" s="1"/>
  <c r="I97" i="2"/>
  <c r="R97" i="2" s="1"/>
  <c r="I98" i="2"/>
  <c r="R98" i="2" s="1"/>
  <c r="I99" i="2"/>
  <c r="R99" i="2" s="1"/>
  <c r="I100" i="2"/>
  <c r="R100" i="2" s="1"/>
  <c r="I101" i="2"/>
  <c r="R101" i="2" s="1"/>
  <c r="I102" i="2"/>
  <c r="R102" i="2" s="1"/>
  <c r="I103" i="2"/>
  <c r="R103" i="2" s="1"/>
  <c r="M103" i="12"/>
  <c r="N103" i="12"/>
  <c r="M104" i="12"/>
  <c r="N104" i="12"/>
  <c r="M105" i="12"/>
  <c r="N105" i="12"/>
  <c r="M106" i="12"/>
  <c r="N106" i="12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2" i="15"/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2" i="14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2" i="12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2" i="16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2" i="17"/>
  <c r="M2" i="18"/>
  <c r="R42" i="12"/>
  <c r="I4" i="12"/>
  <c r="R4" i="12" s="1"/>
  <c r="I5" i="12"/>
  <c r="R5" i="12" s="1"/>
  <c r="I6" i="12"/>
  <c r="R6" i="12" s="1"/>
  <c r="I7" i="12"/>
  <c r="R7" i="12" s="1"/>
  <c r="I8" i="12"/>
  <c r="R8" i="12" s="1"/>
  <c r="I9" i="12"/>
  <c r="R9" i="12" s="1"/>
  <c r="I10" i="12"/>
  <c r="R10" i="12" s="1"/>
  <c r="I11" i="12"/>
  <c r="R11" i="12" s="1"/>
  <c r="I12" i="12"/>
  <c r="R12" i="12" s="1"/>
  <c r="I13" i="12"/>
  <c r="R13" i="12" s="1"/>
  <c r="I14" i="12"/>
  <c r="R14" i="12" s="1"/>
  <c r="I15" i="12"/>
  <c r="R15" i="12" s="1"/>
  <c r="I16" i="12"/>
  <c r="R16" i="12" s="1"/>
  <c r="I17" i="12"/>
  <c r="R17" i="12" s="1"/>
  <c r="I18" i="12"/>
  <c r="R18" i="12" s="1"/>
  <c r="I19" i="12"/>
  <c r="R19" i="12" s="1"/>
  <c r="I20" i="12"/>
  <c r="R20" i="12" s="1"/>
  <c r="I21" i="12"/>
  <c r="R21" i="12" s="1"/>
  <c r="I22" i="12"/>
  <c r="R22" i="12" s="1"/>
  <c r="I23" i="12"/>
  <c r="R23" i="12" s="1"/>
  <c r="I24" i="12"/>
  <c r="R24" i="12" s="1"/>
  <c r="I25" i="12"/>
  <c r="R25" i="12" s="1"/>
  <c r="I26" i="12"/>
  <c r="R26" i="12" s="1"/>
  <c r="I27" i="12"/>
  <c r="R27" i="12" s="1"/>
  <c r="I28" i="12"/>
  <c r="R28" i="12" s="1"/>
  <c r="I29" i="12"/>
  <c r="R29" i="12" s="1"/>
  <c r="I30" i="12"/>
  <c r="R30" i="12" s="1"/>
  <c r="I31" i="12"/>
  <c r="R31" i="12" s="1"/>
  <c r="I32" i="12"/>
  <c r="R32" i="12" s="1"/>
  <c r="I33" i="12"/>
  <c r="R33" i="12" s="1"/>
  <c r="I34" i="12"/>
  <c r="R34" i="12" s="1"/>
  <c r="I35" i="12"/>
  <c r="R35" i="12" s="1"/>
  <c r="I36" i="12"/>
  <c r="R36" i="12" s="1"/>
  <c r="I37" i="12"/>
  <c r="R37" i="12" s="1"/>
  <c r="I38" i="12"/>
  <c r="R38" i="12" s="1"/>
  <c r="I39" i="12"/>
  <c r="R39" i="12" s="1"/>
  <c r="I40" i="12"/>
  <c r="R40" i="12" s="1"/>
  <c r="R41" i="12"/>
  <c r="R153" i="12"/>
  <c r="R154" i="12"/>
  <c r="R155" i="12"/>
  <c r="R156" i="12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52" i="18"/>
  <c r="S153" i="18"/>
  <c r="S154" i="18"/>
  <c r="S155" i="18"/>
  <c r="S156" i="18"/>
  <c r="C11" i="18"/>
  <c r="I3" i="18"/>
  <c r="S3" i="18" s="1"/>
  <c r="N2" i="18"/>
  <c r="I14" i="17"/>
  <c r="S14" i="17" s="1"/>
  <c r="I9" i="17"/>
  <c r="S9" i="17" s="1"/>
  <c r="I10" i="17"/>
  <c r="S10" i="17" s="1"/>
  <c r="I11" i="17"/>
  <c r="S11" i="17" s="1"/>
  <c r="I12" i="17"/>
  <c r="S12" i="17" s="1"/>
  <c r="I13" i="17"/>
  <c r="S13" i="17" s="1"/>
  <c r="N102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5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C11" i="17"/>
  <c r="N10" i="17"/>
  <c r="N9" i="17"/>
  <c r="N8" i="17"/>
  <c r="I8" i="17"/>
  <c r="S8" i="17" s="1"/>
  <c r="N7" i="17"/>
  <c r="I7" i="17"/>
  <c r="S7" i="17" s="1"/>
  <c r="N6" i="17"/>
  <c r="I6" i="17"/>
  <c r="S6" i="17" s="1"/>
  <c r="N5" i="17"/>
  <c r="I5" i="17"/>
  <c r="S5" i="17" s="1"/>
  <c r="N4" i="17"/>
  <c r="I4" i="17"/>
  <c r="S4" i="17" s="1"/>
  <c r="N3" i="17"/>
  <c r="I3" i="17"/>
  <c r="S3" i="17" s="1"/>
  <c r="N2" i="17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36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I13" i="16"/>
  <c r="N12" i="16"/>
  <c r="I12" i="16"/>
  <c r="N11" i="16"/>
  <c r="I11" i="16"/>
  <c r="C11" i="16"/>
  <c r="N10" i="16"/>
  <c r="I10" i="16"/>
  <c r="N9" i="16"/>
  <c r="I9" i="16"/>
  <c r="N8" i="16"/>
  <c r="I8" i="16"/>
  <c r="N7" i="16"/>
  <c r="I7" i="16"/>
  <c r="N6" i="16"/>
  <c r="I6" i="16"/>
  <c r="N5" i="16"/>
  <c r="I5" i="16"/>
  <c r="N4" i="16"/>
  <c r="I4" i="16"/>
  <c r="N3" i="16"/>
  <c r="I3" i="16"/>
  <c r="N2" i="16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31" i="13"/>
  <c r="I29" i="15"/>
  <c r="I23" i="15"/>
  <c r="I24" i="15"/>
  <c r="I25" i="15"/>
  <c r="I26" i="15"/>
  <c r="I27" i="15"/>
  <c r="I28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C11" i="15"/>
  <c r="I10" i="15"/>
  <c r="I9" i="15"/>
  <c r="I8" i="15"/>
  <c r="I7" i="15"/>
  <c r="I6" i="15"/>
  <c r="O2" i="15"/>
  <c r="I5" i="15"/>
  <c r="I4" i="15"/>
  <c r="I3" i="15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I4" i="14"/>
  <c r="R4" i="14" s="1"/>
  <c r="I5" i="14"/>
  <c r="R5" i="14" s="1"/>
  <c r="I6" i="14"/>
  <c r="R6" i="14" s="1"/>
  <c r="I7" i="14"/>
  <c r="R7" i="14" s="1"/>
  <c r="I8" i="14"/>
  <c r="R8" i="14" s="1"/>
  <c r="I9" i="14"/>
  <c r="R9" i="14" s="1"/>
  <c r="I10" i="14"/>
  <c r="R10" i="14" s="1"/>
  <c r="I11" i="14"/>
  <c r="R11" i="14" s="1"/>
  <c r="I12" i="14"/>
  <c r="R12" i="14" s="1"/>
  <c r="I13" i="14"/>
  <c r="R13" i="14" s="1"/>
  <c r="I14" i="14"/>
  <c r="R14" i="14" s="1"/>
  <c r="I15" i="14"/>
  <c r="R15" i="14" s="1"/>
  <c r="I16" i="14"/>
  <c r="R16" i="14" s="1"/>
  <c r="I17" i="14"/>
  <c r="R17" i="14" s="1"/>
  <c r="I18" i="14"/>
  <c r="R18" i="14" s="1"/>
  <c r="I19" i="14"/>
  <c r="R19" i="14" s="1"/>
  <c r="I20" i="14"/>
  <c r="R20" i="14" s="1"/>
  <c r="I21" i="14"/>
  <c r="R21" i="14" s="1"/>
  <c r="I22" i="14"/>
  <c r="R22" i="14" s="1"/>
  <c r="I23" i="14"/>
  <c r="R23" i="14" s="1"/>
  <c r="I24" i="14"/>
  <c r="R24" i="14" s="1"/>
  <c r="I25" i="14"/>
  <c r="R25" i="14" s="1"/>
  <c r="I26" i="14"/>
  <c r="R26" i="14" s="1"/>
  <c r="I27" i="14"/>
  <c r="R27" i="14" s="1"/>
  <c r="I28" i="14"/>
  <c r="R28" i="14" s="1"/>
  <c r="I29" i="14"/>
  <c r="R29" i="14" s="1"/>
  <c r="I30" i="14"/>
  <c r="R30" i="14" s="1"/>
  <c r="I31" i="14"/>
  <c r="R31" i="14" s="1"/>
  <c r="I32" i="14"/>
  <c r="R32" i="14" s="1"/>
  <c r="I33" i="14"/>
  <c r="R33" i="14" s="1"/>
  <c r="I34" i="14"/>
  <c r="R34" i="14" s="1"/>
  <c r="I35" i="14"/>
  <c r="R35" i="14" s="1"/>
  <c r="I36" i="14"/>
  <c r="R36" i="14" s="1"/>
  <c r="I37" i="14"/>
  <c r="R37" i="14" s="1"/>
  <c r="I38" i="14"/>
  <c r="R38" i="14" s="1"/>
  <c r="I39" i="14"/>
  <c r="R39" i="14" s="1"/>
  <c r="I40" i="14"/>
  <c r="R40" i="14" s="1"/>
  <c r="I41" i="14"/>
  <c r="R41" i="14" s="1"/>
  <c r="I42" i="14"/>
  <c r="R42" i="14" s="1"/>
  <c r="I43" i="14"/>
  <c r="R43" i="14" s="1"/>
  <c r="I44" i="14"/>
  <c r="R44" i="14" s="1"/>
  <c r="I45" i="14"/>
  <c r="R45" i="14" s="1"/>
  <c r="I46" i="14"/>
  <c r="R46" i="14" s="1"/>
  <c r="I47" i="14"/>
  <c r="R47" i="14" s="1"/>
  <c r="I48" i="14"/>
  <c r="R48" i="14" s="1"/>
  <c r="I49" i="14"/>
  <c r="R49" i="14" s="1"/>
  <c r="I50" i="14"/>
  <c r="R50" i="14" s="1"/>
  <c r="I51" i="14"/>
  <c r="R51" i="14" s="1"/>
  <c r="I52" i="14"/>
  <c r="R52" i="14" s="1"/>
  <c r="I53" i="14"/>
  <c r="R53" i="14" s="1"/>
  <c r="I54" i="14"/>
  <c r="R54" i="14" s="1"/>
  <c r="I55" i="14"/>
  <c r="R55" i="14" s="1"/>
  <c r="I56" i="14"/>
  <c r="R56" i="14" s="1"/>
  <c r="I57" i="14"/>
  <c r="R57" i="14" s="1"/>
  <c r="I58" i="14"/>
  <c r="R58" i="14" s="1"/>
  <c r="I59" i="14"/>
  <c r="R59" i="14" s="1"/>
  <c r="I60" i="14"/>
  <c r="R60" i="14" s="1"/>
  <c r="I61" i="14"/>
  <c r="R61" i="14" s="1"/>
  <c r="I62" i="14"/>
  <c r="R62" i="14" s="1"/>
  <c r="I63" i="14"/>
  <c r="R63" i="14" s="1"/>
  <c r="I64" i="14"/>
  <c r="R64" i="14" s="1"/>
  <c r="I65" i="14"/>
  <c r="R65" i="14" s="1"/>
  <c r="I66" i="14"/>
  <c r="R66" i="14" s="1"/>
  <c r="I67" i="14"/>
  <c r="R67" i="14" s="1"/>
  <c r="I68" i="14"/>
  <c r="R68" i="14" s="1"/>
  <c r="I69" i="14"/>
  <c r="R69" i="14" s="1"/>
  <c r="I70" i="14"/>
  <c r="R70" i="14" s="1"/>
  <c r="I71" i="14"/>
  <c r="R71" i="14" s="1"/>
  <c r="I72" i="14"/>
  <c r="R72" i="14" s="1"/>
  <c r="I73" i="14"/>
  <c r="R73" i="14" s="1"/>
  <c r="I74" i="14"/>
  <c r="R74" i="14" s="1"/>
  <c r="I75" i="14"/>
  <c r="R75" i="14" s="1"/>
  <c r="I76" i="14"/>
  <c r="R76" i="14" s="1"/>
  <c r="I77" i="14"/>
  <c r="R77" i="14" s="1"/>
  <c r="I78" i="14"/>
  <c r="R78" i="14" s="1"/>
  <c r="I79" i="14"/>
  <c r="R79" i="14" s="1"/>
  <c r="I80" i="14"/>
  <c r="R80" i="14" s="1"/>
  <c r="I81" i="14"/>
  <c r="R81" i="14" s="1"/>
  <c r="I82" i="14"/>
  <c r="R82" i="14" s="1"/>
  <c r="I83" i="14"/>
  <c r="R83" i="14" s="1"/>
  <c r="I84" i="14"/>
  <c r="R84" i="14" s="1"/>
  <c r="I85" i="14"/>
  <c r="R85" i="14" s="1"/>
  <c r="I86" i="14"/>
  <c r="R86" i="14" s="1"/>
  <c r="I87" i="14"/>
  <c r="R87" i="14" s="1"/>
  <c r="I88" i="14"/>
  <c r="R88" i="14" s="1"/>
  <c r="I89" i="14"/>
  <c r="R89" i="14" s="1"/>
  <c r="I90" i="14"/>
  <c r="R90" i="14" s="1"/>
  <c r="I91" i="14"/>
  <c r="R91" i="14" s="1"/>
  <c r="I92" i="14"/>
  <c r="R92" i="14" s="1"/>
  <c r="I93" i="14"/>
  <c r="R93" i="14" s="1"/>
  <c r="I94" i="14"/>
  <c r="R94" i="14" s="1"/>
  <c r="I95" i="14"/>
  <c r="R95" i="14" s="1"/>
  <c r="I96" i="14"/>
  <c r="R96" i="14" s="1"/>
  <c r="I97" i="14"/>
  <c r="R97" i="14" s="1"/>
  <c r="I98" i="14"/>
  <c r="R98" i="14" s="1"/>
  <c r="I99" i="14"/>
  <c r="R99" i="14" s="1"/>
  <c r="I100" i="14"/>
  <c r="R100" i="14" s="1"/>
  <c r="I101" i="14"/>
  <c r="R101" i="14" s="1"/>
  <c r="I102" i="14"/>
  <c r="R102" i="14" s="1"/>
  <c r="I103" i="14"/>
  <c r="R103" i="14" s="1"/>
  <c r="I104" i="14"/>
  <c r="R104" i="14" s="1"/>
  <c r="I105" i="14"/>
  <c r="R105" i="14" s="1"/>
  <c r="I106" i="14"/>
  <c r="R106" i="14" s="1"/>
  <c r="I107" i="14"/>
  <c r="R107" i="14" s="1"/>
  <c r="I108" i="14"/>
  <c r="R108" i="14" s="1"/>
  <c r="I109" i="14"/>
  <c r="R109" i="14" s="1"/>
  <c r="I110" i="14"/>
  <c r="R110" i="14" s="1"/>
  <c r="I111" i="14"/>
  <c r="R111" i="14" s="1"/>
  <c r="I112" i="14"/>
  <c r="R112" i="14" s="1"/>
  <c r="I113" i="14"/>
  <c r="R113" i="14" s="1"/>
  <c r="I114" i="14"/>
  <c r="R114" i="14" s="1"/>
  <c r="I115" i="14"/>
  <c r="R115" i="14" s="1"/>
  <c r="I116" i="14"/>
  <c r="R116" i="14" s="1"/>
  <c r="I117" i="14"/>
  <c r="R117" i="14" s="1"/>
  <c r="I118" i="14"/>
  <c r="R118" i="14" s="1"/>
  <c r="I119" i="14"/>
  <c r="R119" i="14" s="1"/>
  <c r="I120" i="14"/>
  <c r="R120" i="14" s="1"/>
  <c r="I121" i="14"/>
  <c r="R121" i="14" s="1"/>
  <c r="I122" i="14"/>
  <c r="R122" i="14" s="1"/>
  <c r="I123" i="14"/>
  <c r="R123" i="14" s="1"/>
  <c r="I124" i="14"/>
  <c r="R124" i="14" s="1"/>
  <c r="I125" i="14"/>
  <c r="R125" i="14" s="1"/>
  <c r="I126" i="14"/>
  <c r="R126" i="14" s="1"/>
  <c r="I127" i="14"/>
  <c r="R127" i="14" s="1"/>
  <c r="I128" i="14"/>
  <c r="R128" i="14" s="1"/>
  <c r="I129" i="14"/>
  <c r="R129" i="14" s="1"/>
  <c r="I130" i="14"/>
  <c r="R130" i="14" s="1"/>
  <c r="I131" i="14"/>
  <c r="R131" i="14" s="1"/>
  <c r="I132" i="14"/>
  <c r="R132" i="14" s="1"/>
  <c r="I133" i="14"/>
  <c r="R133" i="14" s="1"/>
  <c r="I134" i="14"/>
  <c r="R134" i="14" s="1"/>
  <c r="I135" i="14"/>
  <c r="R135" i="14" s="1"/>
  <c r="I136" i="14"/>
  <c r="R136" i="14" s="1"/>
  <c r="I137" i="14"/>
  <c r="R137" i="14" s="1"/>
  <c r="I138" i="14"/>
  <c r="R138" i="14" s="1"/>
  <c r="I139" i="14"/>
  <c r="R139" i="14" s="1"/>
  <c r="I140" i="14"/>
  <c r="R140" i="14" s="1"/>
  <c r="I141" i="14"/>
  <c r="R141" i="14" s="1"/>
  <c r="I142" i="14"/>
  <c r="R142" i="14" s="1"/>
  <c r="I143" i="14"/>
  <c r="R143" i="14" s="1"/>
  <c r="I144" i="14"/>
  <c r="R144" i="14" s="1"/>
  <c r="I145" i="14"/>
  <c r="R145" i="14" s="1"/>
  <c r="I146" i="14"/>
  <c r="R146" i="14" s="1"/>
  <c r="I147" i="14"/>
  <c r="R147" i="14" s="1"/>
  <c r="I148" i="14"/>
  <c r="R148" i="14" s="1"/>
  <c r="I149" i="14"/>
  <c r="R149" i="14" s="1"/>
  <c r="I150" i="14"/>
  <c r="R150" i="14" s="1"/>
  <c r="I151" i="14"/>
  <c r="R151" i="14" s="1"/>
  <c r="I152" i="14"/>
  <c r="R152" i="14" s="1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C11" i="14"/>
  <c r="N10" i="14"/>
  <c r="N9" i="14"/>
  <c r="N8" i="14"/>
  <c r="N7" i="14"/>
  <c r="N6" i="14"/>
  <c r="N5" i="14"/>
  <c r="N4" i="14"/>
  <c r="N3" i="14"/>
  <c r="I3" i="14"/>
  <c r="R3" i="14" s="1"/>
  <c r="N2" i="14"/>
  <c r="N102" i="13"/>
  <c r="N101" i="13"/>
  <c r="N100" i="13"/>
  <c r="N99" i="13"/>
  <c r="N98" i="13"/>
  <c r="N97" i="13"/>
  <c r="N96" i="13"/>
  <c r="N95" i="13"/>
  <c r="N94" i="13"/>
  <c r="N93" i="13"/>
  <c r="N92" i="13"/>
  <c r="N91" i="13"/>
  <c r="N90" i="13"/>
  <c r="N89" i="13"/>
  <c r="N88" i="13"/>
  <c r="N87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I30" i="13"/>
  <c r="N29" i="13"/>
  <c r="I29" i="13"/>
  <c r="N28" i="13"/>
  <c r="I28" i="13"/>
  <c r="N27" i="13"/>
  <c r="I27" i="13"/>
  <c r="N26" i="13"/>
  <c r="I26" i="13"/>
  <c r="N25" i="13"/>
  <c r="I25" i="13"/>
  <c r="N24" i="13"/>
  <c r="I24" i="13"/>
  <c r="N23" i="13"/>
  <c r="I23" i="13"/>
  <c r="N22" i="13"/>
  <c r="I22" i="13"/>
  <c r="N21" i="13"/>
  <c r="I21" i="13"/>
  <c r="N20" i="13"/>
  <c r="I20" i="13"/>
  <c r="N19" i="13"/>
  <c r="I19" i="13"/>
  <c r="N18" i="13"/>
  <c r="I18" i="13"/>
  <c r="N17" i="13"/>
  <c r="I17" i="13"/>
  <c r="N16" i="13"/>
  <c r="I16" i="13"/>
  <c r="N15" i="13"/>
  <c r="I15" i="13"/>
  <c r="N14" i="13"/>
  <c r="I14" i="13"/>
  <c r="N13" i="13"/>
  <c r="I13" i="13"/>
  <c r="N12" i="13"/>
  <c r="I12" i="13"/>
  <c r="N11" i="13"/>
  <c r="I11" i="13"/>
  <c r="C11" i="13"/>
  <c r="N10" i="13"/>
  <c r="I10" i="13"/>
  <c r="N9" i="13"/>
  <c r="I9" i="13"/>
  <c r="N8" i="13"/>
  <c r="I8" i="13"/>
  <c r="N7" i="13"/>
  <c r="I7" i="13"/>
  <c r="N6" i="13"/>
  <c r="I6" i="13"/>
  <c r="N5" i="13"/>
  <c r="I5" i="13"/>
  <c r="N4" i="13"/>
  <c r="I4" i="13"/>
  <c r="N3" i="13"/>
  <c r="I3" i="13"/>
  <c r="N2" i="13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C11" i="12"/>
  <c r="N10" i="12"/>
  <c r="N9" i="12"/>
  <c r="N8" i="12"/>
  <c r="N7" i="12"/>
  <c r="N6" i="12"/>
  <c r="N5" i="12"/>
  <c r="N4" i="12"/>
  <c r="N3" i="12"/>
  <c r="I3" i="12"/>
  <c r="R3" i="12" s="1"/>
  <c r="N2" i="12"/>
  <c r="O2" i="12" l="1"/>
  <c r="O2" i="16"/>
  <c r="O2" i="18"/>
  <c r="O2" i="14"/>
  <c r="O2" i="17"/>
  <c r="O2" i="13"/>
  <c r="P2" i="13" s="1"/>
  <c r="J2" i="8"/>
  <c r="O2" i="9" l="1"/>
  <c r="P2" i="9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21" i="9"/>
  <c r="P21" i="9"/>
  <c r="O22" i="9"/>
  <c r="P22" i="9"/>
  <c r="O23" i="9"/>
  <c r="P23" i="9"/>
  <c r="O24" i="9"/>
  <c r="P24" i="9"/>
  <c r="O25" i="9"/>
  <c r="P25" i="9"/>
  <c r="O26" i="9"/>
  <c r="P26" i="9"/>
  <c r="O27" i="9"/>
  <c r="P27" i="9"/>
  <c r="O28" i="9"/>
  <c r="P28" i="9"/>
  <c r="O29" i="9"/>
  <c r="P29" i="9"/>
  <c r="O30" i="9"/>
  <c r="P30" i="9"/>
  <c r="O31" i="9"/>
  <c r="P31" i="9"/>
  <c r="O32" i="9"/>
  <c r="P32" i="9"/>
  <c r="O33" i="9"/>
  <c r="P33" i="9"/>
  <c r="O34" i="9"/>
  <c r="P34" i="9"/>
  <c r="O35" i="9"/>
  <c r="P35" i="9"/>
  <c r="O36" i="9"/>
  <c r="P36" i="9"/>
  <c r="O37" i="9"/>
  <c r="P37" i="9"/>
  <c r="O38" i="9"/>
  <c r="P38" i="9"/>
  <c r="O39" i="9"/>
  <c r="P39" i="9"/>
  <c r="O40" i="9"/>
  <c r="P40" i="9"/>
  <c r="O41" i="9"/>
  <c r="P41" i="9"/>
  <c r="O42" i="9"/>
  <c r="P42" i="9"/>
  <c r="O43" i="9"/>
  <c r="P43" i="9"/>
  <c r="O44" i="9"/>
  <c r="P44" i="9"/>
  <c r="O45" i="9"/>
  <c r="P45" i="9"/>
  <c r="O46" i="9"/>
  <c r="P46" i="9"/>
  <c r="O47" i="9"/>
  <c r="P47" i="9"/>
  <c r="O48" i="9"/>
  <c r="P48" i="9"/>
  <c r="O49" i="9"/>
  <c r="P49" i="9"/>
  <c r="O50" i="9"/>
  <c r="P50" i="9"/>
  <c r="O51" i="9"/>
  <c r="P51" i="9"/>
  <c r="O52" i="9"/>
  <c r="P52" i="9"/>
  <c r="O53" i="9"/>
  <c r="P53" i="9"/>
  <c r="O54" i="9"/>
  <c r="P54" i="9"/>
  <c r="O55" i="9"/>
  <c r="P55" i="9"/>
  <c r="O56" i="9"/>
  <c r="P56" i="9"/>
  <c r="O57" i="9"/>
  <c r="P57" i="9"/>
  <c r="O58" i="9"/>
  <c r="P58" i="9"/>
  <c r="O59" i="9"/>
  <c r="P59" i="9"/>
  <c r="O60" i="9"/>
  <c r="P60" i="9"/>
  <c r="O61" i="9"/>
  <c r="P61" i="9"/>
  <c r="O62" i="9"/>
  <c r="P62" i="9"/>
  <c r="O63" i="9"/>
  <c r="P63" i="9"/>
  <c r="O64" i="9"/>
  <c r="P64" i="9"/>
  <c r="O65" i="9"/>
  <c r="P65" i="9"/>
  <c r="O66" i="9"/>
  <c r="P66" i="9"/>
  <c r="O67" i="9"/>
  <c r="P67" i="9"/>
  <c r="O68" i="9"/>
  <c r="P68" i="9"/>
  <c r="O69" i="9"/>
  <c r="P69" i="9"/>
  <c r="O70" i="9"/>
  <c r="P70" i="9"/>
  <c r="O71" i="9"/>
  <c r="P71" i="9"/>
  <c r="O72" i="9"/>
  <c r="P72" i="9"/>
  <c r="O73" i="9"/>
  <c r="P73" i="9"/>
  <c r="O74" i="9"/>
  <c r="P74" i="9"/>
  <c r="O75" i="9"/>
  <c r="P75" i="9"/>
  <c r="O76" i="9"/>
  <c r="P76" i="9"/>
  <c r="O77" i="9"/>
  <c r="P77" i="9"/>
  <c r="O78" i="9"/>
  <c r="P78" i="9"/>
  <c r="O79" i="9"/>
  <c r="P79" i="9"/>
  <c r="O80" i="9"/>
  <c r="P80" i="9"/>
  <c r="O81" i="9"/>
  <c r="P81" i="9"/>
  <c r="O82" i="9"/>
  <c r="P82" i="9"/>
  <c r="O83" i="9"/>
  <c r="P83" i="9"/>
  <c r="O84" i="9"/>
  <c r="P84" i="9"/>
  <c r="O85" i="9"/>
  <c r="P85" i="9"/>
  <c r="O86" i="9"/>
  <c r="P86" i="9"/>
  <c r="O87" i="9"/>
  <c r="P87" i="9"/>
  <c r="O88" i="9"/>
  <c r="P88" i="9"/>
  <c r="O89" i="9"/>
  <c r="P89" i="9"/>
  <c r="O90" i="9"/>
  <c r="P90" i="9"/>
  <c r="O91" i="9"/>
  <c r="P91" i="9"/>
  <c r="O92" i="9"/>
  <c r="P92" i="9"/>
  <c r="O93" i="9"/>
  <c r="P93" i="9"/>
  <c r="O94" i="9"/>
  <c r="P94" i="9"/>
  <c r="O95" i="9"/>
  <c r="P95" i="9"/>
  <c r="O96" i="9"/>
  <c r="P96" i="9"/>
  <c r="O97" i="9"/>
  <c r="P97" i="9"/>
  <c r="O98" i="9"/>
  <c r="P98" i="9"/>
  <c r="O99" i="9"/>
  <c r="P99" i="9"/>
  <c r="O100" i="9"/>
  <c r="P100" i="9"/>
  <c r="O101" i="9"/>
  <c r="P101" i="9"/>
  <c r="O102" i="9"/>
  <c r="P102" i="9"/>
  <c r="O103" i="9"/>
  <c r="P103" i="9"/>
  <c r="O104" i="9"/>
  <c r="P104" i="9"/>
  <c r="O105" i="9"/>
  <c r="P105" i="9"/>
  <c r="O106" i="9"/>
  <c r="P106" i="9"/>
  <c r="Q2" i="9" l="1"/>
  <c r="R2" i="9" s="1"/>
  <c r="C11" i="2"/>
  <c r="I104" i="2" l="1"/>
  <c r="R104" i="2" s="1"/>
  <c r="I105" i="2"/>
  <c r="R105" i="2" s="1"/>
  <c r="I106" i="2"/>
  <c r="R106" i="2" s="1"/>
  <c r="I107" i="2"/>
  <c r="R107" i="2" s="1"/>
  <c r="I108" i="2"/>
  <c r="R108" i="2" s="1"/>
  <c r="I109" i="2"/>
  <c r="R109" i="2" s="1"/>
  <c r="I110" i="2"/>
  <c r="R110" i="2" s="1"/>
  <c r="I111" i="2"/>
  <c r="R111" i="2" s="1"/>
  <c r="I112" i="2"/>
  <c r="R112" i="2" s="1"/>
  <c r="I113" i="2"/>
  <c r="R113" i="2" s="1"/>
  <c r="I114" i="2"/>
  <c r="R114" i="2" s="1"/>
  <c r="I115" i="2"/>
  <c r="R115" i="2" s="1"/>
  <c r="I116" i="2"/>
  <c r="R116" i="2" s="1"/>
  <c r="I117" i="2"/>
  <c r="R117" i="2" s="1"/>
  <c r="I118" i="2"/>
  <c r="R118" i="2" s="1"/>
  <c r="I119" i="2"/>
  <c r="R119" i="2" s="1"/>
  <c r="I120" i="2"/>
  <c r="R120" i="2" s="1"/>
  <c r="I121" i="2"/>
  <c r="R121" i="2" s="1"/>
  <c r="I122" i="2"/>
  <c r="R122" i="2" s="1"/>
  <c r="I123" i="2"/>
  <c r="R123" i="2" s="1"/>
  <c r="I124" i="2"/>
  <c r="R124" i="2" s="1"/>
  <c r="I125" i="2"/>
  <c r="R125" i="2" s="1"/>
  <c r="I126" i="2"/>
  <c r="R126" i="2" s="1"/>
  <c r="I127" i="2"/>
  <c r="R127" i="2" s="1"/>
  <c r="I128" i="2"/>
  <c r="R128" i="2" s="1"/>
  <c r="I129" i="2"/>
  <c r="R129" i="2" s="1"/>
  <c r="I130" i="2"/>
  <c r="R130" i="2" s="1"/>
  <c r="I131" i="2"/>
  <c r="R131" i="2" s="1"/>
  <c r="I132" i="2"/>
  <c r="R132" i="2" s="1"/>
  <c r="I133" i="2"/>
  <c r="R133" i="2" s="1"/>
  <c r="I134" i="2"/>
  <c r="R134" i="2" s="1"/>
  <c r="I135" i="2"/>
  <c r="R135" i="2" s="1"/>
  <c r="I136" i="2"/>
  <c r="R136" i="2" s="1"/>
  <c r="I137" i="2"/>
  <c r="R137" i="2" s="1"/>
  <c r="I138" i="2"/>
  <c r="R138" i="2" s="1"/>
  <c r="I139" i="2"/>
  <c r="R139" i="2" s="1"/>
  <c r="I140" i="2"/>
  <c r="R140" i="2" s="1"/>
  <c r="I141" i="2"/>
  <c r="R141" i="2" s="1"/>
  <c r="I142" i="2"/>
  <c r="R142" i="2" s="1"/>
  <c r="I143" i="2"/>
  <c r="R143" i="2" s="1"/>
  <c r="I144" i="2"/>
  <c r="R144" i="2" s="1"/>
  <c r="I145" i="2"/>
  <c r="R145" i="2" s="1"/>
  <c r="I146" i="2"/>
  <c r="R146" i="2" s="1"/>
  <c r="I147" i="2"/>
  <c r="R147" i="2" s="1"/>
  <c r="I148" i="2"/>
  <c r="R148" i="2" s="1"/>
  <c r="I149" i="2"/>
  <c r="R149" i="2" s="1"/>
  <c r="I150" i="2"/>
  <c r="R150" i="2" s="1"/>
  <c r="I151" i="2"/>
  <c r="R151" i="2" s="1"/>
  <c r="I152" i="2"/>
  <c r="R152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2" i="2"/>
  <c r="I4" i="11" l="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 l="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P106" i="11"/>
  <c r="O106" i="11"/>
  <c r="P105" i="11"/>
  <c r="O105" i="11"/>
  <c r="P104" i="11"/>
  <c r="O104" i="11"/>
  <c r="P103" i="11"/>
  <c r="O103" i="11"/>
  <c r="P102" i="11"/>
  <c r="O102" i="11"/>
  <c r="P101" i="11"/>
  <c r="O101" i="11"/>
  <c r="P100" i="11"/>
  <c r="O100" i="11"/>
  <c r="P99" i="11"/>
  <c r="O99" i="11"/>
  <c r="P98" i="11"/>
  <c r="O98" i="11"/>
  <c r="P97" i="11"/>
  <c r="O97" i="11"/>
  <c r="P96" i="11"/>
  <c r="O96" i="11"/>
  <c r="P95" i="11"/>
  <c r="O95" i="11"/>
  <c r="P94" i="11"/>
  <c r="O94" i="11"/>
  <c r="P93" i="11"/>
  <c r="O93" i="11"/>
  <c r="P92" i="11"/>
  <c r="O92" i="11"/>
  <c r="P91" i="11"/>
  <c r="O91" i="11"/>
  <c r="P90" i="11"/>
  <c r="O90" i="11"/>
  <c r="P89" i="11"/>
  <c r="O89" i="11"/>
  <c r="P88" i="11"/>
  <c r="O88" i="11"/>
  <c r="P87" i="11"/>
  <c r="O87" i="11"/>
  <c r="P86" i="11"/>
  <c r="O86" i="11"/>
  <c r="P85" i="11"/>
  <c r="O85" i="11"/>
  <c r="P84" i="11"/>
  <c r="O84" i="11"/>
  <c r="P83" i="11"/>
  <c r="O83" i="11"/>
  <c r="P82" i="11"/>
  <c r="O82" i="11"/>
  <c r="P81" i="11"/>
  <c r="O81" i="11"/>
  <c r="P80" i="11"/>
  <c r="O80" i="11"/>
  <c r="P79" i="11"/>
  <c r="O79" i="11"/>
  <c r="P78" i="11"/>
  <c r="O78" i="11"/>
  <c r="P77" i="11"/>
  <c r="O77" i="11"/>
  <c r="P76" i="11"/>
  <c r="O76" i="11"/>
  <c r="P75" i="11"/>
  <c r="O75" i="11"/>
  <c r="P74" i="11"/>
  <c r="O74" i="11"/>
  <c r="P73" i="11"/>
  <c r="O73" i="11"/>
  <c r="P72" i="11"/>
  <c r="O72" i="11"/>
  <c r="P71" i="11"/>
  <c r="O71" i="11"/>
  <c r="P70" i="11"/>
  <c r="O70" i="11"/>
  <c r="P69" i="11"/>
  <c r="O69" i="11"/>
  <c r="P68" i="11"/>
  <c r="O68" i="11"/>
  <c r="P67" i="11"/>
  <c r="O67" i="11"/>
  <c r="P66" i="11"/>
  <c r="O66" i="11"/>
  <c r="P65" i="11"/>
  <c r="O65" i="11"/>
  <c r="P64" i="11"/>
  <c r="O64" i="11"/>
  <c r="P63" i="11"/>
  <c r="O63" i="11"/>
  <c r="P62" i="11"/>
  <c r="O62" i="11"/>
  <c r="P61" i="11"/>
  <c r="O61" i="11"/>
  <c r="P60" i="11"/>
  <c r="O60" i="11"/>
  <c r="P59" i="11"/>
  <c r="O59" i="11"/>
  <c r="P58" i="11"/>
  <c r="O58" i="11"/>
  <c r="P57" i="11"/>
  <c r="O57" i="11"/>
  <c r="P56" i="11"/>
  <c r="O56" i="11"/>
  <c r="P55" i="11"/>
  <c r="O55" i="11"/>
  <c r="P54" i="11"/>
  <c r="O54" i="11"/>
  <c r="P53" i="11"/>
  <c r="O53" i="11"/>
  <c r="P52" i="11"/>
  <c r="O52" i="11"/>
  <c r="P51" i="11"/>
  <c r="O51" i="11"/>
  <c r="P50" i="11"/>
  <c r="O50" i="11"/>
  <c r="P49" i="11"/>
  <c r="O49" i="11"/>
  <c r="P48" i="11"/>
  <c r="O48" i="11"/>
  <c r="P47" i="11"/>
  <c r="O47" i="11"/>
  <c r="P46" i="11"/>
  <c r="O46" i="11"/>
  <c r="P45" i="11"/>
  <c r="O45" i="11"/>
  <c r="P44" i="11"/>
  <c r="O44" i="11"/>
  <c r="P43" i="11"/>
  <c r="O43" i="11"/>
  <c r="P42" i="11"/>
  <c r="O42" i="11"/>
  <c r="P41" i="11"/>
  <c r="O41" i="11"/>
  <c r="P40" i="11"/>
  <c r="O40" i="11"/>
  <c r="P39" i="11"/>
  <c r="O39" i="11"/>
  <c r="P38" i="11"/>
  <c r="O38" i="11"/>
  <c r="P37" i="11"/>
  <c r="O37" i="11"/>
  <c r="P36" i="11"/>
  <c r="O36" i="11"/>
  <c r="P35" i="11"/>
  <c r="O35" i="11"/>
  <c r="P34" i="11"/>
  <c r="O34" i="11"/>
  <c r="P33" i="11"/>
  <c r="O33" i="11"/>
  <c r="P32" i="11"/>
  <c r="O32" i="11"/>
  <c r="P31" i="11"/>
  <c r="O31" i="11"/>
  <c r="P30" i="11"/>
  <c r="O30" i="11"/>
  <c r="P29" i="11"/>
  <c r="O29" i="11"/>
  <c r="P28" i="11"/>
  <c r="O28" i="11"/>
  <c r="P27" i="11"/>
  <c r="O27" i="11"/>
  <c r="P26" i="11"/>
  <c r="O26" i="11"/>
  <c r="P25" i="11"/>
  <c r="O25" i="11"/>
  <c r="P24" i="11"/>
  <c r="O24" i="11"/>
  <c r="P23" i="11"/>
  <c r="O23" i="11"/>
  <c r="P22" i="11"/>
  <c r="O22" i="11"/>
  <c r="P21" i="11"/>
  <c r="O21" i="11"/>
  <c r="P20" i="11"/>
  <c r="O20" i="11"/>
  <c r="P19" i="11"/>
  <c r="O19" i="11"/>
  <c r="P18" i="11"/>
  <c r="O18" i="11"/>
  <c r="P17" i="11"/>
  <c r="O17" i="11"/>
  <c r="P16" i="11"/>
  <c r="O16" i="11"/>
  <c r="P15" i="11"/>
  <c r="O15" i="11"/>
  <c r="P14" i="11"/>
  <c r="O14" i="11"/>
  <c r="P13" i="11"/>
  <c r="O13" i="11"/>
  <c r="P12" i="11"/>
  <c r="O12" i="11"/>
  <c r="P11" i="11"/>
  <c r="O11" i="11"/>
  <c r="P10" i="11"/>
  <c r="O10" i="11"/>
  <c r="P9" i="11"/>
  <c r="O9" i="11"/>
  <c r="P8" i="11"/>
  <c r="O8" i="11"/>
  <c r="P7" i="11"/>
  <c r="O7" i="11"/>
  <c r="P6" i="11"/>
  <c r="O6" i="11"/>
  <c r="P5" i="11"/>
  <c r="O5" i="11"/>
  <c r="P4" i="11"/>
  <c r="O4" i="11"/>
  <c r="P3" i="11"/>
  <c r="O3" i="11"/>
  <c r="I3" i="11"/>
  <c r="P2" i="11"/>
  <c r="O2" i="11"/>
  <c r="I4" i="9" l="1"/>
  <c r="T4" i="9" s="1"/>
  <c r="I5" i="9"/>
  <c r="T5" i="9" s="1"/>
  <c r="I6" i="9"/>
  <c r="T6" i="9" s="1"/>
  <c r="I7" i="9"/>
  <c r="T7" i="9" s="1"/>
  <c r="I8" i="9"/>
  <c r="T8" i="9" s="1"/>
  <c r="I9" i="9"/>
  <c r="T9" i="9" s="1"/>
  <c r="I10" i="9"/>
  <c r="T10" i="9" s="1"/>
  <c r="I11" i="9"/>
  <c r="T11" i="9" s="1"/>
  <c r="I12" i="9"/>
  <c r="T12" i="9" s="1"/>
  <c r="I13" i="9"/>
  <c r="T13" i="9" s="1"/>
  <c r="I14" i="9"/>
  <c r="T14" i="9" s="1"/>
  <c r="I15" i="9"/>
  <c r="T15" i="9" s="1"/>
  <c r="I16" i="9"/>
  <c r="T16" i="9" s="1"/>
  <c r="I17" i="9"/>
  <c r="T17" i="9" s="1"/>
  <c r="I18" i="9"/>
  <c r="T18" i="9" s="1"/>
  <c r="I19" i="9"/>
  <c r="T19" i="9" s="1"/>
  <c r="I20" i="9"/>
  <c r="T20" i="9" s="1"/>
  <c r="I21" i="9"/>
  <c r="T21" i="9" s="1"/>
  <c r="I22" i="9"/>
  <c r="T22" i="9" s="1"/>
  <c r="I23" i="9"/>
  <c r="T23" i="9" s="1"/>
  <c r="I24" i="9"/>
  <c r="T24" i="9" s="1"/>
  <c r="I25" i="9"/>
  <c r="T25" i="9" s="1"/>
  <c r="I26" i="9"/>
  <c r="T26" i="9" s="1"/>
  <c r="I27" i="9"/>
  <c r="T27" i="9" s="1"/>
  <c r="I28" i="9"/>
  <c r="T28" i="9" s="1"/>
  <c r="I29" i="9"/>
  <c r="T29" i="9" s="1"/>
  <c r="I30" i="9"/>
  <c r="T30" i="9" s="1"/>
  <c r="I31" i="9"/>
  <c r="T31" i="9" s="1"/>
  <c r="I32" i="9"/>
  <c r="T32" i="9" s="1"/>
  <c r="I33" i="9"/>
  <c r="T33" i="9" s="1"/>
  <c r="I34" i="9"/>
  <c r="T34" i="9" s="1"/>
  <c r="I35" i="9"/>
  <c r="T35" i="9" s="1"/>
  <c r="I36" i="9"/>
  <c r="T36" i="9" s="1"/>
  <c r="I37" i="9"/>
  <c r="T37" i="9" s="1"/>
  <c r="I38" i="9"/>
  <c r="T38" i="9" s="1"/>
  <c r="I39" i="9"/>
  <c r="T39" i="9" s="1"/>
  <c r="I40" i="9"/>
  <c r="T40" i="9" s="1"/>
  <c r="I41" i="9"/>
  <c r="T41" i="9" s="1"/>
  <c r="I42" i="9"/>
  <c r="T42" i="9" s="1"/>
  <c r="I43" i="9"/>
  <c r="T43" i="9" s="1"/>
  <c r="I44" i="9"/>
  <c r="T44" i="9" s="1"/>
  <c r="I45" i="9"/>
  <c r="T45" i="9" s="1"/>
  <c r="I46" i="9"/>
  <c r="T46" i="9" s="1"/>
  <c r="I47" i="9"/>
  <c r="T47" i="9" s="1"/>
  <c r="I48" i="9"/>
  <c r="T48" i="9" s="1"/>
  <c r="I49" i="9"/>
  <c r="T49" i="9" s="1"/>
  <c r="I50" i="9"/>
  <c r="T50" i="9" s="1"/>
  <c r="I51" i="9"/>
  <c r="T51" i="9" s="1"/>
  <c r="I52" i="9"/>
  <c r="T52" i="9" s="1"/>
  <c r="I53" i="9"/>
  <c r="T53" i="9" s="1"/>
  <c r="I54" i="9"/>
  <c r="T54" i="9" s="1"/>
  <c r="I55" i="9"/>
  <c r="T55" i="9" s="1"/>
  <c r="I56" i="9"/>
  <c r="T56" i="9" s="1"/>
  <c r="I57" i="9"/>
  <c r="T57" i="9" s="1"/>
  <c r="I58" i="9"/>
  <c r="T58" i="9" s="1"/>
  <c r="I59" i="9"/>
  <c r="T59" i="9" s="1"/>
  <c r="I60" i="9"/>
  <c r="T60" i="9" s="1"/>
  <c r="I61" i="9"/>
  <c r="T61" i="9" s="1"/>
  <c r="I62" i="9"/>
  <c r="T62" i="9" s="1"/>
  <c r="I63" i="9"/>
  <c r="T63" i="9" s="1"/>
  <c r="I64" i="9"/>
  <c r="T64" i="9" s="1"/>
  <c r="I65" i="9"/>
  <c r="T65" i="9" s="1"/>
  <c r="I66" i="9"/>
  <c r="T66" i="9" s="1"/>
  <c r="I67" i="9"/>
  <c r="T67" i="9" s="1"/>
  <c r="I68" i="9"/>
  <c r="T68" i="9" s="1"/>
  <c r="I69" i="9"/>
  <c r="T69" i="9" s="1"/>
  <c r="I70" i="9"/>
  <c r="T70" i="9" s="1"/>
  <c r="I71" i="9"/>
  <c r="T71" i="9" s="1"/>
  <c r="I72" i="9"/>
  <c r="T72" i="9" s="1"/>
  <c r="I73" i="9"/>
  <c r="T73" i="9" s="1"/>
  <c r="I74" i="9"/>
  <c r="T74" i="9" s="1"/>
  <c r="I75" i="9"/>
  <c r="T75" i="9" s="1"/>
  <c r="I76" i="9"/>
  <c r="T76" i="9" s="1"/>
  <c r="I77" i="9"/>
  <c r="T77" i="9" s="1"/>
  <c r="I78" i="9"/>
  <c r="T78" i="9" s="1"/>
  <c r="I79" i="9"/>
  <c r="T79" i="9" s="1"/>
  <c r="I80" i="9"/>
  <c r="T80" i="9" s="1"/>
  <c r="I81" i="9"/>
  <c r="T81" i="9" s="1"/>
  <c r="I82" i="9"/>
  <c r="T82" i="9" s="1"/>
  <c r="I83" i="9"/>
  <c r="T83" i="9" s="1"/>
  <c r="I84" i="9"/>
  <c r="T84" i="9" s="1"/>
  <c r="I85" i="9"/>
  <c r="T85" i="9" s="1"/>
  <c r="I86" i="9"/>
  <c r="T86" i="9" s="1"/>
  <c r="I87" i="9"/>
  <c r="T87" i="9" s="1"/>
  <c r="I88" i="9"/>
  <c r="T88" i="9" s="1"/>
  <c r="I89" i="9"/>
  <c r="T89" i="9" s="1"/>
  <c r="I90" i="9"/>
  <c r="T90" i="9" s="1"/>
  <c r="I91" i="9"/>
  <c r="T91" i="9" s="1"/>
  <c r="I92" i="9"/>
  <c r="T92" i="9" s="1"/>
  <c r="I93" i="9"/>
  <c r="T93" i="9" s="1"/>
  <c r="I94" i="9"/>
  <c r="T94" i="9" s="1"/>
  <c r="I95" i="9"/>
  <c r="T95" i="9" s="1"/>
  <c r="I96" i="9"/>
  <c r="T96" i="9" s="1"/>
  <c r="I97" i="9"/>
  <c r="T97" i="9" s="1"/>
  <c r="I98" i="9"/>
  <c r="T98" i="9" s="1"/>
  <c r="I99" i="9"/>
  <c r="T99" i="9" s="1"/>
  <c r="I100" i="9"/>
  <c r="T100" i="9" s="1"/>
  <c r="I101" i="9"/>
  <c r="T101" i="9" s="1"/>
  <c r="I102" i="9"/>
  <c r="T102" i="9" s="1"/>
  <c r="I103" i="9"/>
  <c r="T103" i="9" s="1"/>
  <c r="I104" i="9"/>
  <c r="T104" i="9" s="1"/>
  <c r="I105" i="9"/>
  <c r="T105" i="9" s="1"/>
  <c r="I106" i="9"/>
  <c r="T106" i="9" s="1"/>
  <c r="I107" i="9"/>
  <c r="T107" i="9" s="1"/>
  <c r="I108" i="9"/>
  <c r="T108" i="9" s="1"/>
  <c r="I109" i="9"/>
  <c r="T109" i="9" s="1"/>
  <c r="I110" i="9"/>
  <c r="T110" i="9" s="1"/>
  <c r="I111" i="9"/>
  <c r="T111" i="9" s="1"/>
  <c r="I112" i="9"/>
  <c r="T112" i="9" s="1"/>
  <c r="I113" i="9"/>
  <c r="T113" i="9" s="1"/>
  <c r="I114" i="9"/>
  <c r="T114" i="9" s="1"/>
  <c r="I115" i="9"/>
  <c r="T115" i="9" s="1"/>
  <c r="I116" i="9"/>
  <c r="T116" i="9" s="1"/>
  <c r="I117" i="9"/>
  <c r="T117" i="9" s="1"/>
  <c r="I118" i="9"/>
  <c r="T118" i="9" s="1"/>
  <c r="I119" i="9"/>
  <c r="T119" i="9" s="1"/>
  <c r="I120" i="9"/>
  <c r="T120" i="9" s="1"/>
  <c r="I121" i="9"/>
  <c r="T121" i="9" s="1"/>
  <c r="I122" i="9"/>
  <c r="T122" i="9" s="1"/>
  <c r="I123" i="9"/>
  <c r="T123" i="9" s="1"/>
  <c r="I124" i="9"/>
  <c r="T124" i="9" s="1"/>
  <c r="I125" i="9"/>
  <c r="T125" i="9" s="1"/>
  <c r="I126" i="9"/>
  <c r="T126" i="9" s="1"/>
  <c r="I127" i="9"/>
  <c r="T127" i="9" s="1"/>
  <c r="I128" i="9"/>
  <c r="T128" i="9" s="1"/>
  <c r="I129" i="9"/>
  <c r="T129" i="9" s="1"/>
  <c r="I130" i="9"/>
  <c r="T130" i="9" s="1"/>
  <c r="I131" i="9"/>
  <c r="T131" i="9" s="1"/>
  <c r="I132" i="9"/>
  <c r="T132" i="9" s="1"/>
  <c r="I133" i="9"/>
  <c r="T133" i="9" s="1"/>
  <c r="I134" i="9"/>
  <c r="T134" i="9" s="1"/>
  <c r="I135" i="9"/>
  <c r="T135" i="9" s="1"/>
  <c r="I136" i="9"/>
  <c r="T136" i="9" s="1"/>
  <c r="I137" i="9"/>
  <c r="T137" i="9" s="1"/>
  <c r="I138" i="9"/>
  <c r="T138" i="9" s="1"/>
  <c r="I139" i="9"/>
  <c r="T139" i="9" s="1"/>
  <c r="I140" i="9"/>
  <c r="T140" i="9" s="1"/>
  <c r="I3" i="9" l="1"/>
  <c r="T3" i="9" s="1"/>
  <c r="I29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P106" i="8"/>
  <c r="O106" i="8"/>
  <c r="I106" i="8"/>
  <c r="P105" i="8"/>
  <c r="O105" i="8"/>
  <c r="I105" i="8"/>
  <c r="P104" i="8"/>
  <c r="O104" i="8"/>
  <c r="I104" i="8"/>
  <c r="P103" i="8"/>
  <c r="O103" i="8"/>
  <c r="I103" i="8"/>
  <c r="P102" i="8"/>
  <c r="O102" i="8"/>
  <c r="I102" i="8"/>
  <c r="P101" i="8"/>
  <c r="O101" i="8"/>
  <c r="I101" i="8"/>
  <c r="P100" i="8"/>
  <c r="O100" i="8"/>
  <c r="I100" i="8"/>
  <c r="P99" i="8"/>
  <c r="O99" i="8"/>
  <c r="I99" i="8"/>
  <c r="P98" i="8"/>
  <c r="O98" i="8"/>
  <c r="I98" i="8"/>
  <c r="P97" i="8"/>
  <c r="O97" i="8"/>
  <c r="I97" i="8"/>
  <c r="P96" i="8"/>
  <c r="O96" i="8"/>
  <c r="I96" i="8"/>
  <c r="P95" i="8"/>
  <c r="O95" i="8"/>
  <c r="I95" i="8"/>
  <c r="P94" i="8"/>
  <c r="O94" i="8"/>
  <c r="I94" i="8"/>
  <c r="P93" i="8"/>
  <c r="O93" i="8"/>
  <c r="I93" i="8"/>
  <c r="P92" i="8"/>
  <c r="O92" i="8"/>
  <c r="I92" i="8"/>
  <c r="P91" i="8"/>
  <c r="O91" i="8"/>
  <c r="I91" i="8"/>
  <c r="P90" i="8"/>
  <c r="O90" i="8"/>
  <c r="I90" i="8"/>
  <c r="P89" i="8"/>
  <c r="O89" i="8"/>
  <c r="I89" i="8"/>
  <c r="P88" i="8"/>
  <c r="O88" i="8"/>
  <c r="I88" i="8"/>
  <c r="P87" i="8"/>
  <c r="O87" i="8"/>
  <c r="I87" i="8"/>
  <c r="P86" i="8"/>
  <c r="O86" i="8"/>
  <c r="I86" i="8"/>
  <c r="P85" i="8"/>
  <c r="O85" i="8"/>
  <c r="I85" i="8"/>
  <c r="P84" i="8"/>
  <c r="O84" i="8"/>
  <c r="I84" i="8"/>
  <c r="P83" i="8"/>
  <c r="O83" i="8"/>
  <c r="I83" i="8"/>
  <c r="P82" i="8"/>
  <c r="O82" i="8"/>
  <c r="I82" i="8"/>
  <c r="P81" i="8"/>
  <c r="O81" i="8"/>
  <c r="I81" i="8"/>
  <c r="P80" i="8"/>
  <c r="O80" i="8"/>
  <c r="I80" i="8"/>
  <c r="P79" i="8"/>
  <c r="O79" i="8"/>
  <c r="I79" i="8"/>
  <c r="P78" i="8"/>
  <c r="O78" i="8"/>
  <c r="I78" i="8"/>
  <c r="P77" i="8"/>
  <c r="O77" i="8"/>
  <c r="I77" i="8"/>
  <c r="P76" i="8"/>
  <c r="O76" i="8"/>
  <c r="I76" i="8"/>
  <c r="P75" i="8"/>
  <c r="O75" i="8"/>
  <c r="I75" i="8"/>
  <c r="P74" i="8"/>
  <c r="O74" i="8"/>
  <c r="I74" i="8"/>
  <c r="P73" i="8"/>
  <c r="O73" i="8"/>
  <c r="I73" i="8"/>
  <c r="P72" i="8"/>
  <c r="O72" i="8"/>
  <c r="I72" i="8"/>
  <c r="P71" i="8"/>
  <c r="O71" i="8"/>
  <c r="I71" i="8"/>
  <c r="P70" i="8"/>
  <c r="O70" i="8"/>
  <c r="I70" i="8"/>
  <c r="P69" i="8"/>
  <c r="O69" i="8"/>
  <c r="I69" i="8"/>
  <c r="P68" i="8"/>
  <c r="O68" i="8"/>
  <c r="I68" i="8"/>
  <c r="P67" i="8"/>
  <c r="O67" i="8"/>
  <c r="I67" i="8"/>
  <c r="P66" i="8"/>
  <c r="O66" i="8"/>
  <c r="I66" i="8"/>
  <c r="P65" i="8"/>
  <c r="O65" i="8"/>
  <c r="I65" i="8"/>
  <c r="P64" i="8"/>
  <c r="O64" i="8"/>
  <c r="I64" i="8"/>
  <c r="P63" i="8"/>
  <c r="O63" i="8"/>
  <c r="I63" i="8"/>
  <c r="P62" i="8"/>
  <c r="O62" i="8"/>
  <c r="I62" i="8"/>
  <c r="P61" i="8"/>
  <c r="O61" i="8"/>
  <c r="I61" i="8"/>
  <c r="P60" i="8"/>
  <c r="O60" i="8"/>
  <c r="I60" i="8"/>
  <c r="P59" i="8"/>
  <c r="O59" i="8"/>
  <c r="I59" i="8"/>
  <c r="P58" i="8"/>
  <c r="O58" i="8"/>
  <c r="I58" i="8"/>
  <c r="P57" i="8"/>
  <c r="O57" i="8"/>
  <c r="I57" i="8"/>
  <c r="P56" i="8"/>
  <c r="O56" i="8"/>
  <c r="I56" i="8"/>
  <c r="P55" i="8"/>
  <c r="O55" i="8"/>
  <c r="I55" i="8"/>
  <c r="P54" i="8"/>
  <c r="O54" i="8"/>
  <c r="I54" i="8"/>
  <c r="P53" i="8"/>
  <c r="O53" i="8"/>
  <c r="I53" i="8"/>
  <c r="P52" i="8"/>
  <c r="O52" i="8"/>
  <c r="I52" i="8"/>
  <c r="P51" i="8"/>
  <c r="O51" i="8"/>
  <c r="I51" i="8"/>
  <c r="P50" i="8"/>
  <c r="O50" i="8"/>
  <c r="I50" i="8"/>
  <c r="P49" i="8"/>
  <c r="O49" i="8"/>
  <c r="I49" i="8"/>
  <c r="P48" i="8"/>
  <c r="O48" i="8"/>
  <c r="I48" i="8"/>
  <c r="P47" i="8"/>
  <c r="O47" i="8"/>
  <c r="I47" i="8"/>
  <c r="P46" i="8"/>
  <c r="O46" i="8"/>
  <c r="I46" i="8"/>
  <c r="P45" i="8"/>
  <c r="O45" i="8"/>
  <c r="I45" i="8"/>
  <c r="P44" i="8"/>
  <c r="O44" i="8"/>
  <c r="I44" i="8"/>
  <c r="P43" i="8"/>
  <c r="O43" i="8"/>
  <c r="I43" i="8"/>
  <c r="P42" i="8"/>
  <c r="O42" i="8"/>
  <c r="I42" i="8"/>
  <c r="P41" i="8"/>
  <c r="O41" i="8"/>
  <c r="I41" i="8"/>
  <c r="P40" i="8"/>
  <c r="O40" i="8"/>
  <c r="I40" i="8"/>
  <c r="P39" i="8"/>
  <c r="O39" i="8"/>
  <c r="I39" i="8"/>
  <c r="P38" i="8"/>
  <c r="O38" i="8"/>
  <c r="I38" i="8"/>
  <c r="P37" i="8"/>
  <c r="O37" i="8"/>
  <c r="I37" i="8"/>
  <c r="P36" i="8"/>
  <c r="O36" i="8"/>
  <c r="I36" i="8"/>
  <c r="P35" i="8"/>
  <c r="O35" i="8"/>
  <c r="I35" i="8"/>
  <c r="P34" i="8"/>
  <c r="O34" i="8"/>
  <c r="I34" i="8"/>
  <c r="P33" i="8"/>
  <c r="O33" i="8"/>
  <c r="I33" i="8"/>
  <c r="P32" i="8"/>
  <c r="O32" i="8"/>
  <c r="I32" i="8"/>
  <c r="P31" i="8"/>
  <c r="O31" i="8"/>
  <c r="I31" i="8"/>
  <c r="P30" i="8"/>
  <c r="O30" i="8"/>
  <c r="I30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I3" i="8"/>
  <c r="P2" i="8"/>
  <c r="O2" i="8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3" i="4"/>
  <c r="O103" i="4"/>
  <c r="P103" i="4"/>
  <c r="O104" i="4"/>
  <c r="P104" i="4"/>
  <c r="O105" i="4"/>
  <c r="P105" i="4"/>
  <c r="O106" i="4"/>
  <c r="P106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2" i="2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2" i="1"/>
  <c r="C3" i="6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2" i="1"/>
  <c r="D2" i="6" l="1"/>
  <c r="D12" i="6"/>
  <c r="D16" i="6"/>
  <c r="D37" i="6"/>
  <c r="D40" i="6"/>
  <c r="D64" i="6"/>
  <c r="D65" i="6"/>
  <c r="E65" i="6" s="1"/>
  <c r="D101" i="6"/>
  <c r="D104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6" i="6"/>
  <c r="E12" i="6" l="1"/>
  <c r="E64" i="6"/>
  <c r="D100" i="6"/>
  <c r="E100" i="6" s="1"/>
  <c r="D61" i="6"/>
  <c r="E61" i="6" s="1"/>
  <c r="D36" i="6"/>
  <c r="E36" i="6" s="1"/>
  <c r="D117" i="6"/>
  <c r="E117" i="6" s="1"/>
  <c r="D92" i="6"/>
  <c r="E92" i="6" s="1"/>
  <c r="D53" i="6"/>
  <c r="E53" i="6" s="1"/>
  <c r="D28" i="6"/>
  <c r="E28" i="6" s="1"/>
  <c r="D116" i="6"/>
  <c r="E116" i="6" s="1"/>
  <c r="D89" i="6"/>
  <c r="E89" i="6" s="1"/>
  <c r="D52" i="6"/>
  <c r="E52" i="6" s="1"/>
  <c r="D25" i="6"/>
  <c r="E25" i="6" s="1"/>
  <c r="D113" i="6"/>
  <c r="E113" i="6" s="1"/>
  <c r="D88" i="6"/>
  <c r="E88" i="6" s="1"/>
  <c r="D49" i="6"/>
  <c r="E49" i="6" s="1"/>
  <c r="D24" i="6"/>
  <c r="E24" i="6" s="1"/>
  <c r="D112" i="6"/>
  <c r="E112" i="6" s="1"/>
  <c r="D77" i="6"/>
  <c r="E77" i="6" s="1"/>
  <c r="D48" i="6"/>
  <c r="E48" i="6" s="1"/>
  <c r="D13" i="6"/>
  <c r="E13" i="6" s="1"/>
  <c r="D105" i="6"/>
  <c r="E105" i="6" s="1"/>
  <c r="D76" i="6"/>
  <c r="E76" i="6" s="1"/>
  <c r="D41" i="6"/>
  <c r="E41" i="6" s="1"/>
  <c r="D124" i="6"/>
  <c r="E124" i="6" s="1"/>
  <c r="D85" i="6"/>
  <c r="E85" i="6" s="1"/>
  <c r="D73" i="6"/>
  <c r="E73" i="6" s="1"/>
  <c r="D60" i="6"/>
  <c r="E60" i="6" s="1"/>
  <c r="D21" i="6"/>
  <c r="E21" i="6" s="1"/>
  <c r="D9" i="6"/>
  <c r="E9" i="6" s="1"/>
  <c r="D121" i="6"/>
  <c r="E121" i="6" s="1"/>
  <c r="D109" i="6"/>
  <c r="E109" i="6" s="1"/>
  <c r="D97" i="6"/>
  <c r="E97" i="6" s="1"/>
  <c r="D84" i="6"/>
  <c r="E84" i="6" s="1"/>
  <c r="D72" i="6"/>
  <c r="E72" i="6" s="1"/>
  <c r="D57" i="6"/>
  <c r="E57" i="6" s="1"/>
  <c r="D45" i="6"/>
  <c r="E45" i="6" s="1"/>
  <c r="D33" i="6"/>
  <c r="E33" i="6" s="1"/>
  <c r="D20" i="6"/>
  <c r="E20" i="6" s="1"/>
  <c r="D8" i="6"/>
  <c r="E8" i="6" s="1"/>
  <c r="D120" i="6"/>
  <c r="E120" i="6" s="1"/>
  <c r="D108" i="6"/>
  <c r="E108" i="6" s="1"/>
  <c r="D96" i="6"/>
  <c r="E96" i="6" s="1"/>
  <c r="D81" i="6"/>
  <c r="E81" i="6" s="1"/>
  <c r="D69" i="6"/>
  <c r="E69" i="6" s="1"/>
  <c r="D56" i="6"/>
  <c r="E56" i="6" s="1"/>
  <c r="D44" i="6"/>
  <c r="E44" i="6" s="1"/>
  <c r="D32" i="6"/>
  <c r="E32" i="6" s="1"/>
  <c r="D17" i="6"/>
  <c r="E17" i="6" s="1"/>
  <c r="D6" i="6"/>
  <c r="E6" i="6" s="1"/>
  <c r="D93" i="6"/>
  <c r="E93" i="6" s="1"/>
  <c r="D80" i="6"/>
  <c r="E80" i="6" s="1"/>
  <c r="D68" i="6"/>
  <c r="E68" i="6" s="1"/>
  <c r="D29" i="6"/>
  <c r="E29" i="6" s="1"/>
  <c r="E104" i="6"/>
  <c r="E40" i="6"/>
  <c r="E101" i="6"/>
  <c r="E37" i="6"/>
  <c r="E5" i="6"/>
  <c r="E16" i="6"/>
  <c r="D123" i="6"/>
  <c r="E123" i="6" s="1"/>
  <c r="D119" i="6"/>
  <c r="E119" i="6" s="1"/>
  <c r="D115" i="6"/>
  <c r="E115" i="6" s="1"/>
  <c r="D111" i="6"/>
  <c r="E111" i="6" s="1"/>
  <c r="D107" i="6"/>
  <c r="E107" i="6" s="1"/>
  <c r="D103" i="6"/>
  <c r="E103" i="6" s="1"/>
  <c r="D99" i="6"/>
  <c r="E99" i="6" s="1"/>
  <c r="D95" i="6"/>
  <c r="E95" i="6" s="1"/>
  <c r="D91" i="6"/>
  <c r="E91" i="6" s="1"/>
  <c r="D87" i="6"/>
  <c r="E87" i="6" s="1"/>
  <c r="D83" i="6"/>
  <c r="E83" i="6" s="1"/>
  <c r="D79" i="6"/>
  <c r="E79" i="6" s="1"/>
  <c r="D75" i="6"/>
  <c r="E75" i="6" s="1"/>
  <c r="D71" i="6"/>
  <c r="E71" i="6" s="1"/>
  <c r="D67" i="6"/>
  <c r="E67" i="6" s="1"/>
  <c r="D63" i="6"/>
  <c r="E63" i="6" s="1"/>
  <c r="D59" i="6"/>
  <c r="E59" i="6" s="1"/>
  <c r="D55" i="6"/>
  <c r="E55" i="6" s="1"/>
  <c r="D51" i="6"/>
  <c r="E51" i="6" s="1"/>
  <c r="D47" i="6"/>
  <c r="E47" i="6" s="1"/>
  <c r="D43" i="6"/>
  <c r="E43" i="6" s="1"/>
  <c r="D39" i="6"/>
  <c r="E39" i="6" s="1"/>
  <c r="D35" i="6"/>
  <c r="E35" i="6" s="1"/>
  <c r="D31" i="6"/>
  <c r="E31" i="6" s="1"/>
  <c r="D27" i="6"/>
  <c r="E27" i="6" s="1"/>
  <c r="D23" i="6"/>
  <c r="E23" i="6" s="1"/>
  <c r="D19" i="6"/>
  <c r="E19" i="6" s="1"/>
  <c r="D15" i="6"/>
  <c r="E15" i="6" s="1"/>
  <c r="D11" i="6"/>
  <c r="E11" i="6" s="1"/>
  <c r="D7" i="6"/>
  <c r="E7" i="6" s="1"/>
  <c r="D122" i="6"/>
  <c r="E122" i="6" s="1"/>
  <c r="D118" i="6"/>
  <c r="E118" i="6" s="1"/>
  <c r="D114" i="6"/>
  <c r="E114" i="6" s="1"/>
  <c r="D110" i="6"/>
  <c r="E110" i="6" s="1"/>
  <c r="D106" i="6"/>
  <c r="E106" i="6" s="1"/>
  <c r="D102" i="6"/>
  <c r="E102" i="6" s="1"/>
  <c r="D98" i="6"/>
  <c r="E98" i="6" s="1"/>
  <c r="D94" i="6"/>
  <c r="E94" i="6" s="1"/>
  <c r="D90" i="6"/>
  <c r="E90" i="6" s="1"/>
  <c r="D86" i="6"/>
  <c r="E86" i="6" s="1"/>
  <c r="D82" i="6"/>
  <c r="E82" i="6" s="1"/>
  <c r="D78" i="6"/>
  <c r="E78" i="6" s="1"/>
  <c r="D74" i="6"/>
  <c r="E74" i="6" s="1"/>
  <c r="D70" i="6"/>
  <c r="E70" i="6" s="1"/>
  <c r="D66" i="6"/>
  <c r="E66" i="6" s="1"/>
  <c r="D62" i="6"/>
  <c r="E62" i="6" s="1"/>
  <c r="D58" i="6"/>
  <c r="E58" i="6" s="1"/>
  <c r="D54" i="6"/>
  <c r="E54" i="6" s="1"/>
  <c r="D50" i="6"/>
  <c r="E50" i="6" s="1"/>
  <c r="D46" i="6"/>
  <c r="E46" i="6" s="1"/>
  <c r="D42" i="6"/>
  <c r="E42" i="6" s="1"/>
  <c r="D38" i="6"/>
  <c r="E38" i="6" s="1"/>
  <c r="D34" i="6"/>
  <c r="E34" i="6" s="1"/>
  <c r="D30" i="6"/>
  <c r="E30" i="6" s="1"/>
  <c r="D26" i="6"/>
  <c r="E26" i="6" s="1"/>
  <c r="D22" i="6"/>
  <c r="E22" i="6" s="1"/>
  <c r="D18" i="6"/>
  <c r="E18" i="6" s="1"/>
  <c r="D14" i="6"/>
  <c r="E14" i="6" s="1"/>
  <c r="D10" i="6"/>
  <c r="E10" i="6" s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O2" i="2" l="1"/>
  <c r="P2" i="2" s="1"/>
  <c r="AM428" i="1" l="1"/>
  <c r="AN428" i="1"/>
  <c r="AM429" i="1"/>
  <c r="AN429" i="1"/>
  <c r="AM430" i="1"/>
  <c r="AN430" i="1"/>
  <c r="AM431" i="1"/>
  <c r="AN431" i="1"/>
  <c r="AM432" i="1"/>
  <c r="AN432" i="1"/>
  <c r="AM433" i="1"/>
  <c r="AN433" i="1"/>
  <c r="AM434" i="1"/>
  <c r="AN434" i="1"/>
  <c r="AM435" i="1"/>
  <c r="AN435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M300" i="1"/>
  <c r="AN300" i="1"/>
  <c r="AM301" i="1"/>
  <c r="AN301" i="1"/>
  <c r="AM302" i="1"/>
  <c r="AN302" i="1"/>
  <c r="AM303" i="1"/>
  <c r="AN303" i="1"/>
  <c r="AM304" i="1"/>
  <c r="AN304" i="1"/>
  <c r="AM305" i="1"/>
  <c r="AN305" i="1"/>
  <c r="AM306" i="1"/>
  <c r="AN306" i="1"/>
  <c r="AM307" i="1"/>
  <c r="AN307" i="1"/>
  <c r="AM308" i="1"/>
  <c r="AN308" i="1"/>
  <c r="AM309" i="1"/>
  <c r="AN309" i="1"/>
  <c r="AM310" i="1"/>
  <c r="AN310" i="1"/>
  <c r="AM311" i="1"/>
  <c r="AN311" i="1"/>
  <c r="AM312" i="1"/>
  <c r="AN312" i="1"/>
  <c r="AM313" i="1"/>
  <c r="AN313" i="1"/>
  <c r="AM314" i="1"/>
  <c r="AN314" i="1"/>
  <c r="AM315" i="1"/>
  <c r="AN315" i="1"/>
  <c r="AM316" i="1"/>
  <c r="AN316" i="1"/>
  <c r="AM317" i="1"/>
  <c r="AN317" i="1"/>
  <c r="AM318" i="1"/>
  <c r="AN318" i="1"/>
  <c r="AM319" i="1"/>
  <c r="AN319" i="1"/>
  <c r="AM320" i="1"/>
  <c r="AN320" i="1"/>
  <c r="AM321" i="1"/>
  <c r="AN321" i="1"/>
  <c r="AM322" i="1"/>
  <c r="AN322" i="1"/>
  <c r="AM323" i="1"/>
  <c r="AN323" i="1"/>
  <c r="AM324" i="1"/>
  <c r="AN324" i="1"/>
  <c r="AM325" i="1"/>
  <c r="AN325" i="1"/>
  <c r="AM326" i="1"/>
  <c r="AN326" i="1"/>
  <c r="AM327" i="1"/>
  <c r="AN327" i="1"/>
  <c r="AM328" i="1"/>
  <c r="AN328" i="1"/>
  <c r="AM329" i="1"/>
  <c r="AN329" i="1"/>
  <c r="AM330" i="1"/>
  <c r="AN330" i="1"/>
  <c r="AM331" i="1"/>
  <c r="AN331" i="1"/>
  <c r="AM332" i="1"/>
  <c r="AN332" i="1"/>
  <c r="AM333" i="1"/>
  <c r="AN333" i="1"/>
  <c r="AM334" i="1"/>
  <c r="AN334" i="1"/>
  <c r="AM335" i="1"/>
  <c r="AN335" i="1"/>
  <c r="AM336" i="1"/>
  <c r="AN336" i="1"/>
  <c r="AM337" i="1"/>
  <c r="AN337" i="1"/>
  <c r="AM338" i="1"/>
  <c r="AN338" i="1"/>
  <c r="AM339" i="1"/>
  <c r="AN339" i="1"/>
  <c r="AM340" i="1"/>
  <c r="AN340" i="1"/>
  <c r="AM341" i="1"/>
  <c r="AN341" i="1"/>
  <c r="AM342" i="1"/>
  <c r="AN342" i="1"/>
  <c r="AM343" i="1"/>
  <c r="AN343" i="1"/>
  <c r="AM344" i="1"/>
  <c r="AN344" i="1"/>
  <c r="AM345" i="1"/>
  <c r="AN345" i="1"/>
  <c r="AM346" i="1"/>
  <c r="AN346" i="1"/>
  <c r="AM347" i="1"/>
  <c r="AN347" i="1"/>
  <c r="AM348" i="1"/>
  <c r="AN348" i="1"/>
  <c r="AM349" i="1"/>
  <c r="AN349" i="1"/>
  <c r="AM350" i="1"/>
  <c r="AN350" i="1"/>
  <c r="AM351" i="1"/>
  <c r="AN351" i="1"/>
  <c r="AM352" i="1"/>
  <c r="AN352" i="1"/>
  <c r="AM353" i="1"/>
  <c r="AN353" i="1"/>
  <c r="AM354" i="1"/>
  <c r="AN354" i="1"/>
  <c r="AM355" i="1"/>
  <c r="AN355" i="1"/>
  <c r="AM356" i="1"/>
  <c r="AN356" i="1"/>
  <c r="AM357" i="1"/>
  <c r="AN357" i="1"/>
  <c r="AM358" i="1"/>
  <c r="AN358" i="1"/>
  <c r="AM359" i="1"/>
  <c r="AN359" i="1"/>
  <c r="AM360" i="1"/>
  <c r="AN360" i="1"/>
  <c r="AM361" i="1"/>
  <c r="AN361" i="1"/>
  <c r="AM362" i="1"/>
  <c r="AN362" i="1"/>
  <c r="AM363" i="1"/>
  <c r="AN363" i="1"/>
  <c r="AM364" i="1"/>
  <c r="AN364" i="1"/>
  <c r="AM365" i="1"/>
  <c r="AN365" i="1"/>
  <c r="AM366" i="1"/>
  <c r="AN366" i="1"/>
  <c r="AM367" i="1"/>
  <c r="AN367" i="1"/>
  <c r="AM368" i="1"/>
  <c r="AN368" i="1"/>
  <c r="AM369" i="1"/>
  <c r="AN369" i="1"/>
  <c r="AM370" i="1"/>
  <c r="AN370" i="1"/>
  <c r="AM371" i="1"/>
  <c r="AN371" i="1"/>
  <c r="AM372" i="1"/>
  <c r="AN372" i="1"/>
  <c r="AM373" i="1"/>
  <c r="AN373" i="1"/>
  <c r="AM374" i="1"/>
  <c r="AN374" i="1"/>
  <c r="AM375" i="1"/>
  <c r="AN375" i="1"/>
  <c r="AM376" i="1"/>
  <c r="AN376" i="1"/>
  <c r="AM377" i="1"/>
  <c r="AN377" i="1"/>
  <c r="AM378" i="1"/>
  <c r="AN378" i="1"/>
  <c r="AM379" i="1"/>
  <c r="AN379" i="1"/>
  <c r="AM380" i="1"/>
  <c r="AN380" i="1"/>
  <c r="AM381" i="1"/>
  <c r="AN381" i="1"/>
  <c r="AM382" i="1"/>
  <c r="AN382" i="1"/>
  <c r="AM383" i="1"/>
  <c r="AN383" i="1"/>
  <c r="AM384" i="1"/>
  <c r="AN384" i="1"/>
  <c r="AM385" i="1"/>
  <c r="AN385" i="1"/>
  <c r="AM386" i="1"/>
  <c r="AN386" i="1"/>
  <c r="AM387" i="1"/>
  <c r="AN387" i="1"/>
  <c r="AM388" i="1"/>
  <c r="AN388" i="1"/>
  <c r="AM389" i="1"/>
  <c r="AN389" i="1"/>
  <c r="AM390" i="1"/>
  <c r="AN390" i="1"/>
  <c r="AM391" i="1"/>
  <c r="AN391" i="1"/>
  <c r="AM392" i="1"/>
  <c r="AN392" i="1"/>
  <c r="AM393" i="1"/>
  <c r="AN393" i="1"/>
  <c r="AM394" i="1"/>
  <c r="AN394" i="1"/>
  <c r="AM395" i="1"/>
  <c r="AN395" i="1"/>
  <c r="AM396" i="1"/>
  <c r="AN396" i="1"/>
  <c r="AM397" i="1"/>
  <c r="AN397" i="1"/>
  <c r="AM398" i="1"/>
  <c r="AN398" i="1"/>
  <c r="AM399" i="1"/>
  <c r="AN399" i="1"/>
  <c r="AM400" i="1"/>
  <c r="AN400" i="1"/>
  <c r="AM401" i="1"/>
  <c r="AN401" i="1"/>
  <c r="AM402" i="1"/>
  <c r="AN402" i="1"/>
  <c r="AM403" i="1"/>
  <c r="AN403" i="1"/>
  <c r="AM404" i="1"/>
  <c r="AN404" i="1"/>
  <c r="AM405" i="1"/>
  <c r="AN405" i="1"/>
  <c r="AM406" i="1"/>
  <c r="AN406" i="1"/>
  <c r="AM407" i="1"/>
  <c r="AN407" i="1"/>
  <c r="AM408" i="1"/>
  <c r="AN408" i="1"/>
  <c r="AM409" i="1"/>
  <c r="AN409" i="1"/>
  <c r="AM410" i="1"/>
  <c r="AN410" i="1"/>
  <c r="AM411" i="1"/>
  <c r="AN411" i="1"/>
  <c r="AM412" i="1"/>
  <c r="AN412" i="1"/>
  <c r="AM413" i="1"/>
  <c r="AN413" i="1"/>
  <c r="AM414" i="1"/>
  <c r="AN414" i="1"/>
  <c r="AM415" i="1"/>
  <c r="AN415" i="1"/>
  <c r="AM416" i="1"/>
  <c r="AN416" i="1"/>
  <c r="AM417" i="1"/>
  <c r="AN417" i="1"/>
  <c r="AM418" i="1"/>
  <c r="AN418" i="1"/>
  <c r="AM419" i="1"/>
  <c r="AN419" i="1"/>
  <c r="AM420" i="1"/>
  <c r="AN420" i="1"/>
  <c r="AM421" i="1"/>
  <c r="AN421" i="1"/>
  <c r="AM422" i="1"/>
  <c r="AN422" i="1"/>
  <c r="AM423" i="1"/>
  <c r="AN423" i="1"/>
  <c r="AM424" i="1"/>
  <c r="AN424" i="1"/>
  <c r="AM425" i="1"/>
  <c r="AN425" i="1"/>
  <c r="AM426" i="1"/>
  <c r="AN426" i="1"/>
  <c r="AM427" i="1"/>
  <c r="AN427" i="1"/>
  <c r="AN4" i="1"/>
  <c r="AM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2" i="1"/>
  <c r="AQ4" i="1" l="1"/>
  <c r="AI4" i="1"/>
  <c r="AG4" i="1"/>
  <c r="AH4" i="1" s="1"/>
  <c r="AO4" i="1"/>
  <c r="AP4" i="1" s="1"/>
</calcChain>
</file>

<file path=xl/connections.xml><?xml version="1.0" encoding="utf-8"?>
<connections xmlns="http://schemas.openxmlformats.org/spreadsheetml/2006/main">
  <connection id="1" name="mm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2" name="mm1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3" name="mm11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4" name="mm111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5" name="mm1111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6" name="mm11111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7" name="mm1112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8" name="mm112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9" name="mm12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10" name="mm2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11" name="mm21" type="6" refreshedVersion="5" background="1" saveData="1">
    <textPr codePage="437" sourceFile="C:\Temp\mm.rpt" delimited="0">
      <textFields count="2">
        <textField/>
        <textField position="27"/>
      </textFields>
    </textPr>
  </connection>
  <connection id="12" name="mm3" type="6" refreshedVersion="5" background="1" saveData="1">
    <textPr codePage="437" sourceFile="C:\Temp\mm.rpt" delimited="0">
      <textFields count="2">
        <textField/>
        <textField position="27"/>
      </textFields>
    </textPr>
  </connection>
</connections>
</file>

<file path=xl/sharedStrings.xml><?xml version="1.0" encoding="utf-8"?>
<sst xmlns="http://schemas.openxmlformats.org/spreadsheetml/2006/main" count="1565" uniqueCount="51">
  <si>
    <t>strain</t>
  </si>
  <si>
    <t>stress</t>
  </si>
  <si>
    <t>力kN</t>
  </si>
  <si>
    <t>位移mm</t>
  </si>
  <si>
    <t>C120-2</t>
  </si>
  <si>
    <t>C120-3</t>
  </si>
  <si>
    <t>ER96</t>
  </si>
  <si>
    <t>Q690</t>
  </si>
  <si>
    <t>HAZ</t>
  </si>
  <si>
    <t>Extensometer 1.???L?Y [mm]</t>
  </si>
  <si>
    <t>load(kN)</t>
    <phoneticPr fontId="0" type="noConversion"/>
  </si>
  <si>
    <t>k</t>
  </si>
  <si>
    <t>n</t>
  </si>
  <si>
    <t>load displacement</t>
  </si>
  <si>
    <t>displacement (mm)</t>
  </si>
  <si>
    <t>load (kN)</t>
  </si>
  <si>
    <t>row for max value</t>
  </si>
  <si>
    <t>max</t>
  </si>
  <si>
    <t>sigma0</t>
  </si>
  <si>
    <t>ER96-1(bx^c)</t>
  </si>
  <si>
    <t>half model</t>
  </si>
  <si>
    <t>use the left material model</t>
  </si>
  <si>
    <t>mesh size=0.1</t>
  </si>
  <si>
    <t>mesh size=0.5</t>
  </si>
  <si>
    <t>yield strength</t>
  </si>
  <si>
    <t>strain0</t>
  </si>
  <si>
    <t>Deformation</t>
  </si>
  <si>
    <t>Load</t>
  </si>
  <si>
    <t>time</t>
  </si>
  <si>
    <t>RF</t>
  </si>
  <si>
    <t>荷载</t>
  </si>
  <si>
    <t>荷载（kN）</t>
  </si>
  <si>
    <t>位移</t>
  </si>
  <si>
    <t>(a+bx^c)</t>
    <phoneticPr fontId="2" type="noConversion"/>
  </si>
  <si>
    <t>,</t>
  </si>
  <si>
    <t>No.</t>
  </si>
  <si>
    <t>ulitmate strength</t>
  </si>
  <si>
    <t>ultimate strain</t>
  </si>
  <si>
    <t>Formula (6)</t>
  </si>
  <si>
    <t>Try and Error</t>
  </si>
  <si>
    <t>K</t>
  </si>
  <si>
    <t>A1-2</t>
  </si>
  <si>
    <t>A2-3</t>
  </si>
  <si>
    <t>B1-2</t>
  </si>
  <si>
    <t>B2-2</t>
  </si>
  <si>
    <t>C1-1</t>
  </si>
  <si>
    <t>C2-3</t>
  </si>
  <si>
    <t>D1-1</t>
  </si>
  <si>
    <t>D2-3</t>
  </si>
  <si>
    <t>,</t>
    <phoneticPr fontId="2" type="noConversion"/>
  </si>
  <si>
    <t>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</si>
</sst>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80910108350491E-2"/>
          <c:y val="1.4498922063405004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'Q460-10'!$B$2:$B$1178</c:f>
              <c:numCache>
                <c:formatCode>General</c:formatCode>
                <c:ptCount val="1177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0.02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0.02</c:v>
                </c:pt>
                <c:pt idx="59">
                  <c:v>0.02</c:v>
                </c:pt>
                <c:pt idx="60">
                  <c:v>0.01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0.02</c:v>
                </c:pt>
                <c:pt idx="65">
                  <c:v>0.01</c:v>
                </c:pt>
                <c:pt idx="66">
                  <c:v>0.01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0.01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0.04</c:v>
                </c:pt>
                <c:pt idx="112">
                  <c:v>0.05</c:v>
                </c:pt>
                <c:pt idx="113">
                  <c:v>0.04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0.04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0.04</c:v>
                </c:pt>
                <c:pt idx="122">
                  <c:v>0.05</c:v>
                </c:pt>
                <c:pt idx="123">
                  <c:v>0.04</c:v>
                </c:pt>
                <c:pt idx="124">
                  <c:v>0.04</c:v>
                </c:pt>
                <c:pt idx="125">
                  <c:v>0.05</c:v>
                </c:pt>
                <c:pt idx="126">
                  <c:v>0.04</c:v>
                </c:pt>
                <c:pt idx="127">
                  <c:v>0.05</c:v>
                </c:pt>
                <c:pt idx="128">
                  <c:v>0.04</c:v>
                </c:pt>
                <c:pt idx="129">
                  <c:v>0.04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0.05</c:v>
                </c:pt>
                <c:pt idx="138">
                  <c:v>0.04</c:v>
                </c:pt>
                <c:pt idx="139">
                  <c:v>0.05</c:v>
                </c:pt>
                <c:pt idx="140">
                  <c:v>0.05</c:v>
                </c:pt>
                <c:pt idx="141">
                  <c:v>0.04</c:v>
                </c:pt>
                <c:pt idx="142">
                  <c:v>0.04</c:v>
                </c:pt>
                <c:pt idx="143">
                  <c:v>0.05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0.05</c:v>
                </c:pt>
                <c:pt idx="148">
                  <c:v>0.04</c:v>
                </c:pt>
                <c:pt idx="149">
                  <c:v>0.05</c:v>
                </c:pt>
                <c:pt idx="150">
                  <c:v>0.04</c:v>
                </c:pt>
                <c:pt idx="151">
                  <c:v>0.04</c:v>
                </c:pt>
                <c:pt idx="152">
                  <c:v>0.05</c:v>
                </c:pt>
                <c:pt idx="153">
                  <c:v>0.05</c:v>
                </c:pt>
                <c:pt idx="154">
                  <c:v>0.04</c:v>
                </c:pt>
                <c:pt idx="155">
                  <c:v>0.04</c:v>
                </c:pt>
                <c:pt idx="156">
                  <c:v>0.05</c:v>
                </c:pt>
                <c:pt idx="157">
                  <c:v>0.04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0.04</c:v>
                </c:pt>
                <c:pt idx="162">
                  <c:v>0.05</c:v>
                </c:pt>
                <c:pt idx="163">
                  <c:v>0.05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7.0000000000000007E-2</c:v>
                </c:pt>
                <c:pt idx="173">
                  <c:v>7.0000000000000007E-2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0.08</c:v>
                </c:pt>
                <c:pt idx="180">
                  <c:v>0.08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0.08</c:v>
                </c:pt>
                <c:pt idx="184">
                  <c:v>7.0000000000000007E-2</c:v>
                </c:pt>
                <c:pt idx="185">
                  <c:v>0.08</c:v>
                </c:pt>
                <c:pt idx="186">
                  <c:v>7.0000000000000007E-2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0.08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0.08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7.0000000000000007E-2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0.09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0.09</c:v>
                </c:pt>
                <c:pt idx="214">
                  <c:v>0.08</c:v>
                </c:pt>
                <c:pt idx="215">
                  <c:v>0.08</c:v>
                </c:pt>
                <c:pt idx="216">
                  <c:v>0.09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0.09</c:v>
                </c:pt>
                <c:pt idx="222">
                  <c:v>0.05</c:v>
                </c:pt>
                <c:pt idx="223">
                  <c:v>0.05</c:v>
                </c:pt>
                <c:pt idx="224">
                  <c:v>0.06</c:v>
                </c:pt>
                <c:pt idx="225">
                  <c:v>0.05</c:v>
                </c:pt>
                <c:pt idx="226">
                  <c:v>0.06</c:v>
                </c:pt>
                <c:pt idx="227">
                  <c:v>0.06</c:v>
                </c:pt>
                <c:pt idx="228">
                  <c:v>7.0000000000000007E-2</c:v>
                </c:pt>
                <c:pt idx="229">
                  <c:v>0.05</c:v>
                </c:pt>
                <c:pt idx="230">
                  <c:v>7.0000000000000007E-2</c:v>
                </c:pt>
                <c:pt idx="231">
                  <c:v>0.06</c:v>
                </c:pt>
                <c:pt idx="232">
                  <c:v>7.0000000000000007E-2</c:v>
                </c:pt>
                <c:pt idx="233">
                  <c:v>0.06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0.06</c:v>
                </c:pt>
                <c:pt idx="239">
                  <c:v>0.06</c:v>
                </c:pt>
                <c:pt idx="240">
                  <c:v>7.0000000000000007E-2</c:v>
                </c:pt>
                <c:pt idx="241">
                  <c:v>7.0000000000000007E-2</c:v>
                </c:pt>
                <c:pt idx="242">
                  <c:v>0.06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0.09</c:v>
                </c:pt>
                <c:pt idx="246">
                  <c:v>0.1</c:v>
                </c:pt>
                <c:pt idx="247">
                  <c:v>0.1</c:v>
                </c:pt>
                <c:pt idx="248">
                  <c:v>0.11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0.11</c:v>
                </c:pt>
                <c:pt idx="255">
                  <c:v>0.1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0.12</c:v>
                </c:pt>
                <c:pt idx="264">
                  <c:v>0.11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0.13</c:v>
                </c:pt>
                <c:pt idx="274">
                  <c:v>0.13</c:v>
                </c:pt>
                <c:pt idx="275">
                  <c:v>0.12</c:v>
                </c:pt>
                <c:pt idx="276">
                  <c:v>0.13</c:v>
                </c:pt>
                <c:pt idx="277">
                  <c:v>0.12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0.14000000000000001</c:v>
                </c:pt>
                <c:pt idx="288">
                  <c:v>0.15</c:v>
                </c:pt>
                <c:pt idx="289">
                  <c:v>0.15</c:v>
                </c:pt>
                <c:pt idx="290">
                  <c:v>0.16</c:v>
                </c:pt>
                <c:pt idx="291">
                  <c:v>0.15</c:v>
                </c:pt>
                <c:pt idx="292">
                  <c:v>0.16</c:v>
                </c:pt>
                <c:pt idx="293">
                  <c:v>0.18</c:v>
                </c:pt>
                <c:pt idx="294">
                  <c:v>0.17</c:v>
                </c:pt>
                <c:pt idx="295">
                  <c:v>0.18</c:v>
                </c:pt>
                <c:pt idx="296">
                  <c:v>0.17</c:v>
                </c:pt>
                <c:pt idx="297">
                  <c:v>0.17</c:v>
                </c:pt>
                <c:pt idx="298">
                  <c:v>0.18</c:v>
                </c:pt>
                <c:pt idx="299">
                  <c:v>0.17</c:v>
                </c:pt>
                <c:pt idx="300">
                  <c:v>0.17</c:v>
                </c:pt>
                <c:pt idx="301">
                  <c:v>0.18</c:v>
                </c:pt>
                <c:pt idx="302">
                  <c:v>0.19</c:v>
                </c:pt>
                <c:pt idx="303">
                  <c:v>0.19</c:v>
                </c:pt>
                <c:pt idx="304">
                  <c:v>0.18</c:v>
                </c:pt>
                <c:pt idx="305">
                  <c:v>0.19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0.19</c:v>
                </c:pt>
                <c:pt idx="315">
                  <c:v>0.2</c:v>
                </c:pt>
                <c:pt idx="316">
                  <c:v>0.21</c:v>
                </c:pt>
                <c:pt idx="317">
                  <c:v>0.21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0.22</c:v>
                </c:pt>
                <c:pt idx="322">
                  <c:v>0.21</c:v>
                </c:pt>
                <c:pt idx="323">
                  <c:v>0.22</c:v>
                </c:pt>
                <c:pt idx="324">
                  <c:v>0.22</c:v>
                </c:pt>
                <c:pt idx="325">
                  <c:v>0.23</c:v>
                </c:pt>
                <c:pt idx="326">
                  <c:v>0.23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0.24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0.26</c:v>
                </c:pt>
                <c:pt idx="338">
                  <c:v>0.26</c:v>
                </c:pt>
                <c:pt idx="339">
                  <c:v>0.25</c:v>
                </c:pt>
                <c:pt idx="340">
                  <c:v>0.26</c:v>
                </c:pt>
                <c:pt idx="341">
                  <c:v>0.27</c:v>
                </c:pt>
                <c:pt idx="342">
                  <c:v>0.27</c:v>
                </c:pt>
                <c:pt idx="343">
                  <c:v>0.27</c:v>
                </c:pt>
                <c:pt idx="344">
                  <c:v>0.28999999999999998</c:v>
                </c:pt>
                <c:pt idx="345">
                  <c:v>0.28000000000000003</c:v>
                </c:pt>
                <c:pt idx="346">
                  <c:v>0.28999999999999998</c:v>
                </c:pt>
                <c:pt idx="347">
                  <c:v>0.28999999999999998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0.31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0.34</c:v>
                </c:pt>
                <c:pt idx="356">
                  <c:v>0.34</c:v>
                </c:pt>
                <c:pt idx="357">
                  <c:v>0.33</c:v>
                </c:pt>
                <c:pt idx="358">
                  <c:v>0.34</c:v>
                </c:pt>
                <c:pt idx="359">
                  <c:v>0.34</c:v>
                </c:pt>
                <c:pt idx="360">
                  <c:v>0.33</c:v>
                </c:pt>
                <c:pt idx="361">
                  <c:v>0.34</c:v>
                </c:pt>
                <c:pt idx="362">
                  <c:v>0.34</c:v>
                </c:pt>
                <c:pt idx="363">
                  <c:v>0.35</c:v>
                </c:pt>
                <c:pt idx="364">
                  <c:v>0.35</c:v>
                </c:pt>
                <c:pt idx="365">
                  <c:v>0.35</c:v>
                </c:pt>
                <c:pt idx="366">
                  <c:v>0.35</c:v>
                </c:pt>
                <c:pt idx="367">
                  <c:v>0.37</c:v>
                </c:pt>
                <c:pt idx="368">
                  <c:v>0.37</c:v>
                </c:pt>
                <c:pt idx="369">
                  <c:v>0.39</c:v>
                </c:pt>
                <c:pt idx="370">
                  <c:v>0.4</c:v>
                </c:pt>
                <c:pt idx="371">
                  <c:v>0.4</c:v>
                </c:pt>
                <c:pt idx="372">
                  <c:v>0.41</c:v>
                </c:pt>
                <c:pt idx="373">
                  <c:v>0.42</c:v>
                </c:pt>
                <c:pt idx="374">
                  <c:v>0.43</c:v>
                </c:pt>
                <c:pt idx="375">
                  <c:v>0.45</c:v>
                </c:pt>
                <c:pt idx="376">
                  <c:v>0.46</c:v>
                </c:pt>
                <c:pt idx="377">
                  <c:v>0.47</c:v>
                </c:pt>
                <c:pt idx="378">
                  <c:v>0.46</c:v>
                </c:pt>
                <c:pt idx="379">
                  <c:v>0.46</c:v>
                </c:pt>
                <c:pt idx="380">
                  <c:v>0.47</c:v>
                </c:pt>
                <c:pt idx="381">
                  <c:v>0.52</c:v>
                </c:pt>
                <c:pt idx="382">
                  <c:v>0.56000000000000005</c:v>
                </c:pt>
                <c:pt idx="383">
                  <c:v>0.56999999999999995</c:v>
                </c:pt>
                <c:pt idx="384">
                  <c:v>0.59</c:v>
                </c:pt>
                <c:pt idx="385">
                  <c:v>0.6</c:v>
                </c:pt>
                <c:pt idx="386">
                  <c:v>0.6</c:v>
                </c:pt>
                <c:pt idx="387">
                  <c:v>0.61</c:v>
                </c:pt>
                <c:pt idx="388">
                  <c:v>0.61</c:v>
                </c:pt>
                <c:pt idx="389">
                  <c:v>0.62</c:v>
                </c:pt>
                <c:pt idx="390">
                  <c:v>0.65</c:v>
                </c:pt>
                <c:pt idx="391">
                  <c:v>0.66</c:v>
                </c:pt>
                <c:pt idx="392">
                  <c:v>0.69</c:v>
                </c:pt>
                <c:pt idx="393">
                  <c:v>0.71</c:v>
                </c:pt>
                <c:pt idx="394">
                  <c:v>0.72</c:v>
                </c:pt>
                <c:pt idx="395">
                  <c:v>0.75</c:v>
                </c:pt>
                <c:pt idx="396">
                  <c:v>0.76</c:v>
                </c:pt>
                <c:pt idx="397">
                  <c:v>0.77</c:v>
                </c:pt>
                <c:pt idx="398">
                  <c:v>0.78</c:v>
                </c:pt>
                <c:pt idx="399">
                  <c:v>0.81</c:v>
                </c:pt>
                <c:pt idx="400">
                  <c:v>0.82</c:v>
                </c:pt>
                <c:pt idx="401">
                  <c:v>0.81</c:v>
                </c:pt>
                <c:pt idx="402">
                  <c:v>0.84</c:v>
                </c:pt>
                <c:pt idx="403">
                  <c:v>0.86</c:v>
                </c:pt>
                <c:pt idx="404">
                  <c:v>0.88</c:v>
                </c:pt>
                <c:pt idx="405">
                  <c:v>0.89</c:v>
                </c:pt>
                <c:pt idx="406">
                  <c:v>0.92</c:v>
                </c:pt>
                <c:pt idx="407">
                  <c:v>0.94</c:v>
                </c:pt>
                <c:pt idx="408">
                  <c:v>0.97</c:v>
                </c:pt>
                <c:pt idx="409">
                  <c:v>0.98</c:v>
                </c:pt>
                <c:pt idx="410">
                  <c:v>0.99</c:v>
                </c:pt>
                <c:pt idx="411">
                  <c:v>1.01</c:v>
                </c:pt>
                <c:pt idx="412">
                  <c:v>1.02</c:v>
                </c:pt>
                <c:pt idx="413">
                  <c:v>1.04</c:v>
                </c:pt>
                <c:pt idx="414">
                  <c:v>1.04</c:v>
                </c:pt>
                <c:pt idx="415">
                  <c:v>1.05</c:v>
                </c:pt>
                <c:pt idx="416">
                  <c:v>1.06</c:v>
                </c:pt>
                <c:pt idx="417">
                  <c:v>1.06</c:v>
                </c:pt>
                <c:pt idx="418">
                  <c:v>1.08</c:v>
                </c:pt>
                <c:pt idx="419">
                  <c:v>1.0900000000000001</c:v>
                </c:pt>
                <c:pt idx="420">
                  <c:v>1.1200000000000001</c:v>
                </c:pt>
                <c:pt idx="421">
                  <c:v>1.1299999999999999</c:v>
                </c:pt>
                <c:pt idx="422">
                  <c:v>1.17</c:v>
                </c:pt>
                <c:pt idx="423">
                  <c:v>1.18</c:v>
                </c:pt>
                <c:pt idx="424">
                  <c:v>1.2</c:v>
                </c:pt>
                <c:pt idx="425">
                  <c:v>1.23</c:v>
                </c:pt>
                <c:pt idx="426">
                  <c:v>1.23</c:v>
                </c:pt>
                <c:pt idx="427">
                  <c:v>1.25</c:v>
                </c:pt>
                <c:pt idx="428">
                  <c:v>1.25</c:v>
                </c:pt>
                <c:pt idx="429">
                  <c:v>1.27</c:v>
                </c:pt>
                <c:pt idx="430">
                  <c:v>1.29</c:v>
                </c:pt>
                <c:pt idx="431">
                  <c:v>1.3</c:v>
                </c:pt>
                <c:pt idx="432">
                  <c:v>1.31</c:v>
                </c:pt>
                <c:pt idx="433">
                  <c:v>1.31</c:v>
                </c:pt>
                <c:pt idx="434">
                  <c:v>1.34</c:v>
                </c:pt>
                <c:pt idx="435">
                  <c:v>1.36</c:v>
                </c:pt>
                <c:pt idx="436">
                  <c:v>1.36</c:v>
                </c:pt>
                <c:pt idx="437">
                  <c:v>1.38</c:v>
                </c:pt>
                <c:pt idx="438">
                  <c:v>1.42</c:v>
                </c:pt>
                <c:pt idx="439">
                  <c:v>1.43</c:v>
                </c:pt>
                <c:pt idx="440">
                  <c:v>1.43</c:v>
                </c:pt>
                <c:pt idx="441">
                  <c:v>1.47</c:v>
                </c:pt>
                <c:pt idx="442">
                  <c:v>1.48</c:v>
                </c:pt>
                <c:pt idx="443">
                  <c:v>1.5</c:v>
                </c:pt>
                <c:pt idx="444">
                  <c:v>1.51</c:v>
                </c:pt>
                <c:pt idx="445">
                  <c:v>1.52</c:v>
                </c:pt>
                <c:pt idx="446">
                  <c:v>1.56</c:v>
                </c:pt>
                <c:pt idx="447">
                  <c:v>1.57</c:v>
                </c:pt>
                <c:pt idx="448">
                  <c:v>1.6</c:v>
                </c:pt>
                <c:pt idx="449">
                  <c:v>1.59</c:v>
                </c:pt>
                <c:pt idx="450">
                  <c:v>1.61</c:v>
                </c:pt>
                <c:pt idx="451">
                  <c:v>1.61</c:v>
                </c:pt>
                <c:pt idx="452">
                  <c:v>1.62</c:v>
                </c:pt>
                <c:pt idx="453">
                  <c:v>1.65</c:v>
                </c:pt>
                <c:pt idx="454">
                  <c:v>1.67</c:v>
                </c:pt>
                <c:pt idx="455">
                  <c:v>1.7</c:v>
                </c:pt>
                <c:pt idx="456">
                  <c:v>1.7</c:v>
                </c:pt>
                <c:pt idx="457">
                  <c:v>1.73</c:v>
                </c:pt>
                <c:pt idx="458">
                  <c:v>1.73</c:v>
                </c:pt>
                <c:pt idx="459">
                  <c:v>1.75</c:v>
                </c:pt>
                <c:pt idx="460">
                  <c:v>1.77</c:v>
                </c:pt>
                <c:pt idx="461">
                  <c:v>1.77</c:v>
                </c:pt>
                <c:pt idx="462">
                  <c:v>1.8</c:v>
                </c:pt>
                <c:pt idx="463">
                  <c:v>1.8</c:v>
                </c:pt>
                <c:pt idx="464">
                  <c:v>1.84</c:v>
                </c:pt>
                <c:pt idx="465">
                  <c:v>1.84</c:v>
                </c:pt>
                <c:pt idx="466">
                  <c:v>1.86</c:v>
                </c:pt>
                <c:pt idx="467">
                  <c:v>1.87</c:v>
                </c:pt>
                <c:pt idx="468">
                  <c:v>1.88</c:v>
                </c:pt>
                <c:pt idx="469">
                  <c:v>1.91</c:v>
                </c:pt>
                <c:pt idx="470">
                  <c:v>1.92</c:v>
                </c:pt>
                <c:pt idx="471">
                  <c:v>1.95</c:v>
                </c:pt>
                <c:pt idx="472">
                  <c:v>1.96</c:v>
                </c:pt>
                <c:pt idx="473">
                  <c:v>1.98</c:v>
                </c:pt>
                <c:pt idx="474">
                  <c:v>2</c:v>
                </c:pt>
                <c:pt idx="475">
                  <c:v>2.02</c:v>
                </c:pt>
                <c:pt idx="476">
                  <c:v>2.0299999999999998</c:v>
                </c:pt>
                <c:pt idx="477">
                  <c:v>2.04</c:v>
                </c:pt>
                <c:pt idx="478">
                  <c:v>2.0499999999999998</c:v>
                </c:pt>
                <c:pt idx="479">
                  <c:v>2.06</c:v>
                </c:pt>
                <c:pt idx="480">
                  <c:v>2.08</c:v>
                </c:pt>
                <c:pt idx="481">
                  <c:v>2.08</c:v>
                </c:pt>
                <c:pt idx="482">
                  <c:v>2.12</c:v>
                </c:pt>
                <c:pt idx="483">
                  <c:v>2.12</c:v>
                </c:pt>
                <c:pt idx="484">
                  <c:v>2.14</c:v>
                </c:pt>
                <c:pt idx="485">
                  <c:v>2.17</c:v>
                </c:pt>
                <c:pt idx="486">
                  <c:v>2.19</c:v>
                </c:pt>
                <c:pt idx="487">
                  <c:v>2.2000000000000002</c:v>
                </c:pt>
                <c:pt idx="488">
                  <c:v>2.21</c:v>
                </c:pt>
                <c:pt idx="489">
                  <c:v>2.2400000000000002</c:v>
                </c:pt>
                <c:pt idx="490">
                  <c:v>2.2400000000000002</c:v>
                </c:pt>
                <c:pt idx="491">
                  <c:v>2.2599999999999998</c:v>
                </c:pt>
                <c:pt idx="492">
                  <c:v>2.27</c:v>
                </c:pt>
                <c:pt idx="493">
                  <c:v>2.2799999999999998</c:v>
                </c:pt>
                <c:pt idx="494">
                  <c:v>2.29</c:v>
                </c:pt>
                <c:pt idx="495">
                  <c:v>2.2999999999999998</c:v>
                </c:pt>
                <c:pt idx="496">
                  <c:v>2.31</c:v>
                </c:pt>
                <c:pt idx="497">
                  <c:v>2.31</c:v>
                </c:pt>
                <c:pt idx="498">
                  <c:v>2.34</c:v>
                </c:pt>
                <c:pt idx="499">
                  <c:v>2.35</c:v>
                </c:pt>
                <c:pt idx="500">
                  <c:v>2.35</c:v>
                </c:pt>
                <c:pt idx="501">
                  <c:v>2.36</c:v>
                </c:pt>
                <c:pt idx="502">
                  <c:v>2.36</c:v>
                </c:pt>
                <c:pt idx="503">
                  <c:v>2.38</c:v>
                </c:pt>
                <c:pt idx="504">
                  <c:v>2.37</c:v>
                </c:pt>
                <c:pt idx="505">
                  <c:v>2.38</c:v>
                </c:pt>
                <c:pt idx="506">
                  <c:v>2.38</c:v>
                </c:pt>
                <c:pt idx="507">
                  <c:v>2.38</c:v>
                </c:pt>
                <c:pt idx="508">
                  <c:v>2.39</c:v>
                </c:pt>
                <c:pt idx="509">
                  <c:v>2.4</c:v>
                </c:pt>
                <c:pt idx="510">
                  <c:v>2.41</c:v>
                </c:pt>
                <c:pt idx="511">
                  <c:v>2.4</c:v>
                </c:pt>
                <c:pt idx="512">
                  <c:v>2.41</c:v>
                </c:pt>
                <c:pt idx="513">
                  <c:v>2.42</c:v>
                </c:pt>
                <c:pt idx="514">
                  <c:v>2.4300000000000002</c:v>
                </c:pt>
                <c:pt idx="515">
                  <c:v>2.4300000000000002</c:v>
                </c:pt>
                <c:pt idx="516">
                  <c:v>2.44</c:v>
                </c:pt>
                <c:pt idx="517">
                  <c:v>2.44</c:v>
                </c:pt>
                <c:pt idx="518">
                  <c:v>2.46</c:v>
                </c:pt>
                <c:pt idx="519">
                  <c:v>2.48</c:v>
                </c:pt>
                <c:pt idx="520">
                  <c:v>2.48</c:v>
                </c:pt>
                <c:pt idx="521">
                  <c:v>2.4900000000000002</c:v>
                </c:pt>
                <c:pt idx="522">
                  <c:v>2.4900000000000002</c:v>
                </c:pt>
                <c:pt idx="523">
                  <c:v>2.5</c:v>
                </c:pt>
                <c:pt idx="524">
                  <c:v>2.5099999999999998</c:v>
                </c:pt>
                <c:pt idx="525">
                  <c:v>2.52</c:v>
                </c:pt>
                <c:pt idx="526">
                  <c:v>2.5299999999999998</c:v>
                </c:pt>
                <c:pt idx="527">
                  <c:v>2.5299999999999998</c:v>
                </c:pt>
                <c:pt idx="528">
                  <c:v>2.54</c:v>
                </c:pt>
                <c:pt idx="529">
                  <c:v>2.5499999999999998</c:v>
                </c:pt>
                <c:pt idx="530">
                  <c:v>2.56</c:v>
                </c:pt>
                <c:pt idx="531">
                  <c:v>2.58</c:v>
                </c:pt>
                <c:pt idx="532">
                  <c:v>2.58</c:v>
                </c:pt>
                <c:pt idx="533">
                  <c:v>2.6</c:v>
                </c:pt>
                <c:pt idx="534">
                  <c:v>2.6</c:v>
                </c:pt>
                <c:pt idx="535">
                  <c:v>2.63</c:v>
                </c:pt>
                <c:pt idx="536">
                  <c:v>2.63</c:v>
                </c:pt>
                <c:pt idx="537">
                  <c:v>2.63</c:v>
                </c:pt>
                <c:pt idx="538">
                  <c:v>2.65</c:v>
                </c:pt>
                <c:pt idx="539">
                  <c:v>2.66</c:v>
                </c:pt>
                <c:pt idx="540">
                  <c:v>2.67</c:v>
                </c:pt>
                <c:pt idx="541">
                  <c:v>2.68</c:v>
                </c:pt>
                <c:pt idx="542">
                  <c:v>2.68</c:v>
                </c:pt>
                <c:pt idx="543">
                  <c:v>2.69</c:v>
                </c:pt>
                <c:pt idx="544">
                  <c:v>2.7</c:v>
                </c:pt>
                <c:pt idx="545">
                  <c:v>2.71</c:v>
                </c:pt>
                <c:pt idx="546">
                  <c:v>2.73</c:v>
                </c:pt>
                <c:pt idx="547">
                  <c:v>2.74</c:v>
                </c:pt>
                <c:pt idx="548">
                  <c:v>2.74</c:v>
                </c:pt>
                <c:pt idx="549">
                  <c:v>2.76</c:v>
                </c:pt>
                <c:pt idx="550">
                  <c:v>2.76</c:v>
                </c:pt>
                <c:pt idx="551">
                  <c:v>2.77</c:v>
                </c:pt>
                <c:pt idx="552">
                  <c:v>2.78</c:v>
                </c:pt>
                <c:pt idx="553">
                  <c:v>2.78</c:v>
                </c:pt>
                <c:pt idx="554">
                  <c:v>2.79</c:v>
                </c:pt>
                <c:pt idx="555">
                  <c:v>2.81</c:v>
                </c:pt>
                <c:pt idx="556">
                  <c:v>2.83</c:v>
                </c:pt>
                <c:pt idx="557">
                  <c:v>2.83</c:v>
                </c:pt>
                <c:pt idx="558">
                  <c:v>2.85</c:v>
                </c:pt>
                <c:pt idx="559">
                  <c:v>2.85</c:v>
                </c:pt>
                <c:pt idx="560">
                  <c:v>2.86</c:v>
                </c:pt>
                <c:pt idx="561">
                  <c:v>2.88</c:v>
                </c:pt>
                <c:pt idx="562">
                  <c:v>2.89</c:v>
                </c:pt>
                <c:pt idx="563">
                  <c:v>2.89</c:v>
                </c:pt>
                <c:pt idx="564">
                  <c:v>2.9</c:v>
                </c:pt>
                <c:pt idx="565">
                  <c:v>2.9</c:v>
                </c:pt>
                <c:pt idx="566">
                  <c:v>2.9</c:v>
                </c:pt>
                <c:pt idx="567">
                  <c:v>2.9</c:v>
                </c:pt>
                <c:pt idx="568">
                  <c:v>2.94</c:v>
                </c:pt>
                <c:pt idx="569">
                  <c:v>2.94</c:v>
                </c:pt>
                <c:pt idx="570">
                  <c:v>2.96</c:v>
                </c:pt>
                <c:pt idx="571">
                  <c:v>2.96</c:v>
                </c:pt>
                <c:pt idx="572">
                  <c:v>2.98</c:v>
                </c:pt>
                <c:pt idx="573">
                  <c:v>3</c:v>
                </c:pt>
                <c:pt idx="574">
                  <c:v>3.01</c:v>
                </c:pt>
                <c:pt idx="575">
                  <c:v>3.02</c:v>
                </c:pt>
                <c:pt idx="576">
                  <c:v>3.02</c:v>
                </c:pt>
                <c:pt idx="577">
                  <c:v>3.03</c:v>
                </c:pt>
                <c:pt idx="578">
                  <c:v>3.04</c:v>
                </c:pt>
                <c:pt idx="579">
                  <c:v>3.05</c:v>
                </c:pt>
                <c:pt idx="580">
                  <c:v>3.05</c:v>
                </c:pt>
                <c:pt idx="581">
                  <c:v>3.07</c:v>
                </c:pt>
                <c:pt idx="582">
                  <c:v>3.07</c:v>
                </c:pt>
                <c:pt idx="583">
                  <c:v>3.08</c:v>
                </c:pt>
                <c:pt idx="584">
                  <c:v>3.09</c:v>
                </c:pt>
                <c:pt idx="585">
                  <c:v>3.08</c:v>
                </c:pt>
                <c:pt idx="586">
                  <c:v>3.1</c:v>
                </c:pt>
                <c:pt idx="587">
                  <c:v>3.1</c:v>
                </c:pt>
                <c:pt idx="588">
                  <c:v>3.11</c:v>
                </c:pt>
                <c:pt idx="589">
                  <c:v>3.12</c:v>
                </c:pt>
                <c:pt idx="590">
                  <c:v>3.12</c:v>
                </c:pt>
                <c:pt idx="591">
                  <c:v>3.13</c:v>
                </c:pt>
                <c:pt idx="592">
                  <c:v>3.14</c:v>
                </c:pt>
                <c:pt idx="593">
                  <c:v>3.15</c:v>
                </c:pt>
                <c:pt idx="594">
                  <c:v>3.16</c:v>
                </c:pt>
                <c:pt idx="595">
                  <c:v>3.18</c:v>
                </c:pt>
                <c:pt idx="596">
                  <c:v>3.19</c:v>
                </c:pt>
                <c:pt idx="597">
                  <c:v>3.19</c:v>
                </c:pt>
                <c:pt idx="598">
                  <c:v>3.23</c:v>
                </c:pt>
                <c:pt idx="599">
                  <c:v>3.23</c:v>
                </c:pt>
                <c:pt idx="600">
                  <c:v>3.24</c:v>
                </c:pt>
                <c:pt idx="601">
                  <c:v>3.24</c:v>
                </c:pt>
                <c:pt idx="602">
                  <c:v>3.26</c:v>
                </c:pt>
                <c:pt idx="603">
                  <c:v>3.25</c:v>
                </c:pt>
                <c:pt idx="604">
                  <c:v>3.27</c:v>
                </c:pt>
                <c:pt idx="605">
                  <c:v>3.28</c:v>
                </c:pt>
                <c:pt idx="606">
                  <c:v>3.29</c:v>
                </c:pt>
                <c:pt idx="607">
                  <c:v>3.3</c:v>
                </c:pt>
                <c:pt idx="608">
                  <c:v>3.32</c:v>
                </c:pt>
                <c:pt idx="609">
                  <c:v>3.32</c:v>
                </c:pt>
                <c:pt idx="610">
                  <c:v>3.32</c:v>
                </c:pt>
                <c:pt idx="611">
                  <c:v>3.34</c:v>
                </c:pt>
                <c:pt idx="612">
                  <c:v>3.34</c:v>
                </c:pt>
                <c:pt idx="613">
                  <c:v>3.4</c:v>
                </c:pt>
                <c:pt idx="614">
                  <c:v>3.44</c:v>
                </c:pt>
                <c:pt idx="615">
                  <c:v>3.46</c:v>
                </c:pt>
                <c:pt idx="616">
                  <c:v>3.52</c:v>
                </c:pt>
                <c:pt idx="617">
                  <c:v>3.55</c:v>
                </c:pt>
                <c:pt idx="618">
                  <c:v>3.6</c:v>
                </c:pt>
                <c:pt idx="619">
                  <c:v>3.63</c:v>
                </c:pt>
                <c:pt idx="620">
                  <c:v>3.64</c:v>
                </c:pt>
                <c:pt idx="621">
                  <c:v>3.69</c:v>
                </c:pt>
                <c:pt idx="622">
                  <c:v>3.72</c:v>
                </c:pt>
                <c:pt idx="623">
                  <c:v>3.76</c:v>
                </c:pt>
                <c:pt idx="624">
                  <c:v>3.78</c:v>
                </c:pt>
                <c:pt idx="625">
                  <c:v>3.8</c:v>
                </c:pt>
                <c:pt idx="626">
                  <c:v>3.84</c:v>
                </c:pt>
                <c:pt idx="627">
                  <c:v>3.86</c:v>
                </c:pt>
                <c:pt idx="628">
                  <c:v>3.91</c:v>
                </c:pt>
                <c:pt idx="629">
                  <c:v>3.94</c:v>
                </c:pt>
                <c:pt idx="630">
                  <c:v>3.99</c:v>
                </c:pt>
                <c:pt idx="631">
                  <c:v>4.01</c:v>
                </c:pt>
                <c:pt idx="632">
                  <c:v>4.03</c:v>
                </c:pt>
                <c:pt idx="633">
                  <c:v>4.08</c:v>
                </c:pt>
                <c:pt idx="634">
                  <c:v>4.0999999999999996</c:v>
                </c:pt>
                <c:pt idx="635">
                  <c:v>4.13</c:v>
                </c:pt>
                <c:pt idx="636">
                  <c:v>4.1500000000000004</c:v>
                </c:pt>
                <c:pt idx="637">
                  <c:v>4.2</c:v>
                </c:pt>
                <c:pt idx="638">
                  <c:v>4.2300000000000004</c:v>
                </c:pt>
                <c:pt idx="639">
                  <c:v>4.2699999999999996</c:v>
                </c:pt>
                <c:pt idx="640">
                  <c:v>4.3</c:v>
                </c:pt>
                <c:pt idx="641">
                  <c:v>4.32</c:v>
                </c:pt>
                <c:pt idx="642">
                  <c:v>4.38</c:v>
                </c:pt>
                <c:pt idx="643">
                  <c:v>4.41</c:v>
                </c:pt>
                <c:pt idx="644">
                  <c:v>4.45</c:v>
                </c:pt>
                <c:pt idx="645">
                  <c:v>4.47</c:v>
                </c:pt>
                <c:pt idx="646">
                  <c:v>4.51</c:v>
                </c:pt>
                <c:pt idx="647">
                  <c:v>4.54</c:v>
                </c:pt>
                <c:pt idx="648">
                  <c:v>4.5599999999999996</c:v>
                </c:pt>
                <c:pt idx="649">
                  <c:v>4.62</c:v>
                </c:pt>
                <c:pt idx="650">
                  <c:v>4.6500000000000004</c:v>
                </c:pt>
                <c:pt idx="651">
                  <c:v>4.7</c:v>
                </c:pt>
                <c:pt idx="652">
                  <c:v>4.72</c:v>
                </c:pt>
                <c:pt idx="653">
                  <c:v>4.7699999999999996</c:v>
                </c:pt>
                <c:pt idx="654">
                  <c:v>4.8</c:v>
                </c:pt>
                <c:pt idx="655">
                  <c:v>4.8099999999999996</c:v>
                </c:pt>
                <c:pt idx="656">
                  <c:v>4.8600000000000003</c:v>
                </c:pt>
                <c:pt idx="657">
                  <c:v>4.88</c:v>
                </c:pt>
                <c:pt idx="658">
                  <c:v>4.92</c:v>
                </c:pt>
                <c:pt idx="659">
                  <c:v>4.95</c:v>
                </c:pt>
                <c:pt idx="660">
                  <c:v>4.99</c:v>
                </c:pt>
                <c:pt idx="661">
                  <c:v>5.0199999999999996</c:v>
                </c:pt>
                <c:pt idx="662">
                  <c:v>5.05</c:v>
                </c:pt>
                <c:pt idx="663">
                  <c:v>5.08</c:v>
                </c:pt>
                <c:pt idx="664">
                  <c:v>5.0999999999999996</c:v>
                </c:pt>
                <c:pt idx="665">
                  <c:v>5.15</c:v>
                </c:pt>
                <c:pt idx="666">
                  <c:v>5.17</c:v>
                </c:pt>
                <c:pt idx="667">
                  <c:v>5.19</c:v>
                </c:pt>
                <c:pt idx="668">
                  <c:v>5.26</c:v>
                </c:pt>
                <c:pt idx="669">
                  <c:v>5.28</c:v>
                </c:pt>
                <c:pt idx="670">
                  <c:v>5.32</c:v>
                </c:pt>
                <c:pt idx="671">
                  <c:v>5.34</c:v>
                </c:pt>
                <c:pt idx="672">
                  <c:v>5.37</c:v>
                </c:pt>
                <c:pt idx="673">
                  <c:v>5.41</c:v>
                </c:pt>
                <c:pt idx="674">
                  <c:v>5.46</c:v>
                </c:pt>
                <c:pt idx="675">
                  <c:v>5.48</c:v>
                </c:pt>
                <c:pt idx="676">
                  <c:v>5.52</c:v>
                </c:pt>
                <c:pt idx="677">
                  <c:v>5.54</c:v>
                </c:pt>
                <c:pt idx="678">
                  <c:v>5.57</c:v>
                </c:pt>
                <c:pt idx="679">
                  <c:v>5.61</c:v>
                </c:pt>
                <c:pt idx="680">
                  <c:v>5.63</c:v>
                </c:pt>
                <c:pt idx="681">
                  <c:v>5.68</c:v>
                </c:pt>
                <c:pt idx="682">
                  <c:v>5.7</c:v>
                </c:pt>
                <c:pt idx="683">
                  <c:v>5.75</c:v>
                </c:pt>
                <c:pt idx="684">
                  <c:v>5.78</c:v>
                </c:pt>
                <c:pt idx="685">
                  <c:v>5.81</c:v>
                </c:pt>
                <c:pt idx="686">
                  <c:v>5.84</c:v>
                </c:pt>
                <c:pt idx="687">
                  <c:v>5.87</c:v>
                </c:pt>
                <c:pt idx="688">
                  <c:v>5.91</c:v>
                </c:pt>
                <c:pt idx="689">
                  <c:v>5.94</c:v>
                </c:pt>
                <c:pt idx="690">
                  <c:v>5.98</c:v>
                </c:pt>
                <c:pt idx="691">
                  <c:v>6.01</c:v>
                </c:pt>
                <c:pt idx="692">
                  <c:v>6.06</c:v>
                </c:pt>
                <c:pt idx="693">
                  <c:v>6.09</c:v>
                </c:pt>
                <c:pt idx="694">
                  <c:v>6.11</c:v>
                </c:pt>
                <c:pt idx="695">
                  <c:v>6.15</c:v>
                </c:pt>
                <c:pt idx="696">
                  <c:v>6.17</c:v>
                </c:pt>
                <c:pt idx="697">
                  <c:v>6.22</c:v>
                </c:pt>
                <c:pt idx="698">
                  <c:v>6.23</c:v>
                </c:pt>
                <c:pt idx="699">
                  <c:v>6.29</c:v>
                </c:pt>
                <c:pt idx="700">
                  <c:v>6.31</c:v>
                </c:pt>
                <c:pt idx="701">
                  <c:v>6.35</c:v>
                </c:pt>
                <c:pt idx="702">
                  <c:v>6.38</c:v>
                </c:pt>
                <c:pt idx="703">
                  <c:v>6.4</c:v>
                </c:pt>
                <c:pt idx="704">
                  <c:v>6.47</c:v>
                </c:pt>
                <c:pt idx="705">
                  <c:v>6.47</c:v>
                </c:pt>
                <c:pt idx="706">
                  <c:v>6.51</c:v>
                </c:pt>
                <c:pt idx="707">
                  <c:v>6.53</c:v>
                </c:pt>
                <c:pt idx="708">
                  <c:v>6.55</c:v>
                </c:pt>
                <c:pt idx="709">
                  <c:v>6.59</c:v>
                </c:pt>
                <c:pt idx="710">
                  <c:v>6.62</c:v>
                </c:pt>
                <c:pt idx="711">
                  <c:v>6.66</c:v>
                </c:pt>
                <c:pt idx="712">
                  <c:v>6.7</c:v>
                </c:pt>
                <c:pt idx="713">
                  <c:v>6.74</c:v>
                </c:pt>
                <c:pt idx="714">
                  <c:v>6.76</c:v>
                </c:pt>
                <c:pt idx="715">
                  <c:v>6.81</c:v>
                </c:pt>
                <c:pt idx="716">
                  <c:v>6.83</c:v>
                </c:pt>
                <c:pt idx="717">
                  <c:v>6.86</c:v>
                </c:pt>
                <c:pt idx="718">
                  <c:v>6.91</c:v>
                </c:pt>
                <c:pt idx="719">
                  <c:v>6.93</c:v>
                </c:pt>
                <c:pt idx="720">
                  <c:v>6.99</c:v>
                </c:pt>
                <c:pt idx="721">
                  <c:v>7.02</c:v>
                </c:pt>
                <c:pt idx="722">
                  <c:v>7.03</c:v>
                </c:pt>
                <c:pt idx="723">
                  <c:v>7.07</c:v>
                </c:pt>
                <c:pt idx="724">
                  <c:v>7.1</c:v>
                </c:pt>
                <c:pt idx="725">
                  <c:v>7.16</c:v>
                </c:pt>
                <c:pt idx="726">
                  <c:v>7.17</c:v>
                </c:pt>
                <c:pt idx="727">
                  <c:v>7.2</c:v>
                </c:pt>
                <c:pt idx="728">
                  <c:v>7.25</c:v>
                </c:pt>
                <c:pt idx="729">
                  <c:v>7.28</c:v>
                </c:pt>
                <c:pt idx="730">
                  <c:v>7.31</c:v>
                </c:pt>
                <c:pt idx="731">
                  <c:v>7.06</c:v>
                </c:pt>
                <c:pt idx="732">
                  <c:v>7.45</c:v>
                </c:pt>
                <c:pt idx="733">
                  <c:v>7.46</c:v>
                </c:pt>
                <c:pt idx="734">
                  <c:v>7.46</c:v>
                </c:pt>
                <c:pt idx="735">
                  <c:v>7.49</c:v>
                </c:pt>
                <c:pt idx="736">
                  <c:v>7.54</c:v>
                </c:pt>
                <c:pt idx="737">
                  <c:v>7.58</c:v>
                </c:pt>
                <c:pt idx="738">
                  <c:v>7.6</c:v>
                </c:pt>
                <c:pt idx="739">
                  <c:v>7.62</c:v>
                </c:pt>
                <c:pt idx="740">
                  <c:v>7.68</c:v>
                </c:pt>
                <c:pt idx="741">
                  <c:v>7.71</c:v>
                </c:pt>
                <c:pt idx="742">
                  <c:v>7.75</c:v>
                </c:pt>
                <c:pt idx="743">
                  <c:v>7.78</c:v>
                </c:pt>
                <c:pt idx="744">
                  <c:v>7.83</c:v>
                </c:pt>
                <c:pt idx="745">
                  <c:v>7.86</c:v>
                </c:pt>
                <c:pt idx="746">
                  <c:v>7.87</c:v>
                </c:pt>
                <c:pt idx="747">
                  <c:v>7.93</c:v>
                </c:pt>
                <c:pt idx="748">
                  <c:v>7.95</c:v>
                </c:pt>
                <c:pt idx="749">
                  <c:v>8.02</c:v>
                </c:pt>
                <c:pt idx="750">
                  <c:v>8.0500000000000007</c:v>
                </c:pt>
                <c:pt idx="751">
                  <c:v>8.07</c:v>
                </c:pt>
                <c:pt idx="752">
                  <c:v>8.1</c:v>
                </c:pt>
                <c:pt idx="753">
                  <c:v>8.1199999999999992</c:v>
                </c:pt>
                <c:pt idx="754">
                  <c:v>8.19</c:v>
                </c:pt>
                <c:pt idx="755">
                  <c:v>8.1999999999999993</c:v>
                </c:pt>
                <c:pt idx="756">
                  <c:v>8.23</c:v>
                </c:pt>
                <c:pt idx="757">
                  <c:v>8.2799999999999994</c:v>
                </c:pt>
                <c:pt idx="758">
                  <c:v>8.3000000000000007</c:v>
                </c:pt>
                <c:pt idx="759">
                  <c:v>8.3699999999999992</c:v>
                </c:pt>
                <c:pt idx="760">
                  <c:v>8.39</c:v>
                </c:pt>
                <c:pt idx="761">
                  <c:v>8.43</c:v>
                </c:pt>
                <c:pt idx="762">
                  <c:v>8.4600000000000009</c:v>
                </c:pt>
                <c:pt idx="763">
                  <c:v>8.49</c:v>
                </c:pt>
                <c:pt idx="764">
                  <c:v>8.5399999999999991</c:v>
                </c:pt>
                <c:pt idx="765">
                  <c:v>8.57</c:v>
                </c:pt>
                <c:pt idx="766">
                  <c:v>8.61</c:v>
                </c:pt>
                <c:pt idx="767">
                  <c:v>8.64</c:v>
                </c:pt>
                <c:pt idx="768">
                  <c:v>8.67</c:v>
                </c:pt>
                <c:pt idx="769">
                  <c:v>8.7200000000000006</c:v>
                </c:pt>
                <c:pt idx="770">
                  <c:v>8.73</c:v>
                </c:pt>
                <c:pt idx="771">
                  <c:v>8.8000000000000007</c:v>
                </c:pt>
                <c:pt idx="772">
                  <c:v>8.81</c:v>
                </c:pt>
                <c:pt idx="773">
                  <c:v>8.86</c:v>
                </c:pt>
                <c:pt idx="774">
                  <c:v>8.8800000000000008</c:v>
                </c:pt>
                <c:pt idx="775">
                  <c:v>8.91</c:v>
                </c:pt>
                <c:pt idx="776">
                  <c:v>8.9700000000000006</c:v>
                </c:pt>
                <c:pt idx="777">
                  <c:v>8.99</c:v>
                </c:pt>
                <c:pt idx="778">
                  <c:v>9.0500000000000007</c:v>
                </c:pt>
                <c:pt idx="779">
                  <c:v>9.07</c:v>
                </c:pt>
                <c:pt idx="780">
                  <c:v>9.1199999999999992</c:v>
                </c:pt>
                <c:pt idx="781">
                  <c:v>9.15</c:v>
                </c:pt>
                <c:pt idx="782">
                  <c:v>9.16</c:v>
                </c:pt>
                <c:pt idx="783">
                  <c:v>9.2200000000000006</c:v>
                </c:pt>
                <c:pt idx="784">
                  <c:v>9.25</c:v>
                </c:pt>
                <c:pt idx="785">
                  <c:v>9.31</c:v>
                </c:pt>
                <c:pt idx="786">
                  <c:v>9.33</c:v>
                </c:pt>
                <c:pt idx="787">
                  <c:v>9.36</c:v>
                </c:pt>
                <c:pt idx="788">
                  <c:v>9.4</c:v>
                </c:pt>
                <c:pt idx="789">
                  <c:v>9.44</c:v>
                </c:pt>
                <c:pt idx="790">
                  <c:v>9.48</c:v>
                </c:pt>
                <c:pt idx="791">
                  <c:v>9.51</c:v>
                </c:pt>
                <c:pt idx="792">
                  <c:v>9.5500000000000007</c:v>
                </c:pt>
                <c:pt idx="793">
                  <c:v>9.58</c:v>
                </c:pt>
                <c:pt idx="794">
                  <c:v>9.61</c:v>
                </c:pt>
                <c:pt idx="795">
                  <c:v>9.67</c:v>
                </c:pt>
                <c:pt idx="796">
                  <c:v>9.69</c:v>
                </c:pt>
                <c:pt idx="797">
                  <c:v>9.75</c:v>
                </c:pt>
                <c:pt idx="798">
                  <c:v>9.77</c:v>
                </c:pt>
                <c:pt idx="799">
                  <c:v>9.82</c:v>
                </c:pt>
                <c:pt idx="800">
                  <c:v>9.85</c:v>
                </c:pt>
                <c:pt idx="801">
                  <c:v>9.8699999999999992</c:v>
                </c:pt>
                <c:pt idx="802">
                  <c:v>9.92</c:v>
                </c:pt>
                <c:pt idx="803">
                  <c:v>9.9499999999999993</c:v>
                </c:pt>
                <c:pt idx="804">
                  <c:v>10</c:v>
                </c:pt>
                <c:pt idx="805">
                  <c:v>10.039999999999999</c:v>
                </c:pt>
                <c:pt idx="806">
                  <c:v>10.08</c:v>
                </c:pt>
                <c:pt idx="807">
                  <c:v>10.11</c:v>
                </c:pt>
                <c:pt idx="808">
                  <c:v>10.130000000000001</c:v>
                </c:pt>
                <c:pt idx="809">
                  <c:v>10.19</c:v>
                </c:pt>
                <c:pt idx="810">
                  <c:v>10.210000000000001</c:v>
                </c:pt>
                <c:pt idx="811">
                  <c:v>10.26</c:v>
                </c:pt>
                <c:pt idx="812">
                  <c:v>10.28</c:v>
                </c:pt>
                <c:pt idx="813">
                  <c:v>10.31</c:v>
                </c:pt>
                <c:pt idx="814">
                  <c:v>10.38</c:v>
                </c:pt>
                <c:pt idx="815">
                  <c:v>10.4</c:v>
                </c:pt>
                <c:pt idx="816">
                  <c:v>10.44</c:v>
                </c:pt>
                <c:pt idx="817">
                  <c:v>10.47</c:v>
                </c:pt>
                <c:pt idx="818">
                  <c:v>10.52</c:v>
                </c:pt>
                <c:pt idx="819">
                  <c:v>10.55</c:v>
                </c:pt>
                <c:pt idx="820">
                  <c:v>10.58</c:v>
                </c:pt>
                <c:pt idx="821">
                  <c:v>10.64</c:v>
                </c:pt>
                <c:pt idx="822">
                  <c:v>10.67</c:v>
                </c:pt>
                <c:pt idx="823">
                  <c:v>10.71</c:v>
                </c:pt>
                <c:pt idx="824">
                  <c:v>10.72</c:v>
                </c:pt>
                <c:pt idx="825">
                  <c:v>10.79</c:v>
                </c:pt>
                <c:pt idx="826">
                  <c:v>10.82</c:v>
                </c:pt>
                <c:pt idx="827">
                  <c:v>10.83</c:v>
                </c:pt>
                <c:pt idx="828">
                  <c:v>10.88</c:v>
                </c:pt>
                <c:pt idx="829">
                  <c:v>10.94</c:v>
                </c:pt>
                <c:pt idx="830">
                  <c:v>10.98</c:v>
                </c:pt>
                <c:pt idx="831">
                  <c:v>11.02</c:v>
                </c:pt>
                <c:pt idx="832">
                  <c:v>11.04</c:v>
                </c:pt>
                <c:pt idx="833">
                  <c:v>11.09</c:v>
                </c:pt>
                <c:pt idx="834">
                  <c:v>11.12</c:v>
                </c:pt>
                <c:pt idx="835">
                  <c:v>11.18</c:v>
                </c:pt>
                <c:pt idx="836">
                  <c:v>11.2</c:v>
                </c:pt>
                <c:pt idx="837">
                  <c:v>11.23</c:v>
                </c:pt>
                <c:pt idx="838">
                  <c:v>11.3</c:v>
                </c:pt>
                <c:pt idx="839">
                  <c:v>11.33</c:v>
                </c:pt>
                <c:pt idx="840">
                  <c:v>11.37</c:v>
                </c:pt>
                <c:pt idx="841">
                  <c:v>11.4</c:v>
                </c:pt>
                <c:pt idx="842">
                  <c:v>11.42</c:v>
                </c:pt>
                <c:pt idx="843">
                  <c:v>11.45</c:v>
                </c:pt>
                <c:pt idx="844">
                  <c:v>11.47</c:v>
                </c:pt>
                <c:pt idx="845">
                  <c:v>11.6</c:v>
                </c:pt>
                <c:pt idx="846">
                  <c:v>11.59</c:v>
                </c:pt>
                <c:pt idx="847">
                  <c:v>11.63</c:v>
                </c:pt>
                <c:pt idx="848">
                  <c:v>11.67</c:v>
                </c:pt>
                <c:pt idx="849">
                  <c:v>11.69</c:v>
                </c:pt>
                <c:pt idx="850">
                  <c:v>11.76</c:v>
                </c:pt>
                <c:pt idx="851">
                  <c:v>11.77</c:v>
                </c:pt>
                <c:pt idx="852">
                  <c:v>11.83</c:v>
                </c:pt>
                <c:pt idx="853">
                  <c:v>11.86</c:v>
                </c:pt>
                <c:pt idx="854">
                  <c:v>11.93</c:v>
                </c:pt>
                <c:pt idx="855">
                  <c:v>11.94</c:v>
                </c:pt>
                <c:pt idx="856">
                  <c:v>11.97</c:v>
                </c:pt>
                <c:pt idx="857">
                  <c:v>12.03</c:v>
                </c:pt>
                <c:pt idx="858">
                  <c:v>12.05</c:v>
                </c:pt>
                <c:pt idx="859">
                  <c:v>12.1</c:v>
                </c:pt>
                <c:pt idx="860">
                  <c:v>12.13</c:v>
                </c:pt>
                <c:pt idx="861">
                  <c:v>12.18</c:v>
                </c:pt>
                <c:pt idx="862">
                  <c:v>12.21</c:v>
                </c:pt>
                <c:pt idx="863">
                  <c:v>12.25</c:v>
                </c:pt>
                <c:pt idx="864">
                  <c:v>12.27</c:v>
                </c:pt>
                <c:pt idx="865">
                  <c:v>12.06</c:v>
                </c:pt>
                <c:pt idx="866">
                  <c:v>12.39</c:v>
                </c:pt>
                <c:pt idx="867">
                  <c:v>12.41</c:v>
                </c:pt>
                <c:pt idx="868">
                  <c:v>12.45</c:v>
                </c:pt>
                <c:pt idx="869">
                  <c:v>12.52</c:v>
                </c:pt>
                <c:pt idx="870">
                  <c:v>12.53</c:v>
                </c:pt>
                <c:pt idx="871">
                  <c:v>12.58</c:v>
                </c:pt>
                <c:pt idx="872">
                  <c:v>12.62</c:v>
                </c:pt>
                <c:pt idx="873">
                  <c:v>12.64</c:v>
                </c:pt>
                <c:pt idx="874">
                  <c:v>12.69</c:v>
                </c:pt>
                <c:pt idx="875">
                  <c:v>12.72</c:v>
                </c:pt>
                <c:pt idx="876">
                  <c:v>12.78</c:v>
                </c:pt>
                <c:pt idx="877">
                  <c:v>12.8</c:v>
                </c:pt>
                <c:pt idx="878">
                  <c:v>12.87</c:v>
                </c:pt>
                <c:pt idx="879">
                  <c:v>12.9</c:v>
                </c:pt>
                <c:pt idx="880">
                  <c:v>12.91</c:v>
                </c:pt>
                <c:pt idx="881">
                  <c:v>12.98</c:v>
                </c:pt>
                <c:pt idx="882">
                  <c:v>13</c:v>
                </c:pt>
                <c:pt idx="883">
                  <c:v>13.06</c:v>
                </c:pt>
                <c:pt idx="884">
                  <c:v>13.09</c:v>
                </c:pt>
                <c:pt idx="885">
                  <c:v>13.15</c:v>
                </c:pt>
                <c:pt idx="886">
                  <c:v>13.18</c:v>
                </c:pt>
                <c:pt idx="887">
                  <c:v>13.21</c:v>
                </c:pt>
                <c:pt idx="888">
                  <c:v>13.26</c:v>
                </c:pt>
                <c:pt idx="889">
                  <c:v>13.29</c:v>
                </c:pt>
                <c:pt idx="890">
                  <c:v>13.36</c:v>
                </c:pt>
                <c:pt idx="891">
                  <c:v>13.37</c:v>
                </c:pt>
                <c:pt idx="892">
                  <c:v>13.41</c:v>
                </c:pt>
                <c:pt idx="893">
                  <c:v>13.44</c:v>
                </c:pt>
                <c:pt idx="894">
                  <c:v>13.48</c:v>
                </c:pt>
                <c:pt idx="895">
                  <c:v>13.58</c:v>
                </c:pt>
                <c:pt idx="896">
                  <c:v>13.58</c:v>
                </c:pt>
                <c:pt idx="897">
                  <c:v>13.61</c:v>
                </c:pt>
                <c:pt idx="898">
                  <c:v>13.67</c:v>
                </c:pt>
                <c:pt idx="899">
                  <c:v>13.69</c:v>
                </c:pt>
                <c:pt idx="900">
                  <c:v>13.76</c:v>
                </c:pt>
                <c:pt idx="901">
                  <c:v>13.78</c:v>
                </c:pt>
                <c:pt idx="902">
                  <c:v>13.85</c:v>
                </c:pt>
                <c:pt idx="903">
                  <c:v>13.86</c:v>
                </c:pt>
                <c:pt idx="904">
                  <c:v>13.88</c:v>
                </c:pt>
                <c:pt idx="905">
                  <c:v>13.97</c:v>
                </c:pt>
                <c:pt idx="906">
                  <c:v>14</c:v>
                </c:pt>
                <c:pt idx="907">
                  <c:v>14.06</c:v>
                </c:pt>
                <c:pt idx="908">
                  <c:v>14.09</c:v>
                </c:pt>
                <c:pt idx="909">
                  <c:v>14.13</c:v>
                </c:pt>
                <c:pt idx="910">
                  <c:v>14.17</c:v>
                </c:pt>
                <c:pt idx="911">
                  <c:v>14.17</c:v>
                </c:pt>
                <c:pt idx="912">
                  <c:v>14.24</c:v>
                </c:pt>
                <c:pt idx="913">
                  <c:v>14.26</c:v>
                </c:pt>
                <c:pt idx="914">
                  <c:v>14.36</c:v>
                </c:pt>
                <c:pt idx="915">
                  <c:v>14.39</c:v>
                </c:pt>
                <c:pt idx="916">
                  <c:v>14.4</c:v>
                </c:pt>
                <c:pt idx="917">
                  <c:v>14.46</c:v>
                </c:pt>
                <c:pt idx="918">
                  <c:v>14.49</c:v>
                </c:pt>
                <c:pt idx="919">
                  <c:v>14.54</c:v>
                </c:pt>
                <c:pt idx="920">
                  <c:v>14.55</c:v>
                </c:pt>
                <c:pt idx="921">
                  <c:v>14.59</c:v>
                </c:pt>
                <c:pt idx="922">
                  <c:v>14.64</c:v>
                </c:pt>
                <c:pt idx="923">
                  <c:v>14.65</c:v>
                </c:pt>
                <c:pt idx="924">
                  <c:v>14.76</c:v>
                </c:pt>
                <c:pt idx="925">
                  <c:v>14.77</c:v>
                </c:pt>
                <c:pt idx="926">
                  <c:v>14.84</c:v>
                </c:pt>
                <c:pt idx="927">
                  <c:v>14.87</c:v>
                </c:pt>
                <c:pt idx="928">
                  <c:v>14.9</c:v>
                </c:pt>
                <c:pt idx="929">
                  <c:v>14.95</c:v>
                </c:pt>
                <c:pt idx="930">
                  <c:v>14.99</c:v>
                </c:pt>
                <c:pt idx="931">
                  <c:v>15.04</c:v>
                </c:pt>
                <c:pt idx="932">
                  <c:v>15.07</c:v>
                </c:pt>
                <c:pt idx="933">
                  <c:v>15.09</c:v>
                </c:pt>
                <c:pt idx="934">
                  <c:v>15.16</c:v>
                </c:pt>
                <c:pt idx="935">
                  <c:v>15.19</c:v>
                </c:pt>
                <c:pt idx="936">
                  <c:v>15.25</c:v>
                </c:pt>
                <c:pt idx="937">
                  <c:v>15.36</c:v>
                </c:pt>
                <c:pt idx="938">
                  <c:v>15.35</c:v>
                </c:pt>
                <c:pt idx="939">
                  <c:v>15.37</c:v>
                </c:pt>
                <c:pt idx="940">
                  <c:v>15.39</c:v>
                </c:pt>
                <c:pt idx="941">
                  <c:v>15.44</c:v>
                </c:pt>
                <c:pt idx="942">
                  <c:v>15.48</c:v>
                </c:pt>
                <c:pt idx="943">
                  <c:v>15.55</c:v>
                </c:pt>
                <c:pt idx="944">
                  <c:v>15.58</c:v>
                </c:pt>
                <c:pt idx="945">
                  <c:v>15.6</c:v>
                </c:pt>
                <c:pt idx="946">
                  <c:v>15.66</c:v>
                </c:pt>
                <c:pt idx="947">
                  <c:v>15.69</c:v>
                </c:pt>
                <c:pt idx="948">
                  <c:v>15.76</c:v>
                </c:pt>
                <c:pt idx="949">
                  <c:v>15.78</c:v>
                </c:pt>
                <c:pt idx="950">
                  <c:v>15.82</c:v>
                </c:pt>
                <c:pt idx="951">
                  <c:v>15.87</c:v>
                </c:pt>
                <c:pt idx="952">
                  <c:v>15.9</c:v>
                </c:pt>
                <c:pt idx="953">
                  <c:v>15.95</c:v>
                </c:pt>
                <c:pt idx="954">
                  <c:v>16</c:v>
                </c:pt>
                <c:pt idx="955">
                  <c:v>16.059999999999999</c:v>
                </c:pt>
                <c:pt idx="956">
                  <c:v>16.09</c:v>
                </c:pt>
                <c:pt idx="957">
                  <c:v>16.12</c:v>
                </c:pt>
                <c:pt idx="958">
                  <c:v>16.18</c:v>
                </c:pt>
                <c:pt idx="959">
                  <c:v>16.21</c:v>
                </c:pt>
                <c:pt idx="960">
                  <c:v>16.28</c:v>
                </c:pt>
                <c:pt idx="961">
                  <c:v>16.309999999999999</c:v>
                </c:pt>
                <c:pt idx="962">
                  <c:v>16.34</c:v>
                </c:pt>
                <c:pt idx="963">
                  <c:v>16.399999999999999</c:v>
                </c:pt>
                <c:pt idx="964">
                  <c:v>16.440000000000001</c:v>
                </c:pt>
                <c:pt idx="965">
                  <c:v>16.489999999999998</c:v>
                </c:pt>
                <c:pt idx="966">
                  <c:v>16.52</c:v>
                </c:pt>
                <c:pt idx="967">
                  <c:v>16.559999999999999</c:v>
                </c:pt>
                <c:pt idx="968">
                  <c:v>16.63</c:v>
                </c:pt>
                <c:pt idx="969">
                  <c:v>16.649999999999999</c:v>
                </c:pt>
                <c:pt idx="970">
                  <c:v>16.73</c:v>
                </c:pt>
                <c:pt idx="971">
                  <c:v>16.739999999999998</c:v>
                </c:pt>
                <c:pt idx="972">
                  <c:v>16.84</c:v>
                </c:pt>
                <c:pt idx="973">
                  <c:v>16.850000000000001</c:v>
                </c:pt>
                <c:pt idx="974">
                  <c:v>16.88</c:v>
                </c:pt>
                <c:pt idx="975">
                  <c:v>16.940000000000001</c:v>
                </c:pt>
                <c:pt idx="976">
                  <c:v>16.98</c:v>
                </c:pt>
                <c:pt idx="977">
                  <c:v>17.05</c:v>
                </c:pt>
                <c:pt idx="978">
                  <c:v>17.07</c:v>
                </c:pt>
                <c:pt idx="979">
                  <c:v>17.11</c:v>
                </c:pt>
                <c:pt idx="980">
                  <c:v>17.170000000000002</c:v>
                </c:pt>
                <c:pt idx="981">
                  <c:v>17.190000000000001</c:v>
                </c:pt>
                <c:pt idx="982">
                  <c:v>17.29</c:v>
                </c:pt>
                <c:pt idx="983">
                  <c:v>17.309999999999999</c:v>
                </c:pt>
                <c:pt idx="984">
                  <c:v>17.37</c:v>
                </c:pt>
                <c:pt idx="985">
                  <c:v>17.41</c:v>
                </c:pt>
                <c:pt idx="986">
                  <c:v>17.43</c:v>
                </c:pt>
                <c:pt idx="987">
                  <c:v>17.53</c:v>
                </c:pt>
                <c:pt idx="988">
                  <c:v>17.55</c:v>
                </c:pt>
                <c:pt idx="989">
                  <c:v>17.62</c:v>
                </c:pt>
                <c:pt idx="990">
                  <c:v>17.66</c:v>
                </c:pt>
                <c:pt idx="991">
                  <c:v>17.690000000000001</c:v>
                </c:pt>
                <c:pt idx="992">
                  <c:v>17.75</c:v>
                </c:pt>
                <c:pt idx="993">
                  <c:v>17.77</c:v>
                </c:pt>
                <c:pt idx="994">
                  <c:v>17.88</c:v>
                </c:pt>
                <c:pt idx="995">
                  <c:v>17.89</c:v>
                </c:pt>
                <c:pt idx="996">
                  <c:v>17.920000000000002</c:v>
                </c:pt>
                <c:pt idx="997">
                  <c:v>17.97</c:v>
                </c:pt>
                <c:pt idx="998">
                  <c:v>18.010000000000002</c:v>
                </c:pt>
                <c:pt idx="999">
                  <c:v>18.079999999999998</c:v>
                </c:pt>
                <c:pt idx="1000">
                  <c:v>18.100000000000001</c:v>
                </c:pt>
                <c:pt idx="1001">
                  <c:v>18.18</c:v>
                </c:pt>
                <c:pt idx="1002">
                  <c:v>18.23</c:v>
                </c:pt>
                <c:pt idx="1003">
                  <c:v>18.260000000000002</c:v>
                </c:pt>
                <c:pt idx="1004">
                  <c:v>18.309999999999999</c:v>
                </c:pt>
                <c:pt idx="1005">
                  <c:v>18.34</c:v>
                </c:pt>
                <c:pt idx="1006">
                  <c:v>18.41</c:v>
                </c:pt>
                <c:pt idx="1007">
                  <c:v>18.43</c:v>
                </c:pt>
                <c:pt idx="1008">
                  <c:v>18.47</c:v>
                </c:pt>
                <c:pt idx="1009">
                  <c:v>18.54</c:v>
                </c:pt>
                <c:pt idx="1010">
                  <c:v>18.600000000000001</c:v>
                </c:pt>
                <c:pt idx="1011">
                  <c:v>18.690000000000001</c:v>
                </c:pt>
                <c:pt idx="1012">
                  <c:v>18.71</c:v>
                </c:pt>
                <c:pt idx="1013">
                  <c:v>18.72</c:v>
                </c:pt>
                <c:pt idx="1014">
                  <c:v>18.760000000000002</c:v>
                </c:pt>
                <c:pt idx="1015">
                  <c:v>18.809999999999999</c:v>
                </c:pt>
                <c:pt idx="1016">
                  <c:v>18.89</c:v>
                </c:pt>
                <c:pt idx="1017">
                  <c:v>18.91</c:v>
                </c:pt>
                <c:pt idx="1018">
                  <c:v>19.010000000000002</c:v>
                </c:pt>
                <c:pt idx="1019">
                  <c:v>19.02</c:v>
                </c:pt>
                <c:pt idx="1020">
                  <c:v>19.07</c:v>
                </c:pt>
                <c:pt idx="1021">
                  <c:v>19.14</c:v>
                </c:pt>
                <c:pt idx="1022">
                  <c:v>19.190000000000001</c:v>
                </c:pt>
                <c:pt idx="1023">
                  <c:v>19.2</c:v>
                </c:pt>
                <c:pt idx="1024">
                  <c:v>19.21</c:v>
                </c:pt>
                <c:pt idx="1025">
                  <c:v>19.37</c:v>
                </c:pt>
                <c:pt idx="1026">
                  <c:v>19.39</c:v>
                </c:pt>
                <c:pt idx="1027">
                  <c:v>19.420000000000002</c:v>
                </c:pt>
                <c:pt idx="1028">
                  <c:v>19.510000000000002</c:v>
                </c:pt>
                <c:pt idx="1029">
                  <c:v>19.5</c:v>
                </c:pt>
                <c:pt idx="1030">
                  <c:v>19.55</c:v>
                </c:pt>
                <c:pt idx="1031">
                  <c:v>19.579999999999998</c:v>
                </c:pt>
                <c:pt idx="1032">
                  <c:v>19.68</c:v>
                </c:pt>
                <c:pt idx="1033">
                  <c:v>19.690000000000001</c:v>
                </c:pt>
                <c:pt idx="1034">
                  <c:v>19.71</c:v>
                </c:pt>
                <c:pt idx="1035">
                  <c:v>19.79</c:v>
                </c:pt>
                <c:pt idx="1036">
                  <c:v>19.829999999999998</c:v>
                </c:pt>
                <c:pt idx="1037">
                  <c:v>19.920000000000002</c:v>
                </c:pt>
                <c:pt idx="1038">
                  <c:v>19.95</c:v>
                </c:pt>
                <c:pt idx="1039">
                  <c:v>19.989999999999998</c:v>
                </c:pt>
                <c:pt idx="1040">
                  <c:v>20.059999999999999</c:v>
                </c:pt>
                <c:pt idx="1041">
                  <c:v>20.09</c:v>
                </c:pt>
                <c:pt idx="1042">
                  <c:v>20.149999999999999</c:v>
                </c:pt>
                <c:pt idx="1043">
                  <c:v>20.18</c:v>
                </c:pt>
                <c:pt idx="1044">
                  <c:v>20.260000000000002</c:v>
                </c:pt>
                <c:pt idx="1045">
                  <c:v>20.3</c:v>
                </c:pt>
                <c:pt idx="1046">
                  <c:v>20.329999999999998</c:v>
                </c:pt>
                <c:pt idx="1047">
                  <c:v>20.39</c:v>
                </c:pt>
                <c:pt idx="1048">
                  <c:v>20.43</c:v>
                </c:pt>
                <c:pt idx="1049">
                  <c:v>20.49</c:v>
                </c:pt>
                <c:pt idx="1050">
                  <c:v>20.53</c:v>
                </c:pt>
                <c:pt idx="1051">
                  <c:v>20.62</c:v>
                </c:pt>
                <c:pt idx="1052">
                  <c:v>20.64</c:v>
                </c:pt>
                <c:pt idx="1053">
                  <c:v>20.67</c:v>
                </c:pt>
                <c:pt idx="1054">
                  <c:v>20.75</c:v>
                </c:pt>
                <c:pt idx="1055">
                  <c:v>20.77</c:v>
                </c:pt>
                <c:pt idx="1056">
                  <c:v>20.82</c:v>
                </c:pt>
                <c:pt idx="1057">
                  <c:v>20.88</c:v>
                </c:pt>
                <c:pt idx="1058">
                  <c:v>20.95</c:v>
                </c:pt>
                <c:pt idx="1059">
                  <c:v>20.97</c:v>
                </c:pt>
                <c:pt idx="1060">
                  <c:v>21.02</c:v>
                </c:pt>
                <c:pt idx="1061">
                  <c:v>21.09</c:v>
                </c:pt>
                <c:pt idx="1062">
                  <c:v>21.12</c:v>
                </c:pt>
                <c:pt idx="1063">
                  <c:v>21.18</c:v>
                </c:pt>
                <c:pt idx="1064">
                  <c:v>21.24</c:v>
                </c:pt>
                <c:pt idx="1065">
                  <c:v>21.26</c:v>
                </c:pt>
                <c:pt idx="1066">
                  <c:v>21.32</c:v>
                </c:pt>
                <c:pt idx="1067">
                  <c:v>21.37</c:v>
                </c:pt>
                <c:pt idx="1068">
                  <c:v>21.45</c:v>
                </c:pt>
                <c:pt idx="1069">
                  <c:v>21.48</c:v>
                </c:pt>
                <c:pt idx="1070">
                  <c:v>21.56</c:v>
                </c:pt>
                <c:pt idx="1071">
                  <c:v>21.58</c:v>
                </c:pt>
                <c:pt idx="1072">
                  <c:v>21.58</c:v>
                </c:pt>
                <c:pt idx="1073">
                  <c:v>21.68</c:v>
                </c:pt>
                <c:pt idx="1074">
                  <c:v>21.72</c:v>
                </c:pt>
                <c:pt idx="1075">
                  <c:v>21.81</c:v>
                </c:pt>
                <c:pt idx="1076">
                  <c:v>21.82</c:v>
                </c:pt>
                <c:pt idx="1077">
                  <c:v>21.9</c:v>
                </c:pt>
                <c:pt idx="1078">
                  <c:v>21.84</c:v>
                </c:pt>
                <c:pt idx="1079">
                  <c:v>21.87</c:v>
                </c:pt>
                <c:pt idx="1080">
                  <c:v>21.95</c:v>
                </c:pt>
                <c:pt idx="1081">
                  <c:v>21.97</c:v>
                </c:pt>
                <c:pt idx="1082">
                  <c:v>22.04</c:v>
                </c:pt>
                <c:pt idx="1083">
                  <c:v>22.09</c:v>
                </c:pt>
                <c:pt idx="1084">
                  <c:v>22.1</c:v>
                </c:pt>
                <c:pt idx="1085">
                  <c:v>22.15</c:v>
                </c:pt>
                <c:pt idx="1086">
                  <c:v>22.18</c:v>
                </c:pt>
                <c:pt idx="1087">
                  <c:v>22.31</c:v>
                </c:pt>
                <c:pt idx="1088">
                  <c:v>22.33</c:v>
                </c:pt>
                <c:pt idx="1089">
                  <c:v>22.38</c:v>
                </c:pt>
                <c:pt idx="1090">
                  <c:v>22.42</c:v>
                </c:pt>
                <c:pt idx="1091">
                  <c:v>22.45</c:v>
                </c:pt>
                <c:pt idx="1092">
                  <c:v>22.54</c:v>
                </c:pt>
                <c:pt idx="1093">
                  <c:v>22.55</c:v>
                </c:pt>
                <c:pt idx="1094">
                  <c:v>22.62</c:v>
                </c:pt>
                <c:pt idx="1095">
                  <c:v>22.68</c:v>
                </c:pt>
                <c:pt idx="1096">
                  <c:v>22.71</c:v>
                </c:pt>
                <c:pt idx="1097">
                  <c:v>22.76</c:v>
                </c:pt>
                <c:pt idx="1098">
                  <c:v>22.77</c:v>
                </c:pt>
                <c:pt idx="1099">
                  <c:v>22.9</c:v>
                </c:pt>
                <c:pt idx="1100">
                  <c:v>22.9</c:v>
                </c:pt>
                <c:pt idx="1101">
                  <c:v>22.98</c:v>
                </c:pt>
                <c:pt idx="1102">
                  <c:v>23</c:v>
                </c:pt>
                <c:pt idx="1103">
                  <c:v>23.06</c:v>
                </c:pt>
                <c:pt idx="1104">
                  <c:v>23.11</c:v>
                </c:pt>
                <c:pt idx="1105">
                  <c:v>23.13</c:v>
                </c:pt>
                <c:pt idx="1106">
                  <c:v>23.21</c:v>
                </c:pt>
                <c:pt idx="1107">
                  <c:v>23.27</c:v>
                </c:pt>
                <c:pt idx="1108">
                  <c:v>23.3</c:v>
                </c:pt>
                <c:pt idx="1109">
                  <c:v>23.36</c:v>
                </c:pt>
                <c:pt idx="1110">
                  <c:v>23.38</c:v>
                </c:pt>
                <c:pt idx="1111">
                  <c:v>23.53</c:v>
                </c:pt>
                <c:pt idx="1112">
                  <c:v>23.58</c:v>
                </c:pt>
                <c:pt idx="1113">
                  <c:v>23.62</c:v>
                </c:pt>
                <c:pt idx="1114">
                  <c:v>23.66</c:v>
                </c:pt>
                <c:pt idx="1115">
                  <c:v>23.68</c:v>
                </c:pt>
                <c:pt idx="1116">
                  <c:v>23.74</c:v>
                </c:pt>
                <c:pt idx="1117">
                  <c:v>23.82</c:v>
                </c:pt>
                <c:pt idx="1118">
                  <c:v>23.87</c:v>
                </c:pt>
                <c:pt idx="1119">
                  <c:v>23.9</c:v>
                </c:pt>
                <c:pt idx="1120">
                  <c:v>23.93</c:v>
                </c:pt>
                <c:pt idx="1121">
                  <c:v>23.99</c:v>
                </c:pt>
                <c:pt idx="1122">
                  <c:v>24.02</c:v>
                </c:pt>
                <c:pt idx="1123">
                  <c:v>24.12</c:v>
                </c:pt>
                <c:pt idx="1124">
                  <c:v>24.14</c:v>
                </c:pt>
                <c:pt idx="1125">
                  <c:v>24.22</c:v>
                </c:pt>
                <c:pt idx="1126">
                  <c:v>24.27</c:v>
                </c:pt>
                <c:pt idx="1127">
                  <c:v>24.33</c:v>
                </c:pt>
                <c:pt idx="1128">
                  <c:v>24.37</c:v>
                </c:pt>
                <c:pt idx="1129">
                  <c:v>24.38</c:v>
                </c:pt>
                <c:pt idx="1130">
                  <c:v>24.49</c:v>
                </c:pt>
                <c:pt idx="1131">
                  <c:v>24.54</c:v>
                </c:pt>
                <c:pt idx="1132">
                  <c:v>24.62</c:v>
                </c:pt>
                <c:pt idx="1133">
                  <c:v>24.63</c:v>
                </c:pt>
                <c:pt idx="1134">
                  <c:v>24.64</c:v>
                </c:pt>
                <c:pt idx="1135">
                  <c:v>24.74</c:v>
                </c:pt>
                <c:pt idx="1136">
                  <c:v>24.78</c:v>
                </c:pt>
                <c:pt idx="1137">
                  <c:v>24.82</c:v>
                </c:pt>
                <c:pt idx="1138">
                  <c:v>24.86</c:v>
                </c:pt>
                <c:pt idx="1139">
                  <c:v>24.89</c:v>
                </c:pt>
                <c:pt idx="1140">
                  <c:v>25.05</c:v>
                </c:pt>
                <c:pt idx="1141">
                  <c:v>25.05</c:v>
                </c:pt>
                <c:pt idx="1142">
                  <c:v>25.11</c:v>
                </c:pt>
                <c:pt idx="1143">
                  <c:v>25.18</c:v>
                </c:pt>
                <c:pt idx="1144">
                  <c:v>25.2</c:v>
                </c:pt>
                <c:pt idx="1145">
                  <c:v>25.27</c:v>
                </c:pt>
                <c:pt idx="1146">
                  <c:v>25.31</c:v>
                </c:pt>
                <c:pt idx="1147">
                  <c:v>25.39</c:v>
                </c:pt>
                <c:pt idx="1148">
                  <c:v>25.43</c:v>
                </c:pt>
                <c:pt idx="1149">
                  <c:v>25.49</c:v>
                </c:pt>
                <c:pt idx="1150">
                  <c:v>25.5</c:v>
                </c:pt>
                <c:pt idx="1151">
                  <c:v>25.54</c:v>
                </c:pt>
                <c:pt idx="1152">
                  <c:v>25.62</c:v>
                </c:pt>
                <c:pt idx="1153">
                  <c:v>25.66</c:v>
                </c:pt>
                <c:pt idx="1154">
                  <c:v>25.69</c:v>
                </c:pt>
                <c:pt idx="1155">
                  <c:v>25.74</c:v>
                </c:pt>
                <c:pt idx="1156">
                  <c:v>25.82</c:v>
                </c:pt>
                <c:pt idx="1157">
                  <c:v>25.85</c:v>
                </c:pt>
                <c:pt idx="1158">
                  <c:v>25.89</c:v>
                </c:pt>
                <c:pt idx="1159">
                  <c:v>25.96</c:v>
                </c:pt>
                <c:pt idx="1160">
                  <c:v>26.02</c:v>
                </c:pt>
                <c:pt idx="1161">
                  <c:v>26.05</c:v>
                </c:pt>
                <c:pt idx="1162">
                  <c:v>26.13</c:v>
                </c:pt>
                <c:pt idx="1163">
                  <c:v>26.16</c:v>
                </c:pt>
                <c:pt idx="1164">
                  <c:v>26.24</c:v>
                </c:pt>
                <c:pt idx="1165">
                  <c:v>26.27</c:v>
                </c:pt>
                <c:pt idx="1166">
                  <c:v>26.33</c:v>
                </c:pt>
                <c:pt idx="1167">
                  <c:v>26.38</c:v>
                </c:pt>
                <c:pt idx="1168">
                  <c:v>26.41</c:v>
                </c:pt>
                <c:pt idx="1169">
                  <c:v>26.51</c:v>
                </c:pt>
                <c:pt idx="1170">
                  <c:v>26.53</c:v>
                </c:pt>
                <c:pt idx="1171">
                  <c:v>26.58</c:v>
                </c:pt>
                <c:pt idx="1172">
                  <c:v>26.63</c:v>
                </c:pt>
              </c:numCache>
            </c:numRef>
          </c:xVal>
          <c:yVal>
            <c:numRef>
              <c:f>'Q460-10'!$A$2:$A$1178</c:f>
              <c:numCache>
                <c:formatCode>General</c:formatCode>
                <c:ptCount val="1177"/>
                <c:pt idx="0">
                  <c:v>0</c:v>
                </c:pt>
                <c:pt idx="1">
                  <c:v>9.9999999999980105E-3</c:v>
                </c:pt>
                <c:pt idx="2">
                  <c:v>1.9999999999999574E-2</c:v>
                </c:pt>
                <c:pt idx="3">
                  <c:v>9.9999999999980105E-3</c:v>
                </c:pt>
                <c:pt idx="4">
                  <c:v>6.9999999999996732E-2</c:v>
                </c:pt>
                <c:pt idx="5">
                  <c:v>3.9999999999999147E-2</c:v>
                </c:pt>
                <c:pt idx="6">
                  <c:v>3.9999999999999147E-2</c:v>
                </c:pt>
                <c:pt idx="7">
                  <c:v>4.9999999999997158E-2</c:v>
                </c:pt>
                <c:pt idx="8">
                  <c:v>4.9999999999997158E-2</c:v>
                </c:pt>
                <c:pt idx="9">
                  <c:v>4.9999999999997158E-2</c:v>
                </c:pt>
                <c:pt idx="10">
                  <c:v>4.9999999999997158E-2</c:v>
                </c:pt>
                <c:pt idx="11">
                  <c:v>5.9999999999998721E-2</c:v>
                </c:pt>
                <c:pt idx="12">
                  <c:v>6.9999999999996732E-2</c:v>
                </c:pt>
                <c:pt idx="13">
                  <c:v>7.9999999999998295E-2</c:v>
                </c:pt>
                <c:pt idx="14">
                  <c:v>3.16</c:v>
                </c:pt>
                <c:pt idx="15">
                  <c:v>3.8699999999999974</c:v>
                </c:pt>
                <c:pt idx="16">
                  <c:v>5.3999999999999986</c:v>
                </c:pt>
                <c:pt idx="17">
                  <c:v>5.9399999999999977</c:v>
                </c:pt>
                <c:pt idx="18">
                  <c:v>6.3599999999999977</c:v>
                </c:pt>
                <c:pt idx="19">
                  <c:v>7.1399999999999988</c:v>
                </c:pt>
                <c:pt idx="20">
                  <c:v>7.1799999999999979</c:v>
                </c:pt>
                <c:pt idx="21">
                  <c:v>7.3699999999999992</c:v>
                </c:pt>
                <c:pt idx="22">
                  <c:v>7.1699999999999982</c:v>
                </c:pt>
                <c:pt idx="23">
                  <c:v>7.9999999999999982</c:v>
                </c:pt>
                <c:pt idx="24">
                  <c:v>8.0999999999999979</c:v>
                </c:pt>
                <c:pt idx="25">
                  <c:v>8.7699999999999978</c:v>
                </c:pt>
                <c:pt idx="26">
                  <c:v>8.4799999999999986</c:v>
                </c:pt>
                <c:pt idx="27">
                  <c:v>8.8999999999999986</c:v>
                </c:pt>
                <c:pt idx="28">
                  <c:v>9.0799999999999983</c:v>
                </c:pt>
                <c:pt idx="29">
                  <c:v>8.9899999999999984</c:v>
                </c:pt>
                <c:pt idx="30">
                  <c:v>9.5199999999999978</c:v>
                </c:pt>
                <c:pt idx="31">
                  <c:v>9.7099999999999991</c:v>
                </c:pt>
                <c:pt idx="32">
                  <c:v>9.7199999999999989</c:v>
                </c:pt>
                <c:pt idx="33">
                  <c:v>9.8899999999999988</c:v>
                </c:pt>
                <c:pt idx="34">
                  <c:v>10.039999999999999</c:v>
                </c:pt>
                <c:pt idx="35">
                  <c:v>10.069999999999999</c:v>
                </c:pt>
                <c:pt idx="36">
                  <c:v>9.8499999999999979</c:v>
                </c:pt>
                <c:pt idx="37">
                  <c:v>10.279999999999998</c:v>
                </c:pt>
                <c:pt idx="38">
                  <c:v>10.349999999999998</c:v>
                </c:pt>
                <c:pt idx="39">
                  <c:v>10.45</c:v>
                </c:pt>
                <c:pt idx="40">
                  <c:v>10.459999999999999</c:v>
                </c:pt>
                <c:pt idx="41">
                  <c:v>10.479999999999999</c:v>
                </c:pt>
                <c:pt idx="42">
                  <c:v>10.37</c:v>
                </c:pt>
                <c:pt idx="43">
                  <c:v>10.589999999999998</c:v>
                </c:pt>
                <c:pt idx="44">
                  <c:v>10.709999999999999</c:v>
                </c:pt>
                <c:pt idx="45">
                  <c:v>10.739999999999998</c:v>
                </c:pt>
                <c:pt idx="46">
                  <c:v>10.799999999999999</c:v>
                </c:pt>
                <c:pt idx="47">
                  <c:v>10.849999999999998</c:v>
                </c:pt>
                <c:pt idx="48">
                  <c:v>10.87</c:v>
                </c:pt>
                <c:pt idx="49">
                  <c:v>10.199999999999999</c:v>
                </c:pt>
                <c:pt idx="50">
                  <c:v>10.409999999999998</c:v>
                </c:pt>
                <c:pt idx="51">
                  <c:v>10.779999999999998</c:v>
                </c:pt>
                <c:pt idx="52">
                  <c:v>10.87</c:v>
                </c:pt>
                <c:pt idx="53">
                  <c:v>10.979999999999999</c:v>
                </c:pt>
                <c:pt idx="54">
                  <c:v>10.979999999999999</c:v>
                </c:pt>
                <c:pt idx="55">
                  <c:v>11.019999999999998</c:v>
                </c:pt>
                <c:pt idx="56">
                  <c:v>11.129999999999999</c:v>
                </c:pt>
                <c:pt idx="57">
                  <c:v>11.149999999999999</c:v>
                </c:pt>
                <c:pt idx="58">
                  <c:v>11.189999999999998</c:v>
                </c:pt>
                <c:pt idx="59">
                  <c:v>11.209999999999999</c:v>
                </c:pt>
                <c:pt idx="60">
                  <c:v>11.139999999999999</c:v>
                </c:pt>
                <c:pt idx="61">
                  <c:v>11.439999999999998</c:v>
                </c:pt>
                <c:pt idx="62">
                  <c:v>11.87</c:v>
                </c:pt>
                <c:pt idx="63">
                  <c:v>12.329999999999998</c:v>
                </c:pt>
                <c:pt idx="64">
                  <c:v>12.259999999999998</c:v>
                </c:pt>
                <c:pt idx="65">
                  <c:v>12.839999999999998</c:v>
                </c:pt>
                <c:pt idx="66">
                  <c:v>13.049999999999999</c:v>
                </c:pt>
                <c:pt idx="67">
                  <c:v>13.089999999999998</c:v>
                </c:pt>
                <c:pt idx="68">
                  <c:v>13.639999999999999</c:v>
                </c:pt>
                <c:pt idx="69">
                  <c:v>13.77</c:v>
                </c:pt>
                <c:pt idx="70">
                  <c:v>14.029999999999998</c:v>
                </c:pt>
                <c:pt idx="71">
                  <c:v>13.689999999999998</c:v>
                </c:pt>
                <c:pt idx="72">
                  <c:v>14.579999999999998</c:v>
                </c:pt>
                <c:pt idx="73">
                  <c:v>14.799999999999997</c:v>
                </c:pt>
                <c:pt idx="74">
                  <c:v>14.439999999999998</c:v>
                </c:pt>
                <c:pt idx="75">
                  <c:v>15.069999999999999</c:v>
                </c:pt>
                <c:pt idx="76">
                  <c:v>15.509999999999998</c:v>
                </c:pt>
                <c:pt idx="77">
                  <c:v>15.559999999999999</c:v>
                </c:pt>
                <c:pt idx="78">
                  <c:v>14.989999999999998</c:v>
                </c:pt>
                <c:pt idx="79">
                  <c:v>15.969999999999999</c:v>
                </c:pt>
                <c:pt idx="80">
                  <c:v>16.22</c:v>
                </c:pt>
                <c:pt idx="81">
                  <c:v>16.649999999999999</c:v>
                </c:pt>
                <c:pt idx="82">
                  <c:v>16.939999999999998</c:v>
                </c:pt>
                <c:pt idx="83">
                  <c:v>17.22</c:v>
                </c:pt>
                <c:pt idx="84">
                  <c:v>17.529999999999998</c:v>
                </c:pt>
                <c:pt idx="85">
                  <c:v>17.689999999999998</c:v>
                </c:pt>
                <c:pt idx="86">
                  <c:v>17.97</c:v>
                </c:pt>
                <c:pt idx="87">
                  <c:v>18.2</c:v>
                </c:pt>
                <c:pt idx="88">
                  <c:v>18.459999999999997</c:v>
                </c:pt>
                <c:pt idx="89">
                  <c:v>18.45</c:v>
                </c:pt>
                <c:pt idx="90">
                  <c:v>18.919999999999998</c:v>
                </c:pt>
                <c:pt idx="91">
                  <c:v>19.099999999999998</c:v>
                </c:pt>
                <c:pt idx="92">
                  <c:v>19.189999999999998</c:v>
                </c:pt>
                <c:pt idx="93">
                  <c:v>19.13</c:v>
                </c:pt>
                <c:pt idx="94">
                  <c:v>19.38</c:v>
                </c:pt>
                <c:pt idx="95">
                  <c:v>19.77</c:v>
                </c:pt>
                <c:pt idx="96">
                  <c:v>19.77</c:v>
                </c:pt>
                <c:pt idx="97">
                  <c:v>19.919999999999998</c:v>
                </c:pt>
                <c:pt idx="98">
                  <c:v>19.989999999999998</c:v>
                </c:pt>
                <c:pt idx="99">
                  <c:v>20.02</c:v>
                </c:pt>
                <c:pt idx="100">
                  <c:v>20.159999999999997</c:v>
                </c:pt>
                <c:pt idx="101">
                  <c:v>20.239999999999998</c:v>
                </c:pt>
                <c:pt idx="102">
                  <c:v>20.27</c:v>
                </c:pt>
                <c:pt idx="103">
                  <c:v>20.38</c:v>
                </c:pt>
                <c:pt idx="104">
                  <c:v>20.439999999999998</c:v>
                </c:pt>
                <c:pt idx="105">
                  <c:v>20.389999999999997</c:v>
                </c:pt>
                <c:pt idx="106">
                  <c:v>20.419999999999998</c:v>
                </c:pt>
                <c:pt idx="107">
                  <c:v>20.459999999999997</c:v>
                </c:pt>
                <c:pt idx="108">
                  <c:v>20.459999999999997</c:v>
                </c:pt>
                <c:pt idx="109">
                  <c:v>20.419999999999998</c:v>
                </c:pt>
                <c:pt idx="110">
                  <c:v>20.389999999999997</c:v>
                </c:pt>
                <c:pt idx="111">
                  <c:v>20.409999999999997</c:v>
                </c:pt>
                <c:pt idx="112">
                  <c:v>20.439999999999998</c:v>
                </c:pt>
                <c:pt idx="113">
                  <c:v>20.43</c:v>
                </c:pt>
                <c:pt idx="114">
                  <c:v>20.439999999999998</c:v>
                </c:pt>
                <c:pt idx="115">
                  <c:v>20.45</c:v>
                </c:pt>
                <c:pt idx="116">
                  <c:v>20.409999999999997</c:v>
                </c:pt>
                <c:pt idx="117">
                  <c:v>20.409999999999997</c:v>
                </c:pt>
                <c:pt idx="118">
                  <c:v>20.439999999999998</c:v>
                </c:pt>
                <c:pt idx="119">
                  <c:v>20.409999999999997</c:v>
                </c:pt>
                <c:pt idx="120">
                  <c:v>20.47</c:v>
                </c:pt>
                <c:pt idx="121">
                  <c:v>20.45</c:v>
                </c:pt>
                <c:pt idx="122">
                  <c:v>20.419999999999998</c:v>
                </c:pt>
                <c:pt idx="123">
                  <c:v>20.459999999999997</c:v>
                </c:pt>
                <c:pt idx="124">
                  <c:v>20.439999999999998</c:v>
                </c:pt>
                <c:pt idx="125">
                  <c:v>20.419999999999998</c:v>
                </c:pt>
                <c:pt idx="126">
                  <c:v>20.45</c:v>
                </c:pt>
                <c:pt idx="127">
                  <c:v>20.45</c:v>
                </c:pt>
                <c:pt idx="128">
                  <c:v>20.419999999999998</c:v>
                </c:pt>
                <c:pt idx="129">
                  <c:v>20.43</c:v>
                </c:pt>
                <c:pt idx="130">
                  <c:v>20.409999999999997</c:v>
                </c:pt>
                <c:pt idx="131">
                  <c:v>20.419999999999998</c:v>
                </c:pt>
                <c:pt idx="132">
                  <c:v>20.43</c:v>
                </c:pt>
                <c:pt idx="133">
                  <c:v>20.459999999999997</c:v>
                </c:pt>
                <c:pt idx="134">
                  <c:v>20.419999999999998</c:v>
                </c:pt>
                <c:pt idx="135">
                  <c:v>20.439999999999998</c:v>
                </c:pt>
                <c:pt idx="136">
                  <c:v>20.45</c:v>
                </c:pt>
                <c:pt idx="137">
                  <c:v>20.439999999999998</c:v>
                </c:pt>
                <c:pt idx="138">
                  <c:v>20.459999999999997</c:v>
                </c:pt>
                <c:pt idx="139">
                  <c:v>20.47</c:v>
                </c:pt>
                <c:pt idx="140">
                  <c:v>20.419999999999998</c:v>
                </c:pt>
                <c:pt idx="141">
                  <c:v>20.45</c:v>
                </c:pt>
                <c:pt idx="142">
                  <c:v>20.479999999999997</c:v>
                </c:pt>
                <c:pt idx="143">
                  <c:v>20.45</c:v>
                </c:pt>
                <c:pt idx="144">
                  <c:v>20.47</c:v>
                </c:pt>
                <c:pt idx="145">
                  <c:v>20.49</c:v>
                </c:pt>
                <c:pt idx="146">
                  <c:v>20.43</c:v>
                </c:pt>
                <c:pt idx="147">
                  <c:v>20.459999999999997</c:v>
                </c:pt>
                <c:pt idx="148">
                  <c:v>20.409999999999997</c:v>
                </c:pt>
                <c:pt idx="149">
                  <c:v>20.439999999999998</c:v>
                </c:pt>
                <c:pt idx="150">
                  <c:v>20.439999999999998</c:v>
                </c:pt>
                <c:pt idx="151">
                  <c:v>20.45</c:v>
                </c:pt>
                <c:pt idx="152">
                  <c:v>20.409999999999997</c:v>
                </c:pt>
                <c:pt idx="153">
                  <c:v>20.47</c:v>
                </c:pt>
                <c:pt idx="154">
                  <c:v>20.509999999999998</c:v>
                </c:pt>
                <c:pt idx="155">
                  <c:v>20.72</c:v>
                </c:pt>
                <c:pt idx="156">
                  <c:v>20.819999999999997</c:v>
                </c:pt>
                <c:pt idx="157">
                  <c:v>21.009999999999998</c:v>
                </c:pt>
                <c:pt idx="158">
                  <c:v>21.099999999999998</c:v>
                </c:pt>
                <c:pt idx="159">
                  <c:v>21.18</c:v>
                </c:pt>
                <c:pt idx="160">
                  <c:v>21.299999999999997</c:v>
                </c:pt>
                <c:pt idx="161">
                  <c:v>21.369999999999997</c:v>
                </c:pt>
                <c:pt idx="162">
                  <c:v>21.669999999999998</c:v>
                </c:pt>
                <c:pt idx="163">
                  <c:v>22.29</c:v>
                </c:pt>
                <c:pt idx="164">
                  <c:v>22.97</c:v>
                </c:pt>
                <c:pt idx="165">
                  <c:v>23.25</c:v>
                </c:pt>
                <c:pt idx="166">
                  <c:v>23.099999999999998</c:v>
                </c:pt>
                <c:pt idx="167">
                  <c:v>23.99</c:v>
                </c:pt>
                <c:pt idx="168">
                  <c:v>24.22</c:v>
                </c:pt>
                <c:pt idx="169">
                  <c:v>24.13</c:v>
                </c:pt>
                <c:pt idx="170">
                  <c:v>24.63</c:v>
                </c:pt>
                <c:pt idx="171">
                  <c:v>25.11</c:v>
                </c:pt>
                <c:pt idx="172">
                  <c:v>25.33</c:v>
                </c:pt>
                <c:pt idx="173">
                  <c:v>25.689999999999998</c:v>
                </c:pt>
                <c:pt idx="174">
                  <c:v>25.839999999999996</c:v>
                </c:pt>
                <c:pt idx="175">
                  <c:v>24.88</c:v>
                </c:pt>
                <c:pt idx="176">
                  <c:v>26.38</c:v>
                </c:pt>
                <c:pt idx="177">
                  <c:v>26.81</c:v>
                </c:pt>
                <c:pt idx="178">
                  <c:v>27.63</c:v>
                </c:pt>
                <c:pt idx="179">
                  <c:v>27.2</c:v>
                </c:pt>
                <c:pt idx="180">
                  <c:v>28.68</c:v>
                </c:pt>
                <c:pt idx="181">
                  <c:v>29.02</c:v>
                </c:pt>
                <c:pt idx="182">
                  <c:v>28.689999999999998</c:v>
                </c:pt>
                <c:pt idx="183">
                  <c:v>29.89</c:v>
                </c:pt>
                <c:pt idx="184">
                  <c:v>30.22</c:v>
                </c:pt>
                <c:pt idx="185">
                  <c:v>30.549999999999997</c:v>
                </c:pt>
                <c:pt idx="186">
                  <c:v>30.669999999999998</c:v>
                </c:pt>
                <c:pt idx="187">
                  <c:v>30.089999999999996</c:v>
                </c:pt>
                <c:pt idx="188">
                  <c:v>30.869999999999997</c:v>
                </c:pt>
                <c:pt idx="189">
                  <c:v>31.32</c:v>
                </c:pt>
                <c:pt idx="190">
                  <c:v>31.97</c:v>
                </c:pt>
                <c:pt idx="191">
                  <c:v>32.239999999999995</c:v>
                </c:pt>
                <c:pt idx="192">
                  <c:v>32.93</c:v>
                </c:pt>
                <c:pt idx="193">
                  <c:v>32.65</c:v>
                </c:pt>
                <c:pt idx="194">
                  <c:v>34.14</c:v>
                </c:pt>
                <c:pt idx="195">
                  <c:v>34.619999999999997</c:v>
                </c:pt>
                <c:pt idx="196">
                  <c:v>34.96</c:v>
                </c:pt>
                <c:pt idx="197">
                  <c:v>35.42</c:v>
                </c:pt>
                <c:pt idx="198">
                  <c:v>35.9</c:v>
                </c:pt>
                <c:pt idx="199">
                  <c:v>36.700000000000003</c:v>
                </c:pt>
                <c:pt idx="200">
                  <c:v>37.01</c:v>
                </c:pt>
                <c:pt idx="201">
                  <c:v>29.099999999999998</c:v>
                </c:pt>
                <c:pt idx="202">
                  <c:v>30.15</c:v>
                </c:pt>
                <c:pt idx="203">
                  <c:v>31.119999999999997</c:v>
                </c:pt>
                <c:pt idx="204">
                  <c:v>32.82</c:v>
                </c:pt>
                <c:pt idx="205">
                  <c:v>33.589999999999996</c:v>
                </c:pt>
                <c:pt idx="206">
                  <c:v>35.200000000000003</c:v>
                </c:pt>
                <c:pt idx="207">
                  <c:v>36.03</c:v>
                </c:pt>
                <c:pt idx="208">
                  <c:v>36.839999999999996</c:v>
                </c:pt>
                <c:pt idx="209">
                  <c:v>38.18</c:v>
                </c:pt>
                <c:pt idx="210">
                  <c:v>39.069999999999993</c:v>
                </c:pt>
                <c:pt idx="211">
                  <c:v>40.379999999999995</c:v>
                </c:pt>
                <c:pt idx="212">
                  <c:v>40.879999999999995</c:v>
                </c:pt>
                <c:pt idx="213">
                  <c:v>41.62</c:v>
                </c:pt>
                <c:pt idx="214">
                  <c:v>41.94</c:v>
                </c:pt>
                <c:pt idx="215">
                  <c:v>41.53</c:v>
                </c:pt>
                <c:pt idx="216">
                  <c:v>42.709999999999994</c:v>
                </c:pt>
                <c:pt idx="217">
                  <c:v>43.16</c:v>
                </c:pt>
                <c:pt idx="218">
                  <c:v>43.78</c:v>
                </c:pt>
                <c:pt idx="219">
                  <c:v>43.879999999999995</c:v>
                </c:pt>
                <c:pt idx="220">
                  <c:v>44.06</c:v>
                </c:pt>
                <c:pt idx="221">
                  <c:v>44.55</c:v>
                </c:pt>
                <c:pt idx="222">
                  <c:v>44.73</c:v>
                </c:pt>
                <c:pt idx="223">
                  <c:v>44.459999999999994</c:v>
                </c:pt>
                <c:pt idx="224">
                  <c:v>45.8</c:v>
                </c:pt>
                <c:pt idx="225">
                  <c:v>46.47</c:v>
                </c:pt>
                <c:pt idx="226">
                  <c:v>47.73</c:v>
                </c:pt>
                <c:pt idx="227">
                  <c:v>48.3</c:v>
                </c:pt>
                <c:pt idx="228">
                  <c:v>48.599999999999994</c:v>
                </c:pt>
                <c:pt idx="229">
                  <c:v>49.37</c:v>
                </c:pt>
                <c:pt idx="230">
                  <c:v>50.31</c:v>
                </c:pt>
                <c:pt idx="231">
                  <c:v>50.64</c:v>
                </c:pt>
                <c:pt idx="232">
                  <c:v>51.18</c:v>
                </c:pt>
                <c:pt idx="233">
                  <c:v>51.61</c:v>
                </c:pt>
                <c:pt idx="234">
                  <c:v>51.87</c:v>
                </c:pt>
                <c:pt idx="235">
                  <c:v>52.37</c:v>
                </c:pt>
                <c:pt idx="236">
                  <c:v>52.58</c:v>
                </c:pt>
                <c:pt idx="237">
                  <c:v>40.119999999999997</c:v>
                </c:pt>
                <c:pt idx="238">
                  <c:v>40.840000000000003</c:v>
                </c:pt>
                <c:pt idx="239">
                  <c:v>41.76</c:v>
                </c:pt>
                <c:pt idx="240">
                  <c:v>43.68</c:v>
                </c:pt>
                <c:pt idx="241">
                  <c:v>44.819999999999993</c:v>
                </c:pt>
                <c:pt idx="242">
                  <c:v>47.65</c:v>
                </c:pt>
                <c:pt idx="243">
                  <c:v>49.09</c:v>
                </c:pt>
                <c:pt idx="244">
                  <c:v>51.65</c:v>
                </c:pt>
                <c:pt idx="245">
                  <c:v>52.75</c:v>
                </c:pt>
                <c:pt idx="246">
                  <c:v>53.66</c:v>
                </c:pt>
                <c:pt idx="247">
                  <c:v>55.19</c:v>
                </c:pt>
                <c:pt idx="248">
                  <c:v>54.429999999999993</c:v>
                </c:pt>
                <c:pt idx="249">
                  <c:v>56.459999999999994</c:v>
                </c:pt>
                <c:pt idx="250">
                  <c:v>57.2</c:v>
                </c:pt>
                <c:pt idx="251">
                  <c:v>58.34</c:v>
                </c:pt>
                <c:pt idx="252">
                  <c:v>58.8</c:v>
                </c:pt>
                <c:pt idx="253">
                  <c:v>59.2</c:v>
                </c:pt>
                <c:pt idx="254">
                  <c:v>59.849999999999994</c:v>
                </c:pt>
                <c:pt idx="255">
                  <c:v>60.09</c:v>
                </c:pt>
                <c:pt idx="256">
                  <c:v>60.69</c:v>
                </c:pt>
                <c:pt idx="257">
                  <c:v>60.94</c:v>
                </c:pt>
                <c:pt idx="258">
                  <c:v>61.370000000000005</c:v>
                </c:pt>
                <c:pt idx="259">
                  <c:v>61.819999999999993</c:v>
                </c:pt>
                <c:pt idx="260">
                  <c:v>62.22</c:v>
                </c:pt>
                <c:pt idx="261">
                  <c:v>63.010000000000005</c:v>
                </c:pt>
                <c:pt idx="262">
                  <c:v>62.25</c:v>
                </c:pt>
                <c:pt idx="263">
                  <c:v>64.69</c:v>
                </c:pt>
                <c:pt idx="264">
                  <c:v>65.569999999999993</c:v>
                </c:pt>
                <c:pt idx="265">
                  <c:v>66.91</c:v>
                </c:pt>
                <c:pt idx="266">
                  <c:v>67.510000000000005</c:v>
                </c:pt>
                <c:pt idx="267">
                  <c:v>67.97</c:v>
                </c:pt>
                <c:pt idx="268">
                  <c:v>68.679999999999993</c:v>
                </c:pt>
                <c:pt idx="269">
                  <c:v>69.03</c:v>
                </c:pt>
                <c:pt idx="270">
                  <c:v>66.63</c:v>
                </c:pt>
                <c:pt idx="271">
                  <c:v>67.66</c:v>
                </c:pt>
                <c:pt idx="272">
                  <c:v>69.289999999999992</c:v>
                </c:pt>
                <c:pt idx="273">
                  <c:v>69.86</c:v>
                </c:pt>
                <c:pt idx="274">
                  <c:v>71.429999999999993</c:v>
                </c:pt>
                <c:pt idx="275">
                  <c:v>72.239999999999995</c:v>
                </c:pt>
                <c:pt idx="276">
                  <c:v>72.929999999999993</c:v>
                </c:pt>
                <c:pt idx="277">
                  <c:v>74.179999999999993</c:v>
                </c:pt>
                <c:pt idx="278">
                  <c:v>74.84</c:v>
                </c:pt>
                <c:pt idx="279">
                  <c:v>75.989999999999995</c:v>
                </c:pt>
                <c:pt idx="280">
                  <c:v>76.489999999999995</c:v>
                </c:pt>
                <c:pt idx="281">
                  <c:v>77.459999999999994</c:v>
                </c:pt>
                <c:pt idx="282">
                  <c:v>74.98</c:v>
                </c:pt>
                <c:pt idx="283">
                  <c:v>76.319999999999993</c:v>
                </c:pt>
                <c:pt idx="284">
                  <c:v>78.7</c:v>
                </c:pt>
                <c:pt idx="285">
                  <c:v>79.44</c:v>
                </c:pt>
                <c:pt idx="286">
                  <c:v>80.91</c:v>
                </c:pt>
                <c:pt idx="287">
                  <c:v>81.47</c:v>
                </c:pt>
                <c:pt idx="288">
                  <c:v>82.67</c:v>
                </c:pt>
                <c:pt idx="289">
                  <c:v>83.19</c:v>
                </c:pt>
                <c:pt idx="290">
                  <c:v>83.76</c:v>
                </c:pt>
                <c:pt idx="291">
                  <c:v>84.66</c:v>
                </c:pt>
                <c:pt idx="292">
                  <c:v>85.11</c:v>
                </c:pt>
                <c:pt idx="293">
                  <c:v>81.81</c:v>
                </c:pt>
                <c:pt idx="294">
                  <c:v>83.31</c:v>
                </c:pt>
                <c:pt idx="295">
                  <c:v>85.789999999999992</c:v>
                </c:pt>
                <c:pt idx="296">
                  <c:v>86.63</c:v>
                </c:pt>
                <c:pt idx="297">
                  <c:v>87.41</c:v>
                </c:pt>
                <c:pt idx="298">
                  <c:v>88.8</c:v>
                </c:pt>
                <c:pt idx="299">
                  <c:v>89.47</c:v>
                </c:pt>
                <c:pt idx="300">
                  <c:v>90.67</c:v>
                </c:pt>
                <c:pt idx="301">
                  <c:v>91.539999999999992</c:v>
                </c:pt>
                <c:pt idx="302">
                  <c:v>93.21</c:v>
                </c:pt>
                <c:pt idx="303">
                  <c:v>93.86</c:v>
                </c:pt>
                <c:pt idx="304">
                  <c:v>94.309999999999988</c:v>
                </c:pt>
                <c:pt idx="305">
                  <c:v>95.38</c:v>
                </c:pt>
                <c:pt idx="306">
                  <c:v>92.33</c:v>
                </c:pt>
                <c:pt idx="307">
                  <c:v>94.559999999999988</c:v>
                </c:pt>
                <c:pt idx="308">
                  <c:v>95.49</c:v>
                </c:pt>
                <c:pt idx="309">
                  <c:v>96.88</c:v>
                </c:pt>
                <c:pt idx="310">
                  <c:v>97.78</c:v>
                </c:pt>
                <c:pt idx="311">
                  <c:v>99.69</c:v>
                </c:pt>
                <c:pt idx="312">
                  <c:v>100.50999999999999</c:v>
                </c:pt>
                <c:pt idx="313">
                  <c:v>101.3</c:v>
                </c:pt>
                <c:pt idx="314">
                  <c:v>102.86999999999999</c:v>
                </c:pt>
                <c:pt idx="315">
                  <c:v>103.50999999999999</c:v>
                </c:pt>
                <c:pt idx="316">
                  <c:v>104.44999999999999</c:v>
                </c:pt>
                <c:pt idx="317">
                  <c:v>104.89999999999999</c:v>
                </c:pt>
                <c:pt idx="318">
                  <c:v>101.24</c:v>
                </c:pt>
                <c:pt idx="319">
                  <c:v>102.22999999999999</c:v>
                </c:pt>
                <c:pt idx="320">
                  <c:v>103.11999999999999</c:v>
                </c:pt>
                <c:pt idx="321">
                  <c:v>104.8</c:v>
                </c:pt>
                <c:pt idx="322">
                  <c:v>105.6</c:v>
                </c:pt>
                <c:pt idx="323">
                  <c:v>107.6</c:v>
                </c:pt>
                <c:pt idx="324">
                  <c:v>108.42</c:v>
                </c:pt>
                <c:pt idx="325">
                  <c:v>110.41</c:v>
                </c:pt>
                <c:pt idx="326">
                  <c:v>111.49</c:v>
                </c:pt>
                <c:pt idx="327">
                  <c:v>112.42999999999999</c:v>
                </c:pt>
                <c:pt idx="328">
                  <c:v>113.61</c:v>
                </c:pt>
                <c:pt idx="329">
                  <c:v>114.28999999999999</c:v>
                </c:pt>
                <c:pt idx="330">
                  <c:v>115.21</c:v>
                </c:pt>
                <c:pt idx="331">
                  <c:v>115.67999999999999</c:v>
                </c:pt>
                <c:pt idx="332">
                  <c:v>116.58999999999999</c:v>
                </c:pt>
                <c:pt idx="333">
                  <c:v>116.88</c:v>
                </c:pt>
                <c:pt idx="334">
                  <c:v>117.19999999999999</c:v>
                </c:pt>
                <c:pt idx="335">
                  <c:v>117.46</c:v>
                </c:pt>
                <c:pt idx="336">
                  <c:v>117.82</c:v>
                </c:pt>
                <c:pt idx="337">
                  <c:v>115.13</c:v>
                </c:pt>
                <c:pt idx="338">
                  <c:v>116.72</c:v>
                </c:pt>
                <c:pt idx="339">
                  <c:v>119.47</c:v>
                </c:pt>
                <c:pt idx="340">
                  <c:v>120.47999999999999</c:v>
                </c:pt>
                <c:pt idx="341">
                  <c:v>122.75</c:v>
                </c:pt>
                <c:pt idx="342">
                  <c:v>123.22</c:v>
                </c:pt>
                <c:pt idx="343">
                  <c:v>123.71</c:v>
                </c:pt>
                <c:pt idx="344">
                  <c:v>124.53999999999999</c:v>
                </c:pt>
                <c:pt idx="345">
                  <c:v>124.67999999999999</c:v>
                </c:pt>
                <c:pt idx="346">
                  <c:v>125.1</c:v>
                </c:pt>
                <c:pt idx="347">
                  <c:v>125.05</c:v>
                </c:pt>
                <c:pt idx="348">
                  <c:v>124.89</c:v>
                </c:pt>
                <c:pt idx="349">
                  <c:v>125.03</c:v>
                </c:pt>
                <c:pt idx="350">
                  <c:v>125.08999999999999</c:v>
                </c:pt>
                <c:pt idx="351">
                  <c:v>125.05</c:v>
                </c:pt>
                <c:pt idx="352">
                  <c:v>125.03</c:v>
                </c:pt>
                <c:pt idx="353">
                  <c:v>124.85</c:v>
                </c:pt>
                <c:pt idx="354">
                  <c:v>124.89999999999999</c:v>
                </c:pt>
                <c:pt idx="355">
                  <c:v>124.97999999999999</c:v>
                </c:pt>
                <c:pt idx="356">
                  <c:v>124.44</c:v>
                </c:pt>
                <c:pt idx="357">
                  <c:v>123.44999999999999</c:v>
                </c:pt>
                <c:pt idx="358">
                  <c:v>122.42</c:v>
                </c:pt>
                <c:pt idx="359">
                  <c:v>122.36999999999999</c:v>
                </c:pt>
                <c:pt idx="360">
                  <c:v>122.05999999999999</c:v>
                </c:pt>
                <c:pt idx="361">
                  <c:v>122.00999999999999</c:v>
                </c:pt>
                <c:pt idx="362">
                  <c:v>122.24</c:v>
                </c:pt>
                <c:pt idx="363">
                  <c:v>122.19999999999999</c:v>
                </c:pt>
                <c:pt idx="364">
                  <c:v>122.13</c:v>
                </c:pt>
                <c:pt idx="365">
                  <c:v>122.72</c:v>
                </c:pt>
                <c:pt idx="366">
                  <c:v>122.55999999999999</c:v>
                </c:pt>
                <c:pt idx="367">
                  <c:v>122.38</c:v>
                </c:pt>
                <c:pt idx="368">
                  <c:v>122.27</c:v>
                </c:pt>
                <c:pt idx="369">
                  <c:v>121.74</c:v>
                </c:pt>
                <c:pt idx="370">
                  <c:v>121.67</c:v>
                </c:pt>
                <c:pt idx="371">
                  <c:v>121.67</c:v>
                </c:pt>
                <c:pt idx="372">
                  <c:v>121.47</c:v>
                </c:pt>
                <c:pt idx="373">
                  <c:v>121.19</c:v>
                </c:pt>
                <c:pt idx="374">
                  <c:v>121.1</c:v>
                </c:pt>
                <c:pt idx="375">
                  <c:v>121.30999999999999</c:v>
                </c:pt>
                <c:pt idx="376">
                  <c:v>121.77</c:v>
                </c:pt>
                <c:pt idx="377">
                  <c:v>122.28</c:v>
                </c:pt>
                <c:pt idx="378">
                  <c:v>122.61</c:v>
                </c:pt>
                <c:pt idx="379">
                  <c:v>122.75</c:v>
                </c:pt>
                <c:pt idx="380">
                  <c:v>122.83</c:v>
                </c:pt>
                <c:pt idx="381">
                  <c:v>122.67999999999999</c:v>
                </c:pt>
                <c:pt idx="382">
                  <c:v>122.63</c:v>
                </c:pt>
                <c:pt idx="383">
                  <c:v>122.61</c:v>
                </c:pt>
                <c:pt idx="384">
                  <c:v>122.42999999999999</c:v>
                </c:pt>
                <c:pt idx="385">
                  <c:v>122.46</c:v>
                </c:pt>
                <c:pt idx="386">
                  <c:v>122.49</c:v>
                </c:pt>
                <c:pt idx="387">
                  <c:v>122.53</c:v>
                </c:pt>
                <c:pt idx="388">
                  <c:v>122.44999999999999</c:v>
                </c:pt>
                <c:pt idx="389">
                  <c:v>122.5</c:v>
                </c:pt>
                <c:pt idx="390">
                  <c:v>122.67</c:v>
                </c:pt>
                <c:pt idx="391">
                  <c:v>122.57</c:v>
                </c:pt>
                <c:pt idx="392">
                  <c:v>122.72</c:v>
                </c:pt>
                <c:pt idx="393">
                  <c:v>122.74</c:v>
                </c:pt>
                <c:pt idx="394">
                  <c:v>122.42</c:v>
                </c:pt>
                <c:pt idx="395">
                  <c:v>122.25</c:v>
                </c:pt>
                <c:pt idx="396">
                  <c:v>122.21</c:v>
                </c:pt>
                <c:pt idx="397">
                  <c:v>121.72999999999999</c:v>
                </c:pt>
                <c:pt idx="398">
                  <c:v>121.63</c:v>
                </c:pt>
                <c:pt idx="399">
                  <c:v>121.72999999999999</c:v>
                </c:pt>
                <c:pt idx="400">
                  <c:v>121.75</c:v>
                </c:pt>
                <c:pt idx="401">
                  <c:v>121.78999999999999</c:v>
                </c:pt>
                <c:pt idx="402">
                  <c:v>121.89999999999999</c:v>
                </c:pt>
                <c:pt idx="403">
                  <c:v>122.00999999999999</c:v>
                </c:pt>
                <c:pt idx="404">
                  <c:v>122.38</c:v>
                </c:pt>
                <c:pt idx="405">
                  <c:v>122.44999999999999</c:v>
                </c:pt>
                <c:pt idx="406">
                  <c:v>122.42</c:v>
                </c:pt>
                <c:pt idx="407">
                  <c:v>122.35</c:v>
                </c:pt>
                <c:pt idx="408">
                  <c:v>122.28999999999999</c:v>
                </c:pt>
                <c:pt idx="409">
                  <c:v>122.42999999999999</c:v>
                </c:pt>
                <c:pt idx="410">
                  <c:v>122.38</c:v>
                </c:pt>
                <c:pt idx="411">
                  <c:v>122.05</c:v>
                </c:pt>
                <c:pt idx="412">
                  <c:v>122.03999999999999</c:v>
                </c:pt>
                <c:pt idx="413">
                  <c:v>122.14999999999999</c:v>
                </c:pt>
                <c:pt idx="414">
                  <c:v>122.19</c:v>
                </c:pt>
                <c:pt idx="415">
                  <c:v>121.78999999999999</c:v>
                </c:pt>
                <c:pt idx="416">
                  <c:v>121.78999999999999</c:v>
                </c:pt>
                <c:pt idx="417">
                  <c:v>121.89</c:v>
                </c:pt>
                <c:pt idx="418">
                  <c:v>122.21</c:v>
                </c:pt>
                <c:pt idx="419">
                  <c:v>122.36999999999999</c:v>
                </c:pt>
                <c:pt idx="420">
                  <c:v>122.66</c:v>
                </c:pt>
                <c:pt idx="421">
                  <c:v>122.53</c:v>
                </c:pt>
                <c:pt idx="422">
                  <c:v>122.27</c:v>
                </c:pt>
                <c:pt idx="423">
                  <c:v>122.16</c:v>
                </c:pt>
                <c:pt idx="424">
                  <c:v>121.89999999999999</c:v>
                </c:pt>
                <c:pt idx="425">
                  <c:v>121.83999999999999</c:v>
                </c:pt>
                <c:pt idx="426">
                  <c:v>121.82</c:v>
                </c:pt>
                <c:pt idx="427">
                  <c:v>121.53999999999999</c:v>
                </c:pt>
                <c:pt idx="428">
                  <c:v>121.64999999999999</c:v>
                </c:pt>
                <c:pt idx="429">
                  <c:v>121.58999999999999</c:v>
                </c:pt>
                <c:pt idx="430">
                  <c:v>121.55</c:v>
                </c:pt>
                <c:pt idx="431">
                  <c:v>121.53</c:v>
                </c:pt>
                <c:pt idx="432">
                  <c:v>121.82</c:v>
                </c:pt>
                <c:pt idx="433">
                  <c:v>121.92</c:v>
                </c:pt>
                <c:pt idx="434">
                  <c:v>122.03</c:v>
                </c:pt>
                <c:pt idx="435">
                  <c:v>122.11</c:v>
                </c:pt>
                <c:pt idx="436">
                  <c:v>122.11</c:v>
                </c:pt>
                <c:pt idx="437">
                  <c:v>122.21</c:v>
                </c:pt>
                <c:pt idx="438">
                  <c:v>122.24</c:v>
                </c:pt>
                <c:pt idx="439">
                  <c:v>122.24</c:v>
                </c:pt>
                <c:pt idx="440">
                  <c:v>122.25999999999999</c:v>
                </c:pt>
                <c:pt idx="441">
                  <c:v>122.25</c:v>
                </c:pt>
                <c:pt idx="442">
                  <c:v>122.16</c:v>
                </c:pt>
                <c:pt idx="443">
                  <c:v>121.96</c:v>
                </c:pt>
                <c:pt idx="444">
                  <c:v>121.89</c:v>
                </c:pt>
                <c:pt idx="445">
                  <c:v>121.97999999999999</c:v>
                </c:pt>
                <c:pt idx="446">
                  <c:v>121.94999999999999</c:v>
                </c:pt>
                <c:pt idx="447">
                  <c:v>121.83</c:v>
                </c:pt>
                <c:pt idx="448">
                  <c:v>121.28999999999999</c:v>
                </c:pt>
                <c:pt idx="449">
                  <c:v>121.17999999999999</c:v>
                </c:pt>
                <c:pt idx="450">
                  <c:v>121.11999999999999</c:v>
                </c:pt>
                <c:pt idx="451">
                  <c:v>121.19999999999999</c:v>
                </c:pt>
                <c:pt idx="452">
                  <c:v>121.63</c:v>
                </c:pt>
                <c:pt idx="453">
                  <c:v>121.57</c:v>
                </c:pt>
                <c:pt idx="454">
                  <c:v>121.55</c:v>
                </c:pt>
                <c:pt idx="455">
                  <c:v>121.67999999999999</c:v>
                </c:pt>
                <c:pt idx="456">
                  <c:v>121.78999999999999</c:v>
                </c:pt>
                <c:pt idx="457">
                  <c:v>121.50999999999999</c:v>
                </c:pt>
                <c:pt idx="458">
                  <c:v>121.46</c:v>
                </c:pt>
                <c:pt idx="459">
                  <c:v>121.47</c:v>
                </c:pt>
                <c:pt idx="460">
                  <c:v>121.55</c:v>
                </c:pt>
                <c:pt idx="461">
                  <c:v>121.53</c:v>
                </c:pt>
                <c:pt idx="462">
                  <c:v>121.61999999999999</c:v>
                </c:pt>
                <c:pt idx="463">
                  <c:v>121.61</c:v>
                </c:pt>
                <c:pt idx="464">
                  <c:v>121.53</c:v>
                </c:pt>
                <c:pt idx="465">
                  <c:v>121.47999999999999</c:v>
                </c:pt>
                <c:pt idx="466">
                  <c:v>121.49</c:v>
                </c:pt>
                <c:pt idx="467">
                  <c:v>121.55</c:v>
                </c:pt>
                <c:pt idx="468">
                  <c:v>121.58999999999999</c:v>
                </c:pt>
                <c:pt idx="469">
                  <c:v>121.64999999999999</c:v>
                </c:pt>
                <c:pt idx="470">
                  <c:v>121.82</c:v>
                </c:pt>
                <c:pt idx="471">
                  <c:v>121.88</c:v>
                </c:pt>
                <c:pt idx="472">
                  <c:v>121.85</c:v>
                </c:pt>
                <c:pt idx="473">
                  <c:v>122.00999999999999</c:v>
                </c:pt>
                <c:pt idx="474">
                  <c:v>122.17999999999999</c:v>
                </c:pt>
                <c:pt idx="475">
                  <c:v>121.92</c:v>
                </c:pt>
                <c:pt idx="476">
                  <c:v>121.86</c:v>
                </c:pt>
                <c:pt idx="477">
                  <c:v>121.82</c:v>
                </c:pt>
                <c:pt idx="478">
                  <c:v>121.74</c:v>
                </c:pt>
                <c:pt idx="479">
                  <c:v>121.80999999999999</c:v>
                </c:pt>
                <c:pt idx="480">
                  <c:v>121.86999999999999</c:v>
                </c:pt>
                <c:pt idx="481">
                  <c:v>121.72999999999999</c:v>
                </c:pt>
                <c:pt idx="482">
                  <c:v>121.78999999999999</c:v>
                </c:pt>
                <c:pt idx="483">
                  <c:v>121.75999999999999</c:v>
                </c:pt>
                <c:pt idx="484">
                  <c:v>121.55</c:v>
                </c:pt>
                <c:pt idx="485">
                  <c:v>121.28</c:v>
                </c:pt>
                <c:pt idx="486">
                  <c:v>121.30999999999999</c:v>
                </c:pt>
                <c:pt idx="487">
                  <c:v>121.11</c:v>
                </c:pt>
                <c:pt idx="488">
                  <c:v>121.03</c:v>
                </c:pt>
                <c:pt idx="489">
                  <c:v>120.92</c:v>
                </c:pt>
                <c:pt idx="490">
                  <c:v>120.97999999999999</c:v>
                </c:pt>
                <c:pt idx="491">
                  <c:v>121.03999999999999</c:v>
                </c:pt>
                <c:pt idx="492">
                  <c:v>121.05999999999999</c:v>
                </c:pt>
                <c:pt idx="493">
                  <c:v>121.07</c:v>
                </c:pt>
                <c:pt idx="494">
                  <c:v>121.30999999999999</c:v>
                </c:pt>
                <c:pt idx="495">
                  <c:v>121.38</c:v>
                </c:pt>
                <c:pt idx="496">
                  <c:v>121.44</c:v>
                </c:pt>
                <c:pt idx="497">
                  <c:v>121.8</c:v>
                </c:pt>
                <c:pt idx="498">
                  <c:v>122.02</c:v>
                </c:pt>
                <c:pt idx="499">
                  <c:v>121.91</c:v>
                </c:pt>
                <c:pt idx="500">
                  <c:v>121.88</c:v>
                </c:pt>
                <c:pt idx="501">
                  <c:v>121.77</c:v>
                </c:pt>
                <c:pt idx="502">
                  <c:v>121.44999999999999</c:v>
                </c:pt>
                <c:pt idx="503">
                  <c:v>121.36</c:v>
                </c:pt>
                <c:pt idx="504">
                  <c:v>121.39</c:v>
                </c:pt>
                <c:pt idx="505">
                  <c:v>121.44999999999999</c:v>
                </c:pt>
                <c:pt idx="506">
                  <c:v>121.47</c:v>
                </c:pt>
                <c:pt idx="507">
                  <c:v>121.69</c:v>
                </c:pt>
                <c:pt idx="508">
                  <c:v>122.13</c:v>
                </c:pt>
                <c:pt idx="509">
                  <c:v>122.32</c:v>
                </c:pt>
                <c:pt idx="510">
                  <c:v>122.83999999999999</c:v>
                </c:pt>
                <c:pt idx="511">
                  <c:v>122.97</c:v>
                </c:pt>
                <c:pt idx="512">
                  <c:v>123.28</c:v>
                </c:pt>
                <c:pt idx="513">
                  <c:v>123.52</c:v>
                </c:pt>
                <c:pt idx="514">
                  <c:v>123.64999999999999</c:v>
                </c:pt>
                <c:pt idx="515">
                  <c:v>123.49</c:v>
                </c:pt>
                <c:pt idx="516">
                  <c:v>123.58999999999999</c:v>
                </c:pt>
                <c:pt idx="517">
                  <c:v>123.85</c:v>
                </c:pt>
                <c:pt idx="518">
                  <c:v>124.03</c:v>
                </c:pt>
                <c:pt idx="519">
                  <c:v>124.53999999999999</c:v>
                </c:pt>
                <c:pt idx="520">
                  <c:v>124.61</c:v>
                </c:pt>
                <c:pt idx="521">
                  <c:v>124.83</c:v>
                </c:pt>
                <c:pt idx="522">
                  <c:v>124.89999999999999</c:v>
                </c:pt>
                <c:pt idx="523">
                  <c:v>124.97</c:v>
                </c:pt>
                <c:pt idx="524">
                  <c:v>124.97</c:v>
                </c:pt>
                <c:pt idx="525">
                  <c:v>125.08999999999999</c:v>
                </c:pt>
                <c:pt idx="526">
                  <c:v>125.17</c:v>
                </c:pt>
                <c:pt idx="527">
                  <c:v>125.22</c:v>
                </c:pt>
                <c:pt idx="528">
                  <c:v>125.33999999999999</c:v>
                </c:pt>
                <c:pt idx="529">
                  <c:v>125.42999999999999</c:v>
                </c:pt>
                <c:pt idx="530">
                  <c:v>125.52</c:v>
                </c:pt>
                <c:pt idx="531">
                  <c:v>125.58999999999999</c:v>
                </c:pt>
                <c:pt idx="532">
                  <c:v>125.71</c:v>
                </c:pt>
                <c:pt idx="533">
                  <c:v>126.05999999999999</c:v>
                </c:pt>
                <c:pt idx="534">
                  <c:v>126.17</c:v>
                </c:pt>
                <c:pt idx="535">
                  <c:v>126.21</c:v>
                </c:pt>
                <c:pt idx="536">
                  <c:v>126.17</c:v>
                </c:pt>
                <c:pt idx="537">
                  <c:v>126.17</c:v>
                </c:pt>
                <c:pt idx="538">
                  <c:v>126.3</c:v>
                </c:pt>
                <c:pt idx="539">
                  <c:v>126.24</c:v>
                </c:pt>
                <c:pt idx="540">
                  <c:v>126.28</c:v>
                </c:pt>
                <c:pt idx="541">
                  <c:v>126.32</c:v>
                </c:pt>
                <c:pt idx="542">
                  <c:v>126.67</c:v>
                </c:pt>
                <c:pt idx="543">
                  <c:v>126.96</c:v>
                </c:pt>
                <c:pt idx="544">
                  <c:v>127.02</c:v>
                </c:pt>
                <c:pt idx="545">
                  <c:v>127.07</c:v>
                </c:pt>
                <c:pt idx="546">
                  <c:v>127.11999999999999</c:v>
                </c:pt>
                <c:pt idx="547">
                  <c:v>127.21</c:v>
                </c:pt>
                <c:pt idx="548">
                  <c:v>127.16</c:v>
                </c:pt>
                <c:pt idx="549">
                  <c:v>127.14999999999999</c:v>
                </c:pt>
                <c:pt idx="550">
                  <c:v>127.25</c:v>
                </c:pt>
                <c:pt idx="551">
                  <c:v>127.28999999999999</c:v>
                </c:pt>
                <c:pt idx="552">
                  <c:v>127.28999999999999</c:v>
                </c:pt>
                <c:pt idx="553">
                  <c:v>127.36999999999999</c:v>
                </c:pt>
                <c:pt idx="554">
                  <c:v>127.71</c:v>
                </c:pt>
                <c:pt idx="555">
                  <c:v>128.05000000000001</c:v>
                </c:pt>
                <c:pt idx="556">
                  <c:v>128.1</c:v>
                </c:pt>
                <c:pt idx="557">
                  <c:v>128.14000000000001</c:v>
                </c:pt>
                <c:pt idx="558">
                  <c:v>128.37</c:v>
                </c:pt>
                <c:pt idx="559">
                  <c:v>128.22999999999999</c:v>
                </c:pt>
                <c:pt idx="560">
                  <c:v>128.29</c:v>
                </c:pt>
                <c:pt idx="561">
                  <c:v>128.36000000000001</c:v>
                </c:pt>
                <c:pt idx="562">
                  <c:v>128.22</c:v>
                </c:pt>
                <c:pt idx="563">
                  <c:v>128.06</c:v>
                </c:pt>
                <c:pt idx="564">
                  <c:v>128.06</c:v>
                </c:pt>
                <c:pt idx="565">
                  <c:v>128.15</c:v>
                </c:pt>
                <c:pt idx="566">
                  <c:v>128.25</c:v>
                </c:pt>
                <c:pt idx="567">
                  <c:v>128.28</c:v>
                </c:pt>
                <c:pt idx="568">
                  <c:v>128.67000000000002</c:v>
                </c:pt>
                <c:pt idx="569">
                  <c:v>128.85</c:v>
                </c:pt>
                <c:pt idx="570">
                  <c:v>129.24</c:v>
                </c:pt>
                <c:pt idx="571">
                  <c:v>129.26</c:v>
                </c:pt>
                <c:pt idx="572">
                  <c:v>129.35</c:v>
                </c:pt>
                <c:pt idx="573">
                  <c:v>129.39000000000001</c:v>
                </c:pt>
                <c:pt idx="574">
                  <c:v>129.52000000000001</c:v>
                </c:pt>
                <c:pt idx="575">
                  <c:v>129.42000000000002</c:v>
                </c:pt>
                <c:pt idx="576">
                  <c:v>129.54</c:v>
                </c:pt>
                <c:pt idx="577">
                  <c:v>129.36000000000001</c:v>
                </c:pt>
                <c:pt idx="578">
                  <c:v>129.27000000000001</c:v>
                </c:pt>
                <c:pt idx="579">
                  <c:v>129.26</c:v>
                </c:pt>
                <c:pt idx="580">
                  <c:v>129.27000000000001</c:v>
                </c:pt>
                <c:pt idx="581">
                  <c:v>129.59</c:v>
                </c:pt>
                <c:pt idx="582">
                  <c:v>130.01</c:v>
                </c:pt>
                <c:pt idx="583">
                  <c:v>130.09</c:v>
                </c:pt>
                <c:pt idx="584">
                  <c:v>124.58999999999999</c:v>
                </c:pt>
                <c:pt idx="585">
                  <c:v>126.28</c:v>
                </c:pt>
                <c:pt idx="586">
                  <c:v>129.07</c:v>
                </c:pt>
                <c:pt idx="587">
                  <c:v>129.52000000000001</c:v>
                </c:pt>
                <c:pt idx="588">
                  <c:v>129.94</c:v>
                </c:pt>
                <c:pt idx="589">
                  <c:v>130.1</c:v>
                </c:pt>
                <c:pt idx="590">
                  <c:v>130.15</c:v>
                </c:pt>
                <c:pt idx="591">
                  <c:v>130.19999999999999</c:v>
                </c:pt>
                <c:pt idx="592">
                  <c:v>130.28</c:v>
                </c:pt>
                <c:pt idx="593">
                  <c:v>130.46</c:v>
                </c:pt>
                <c:pt idx="594">
                  <c:v>130.71</c:v>
                </c:pt>
                <c:pt idx="595">
                  <c:v>130.89000000000001</c:v>
                </c:pt>
                <c:pt idx="596">
                  <c:v>130.97999999999999</c:v>
                </c:pt>
                <c:pt idx="597">
                  <c:v>131.01</c:v>
                </c:pt>
                <c:pt idx="598">
                  <c:v>131.14000000000001</c:v>
                </c:pt>
                <c:pt idx="599">
                  <c:v>131.1</c:v>
                </c:pt>
                <c:pt idx="600">
                  <c:v>131.04</c:v>
                </c:pt>
                <c:pt idx="601">
                  <c:v>130.96</c:v>
                </c:pt>
                <c:pt idx="602">
                  <c:v>130.84</c:v>
                </c:pt>
                <c:pt idx="603">
                  <c:v>130.92000000000002</c:v>
                </c:pt>
                <c:pt idx="604">
                  <c:v>130.97999999999999</c:v>
                </c:pt>
                <c:pt idx="605">
                  <c:v>130.99</c:v>
                </c:pt>
                <c:pt idx="606">
                  <c:v>131.34</c:v>
                </c:pt>
                <c:pt idx="607">
                  <c:v>131.57</c:v>
                </c:pt>
                <c:pt idx="608">
                  <c:v>131.69</c:v>
                </c:pt>
                <c:pt idx="609">
                  <c:v>131.84</c:v>
                </c:pt>
                <c:pt idx="610">
                  <c:v>131.83000000000001</c:v>
                </c:pt>
                <c:pt idx="611">
                  <c:v>132.31</c:v>
                </c:pt>
                <c:pt idx="612">
                  <c:v>132.41</c:v>
                </c:pt>
                <c:pt idx="613">
                  <c:v>132.72</c:v>
                </c:pt>
                <c:pt idx="614">
                  <c:v>133.44</c:v>
                </c:pt>
                <c:pt idx="615">
                  <c:v>133.63</c:v>
                </c:pt>
                <c:pt idx="616">
                  <c:v>133.82</c:v>
                </c:pt>
                <c:pt idx="617">
                  <c:v>133.96</c:v>
                </c:pt>
                <c:pt idx="618">
                  <c:v>134.27000000000001</c:v>
                </c:pt>
                <c:pt idx="619">
                  <c:v>134.41</c:v>
                </c:pt>
                <c:pt idx="620">
                  <c:v>134.26</c:v>
                </c:pt>
                <c:pt idx="621">
                  <c:v>134.82</c:v>
                </c:pt>
                <c:pt idx="622">
                  <c:v>134.65</c:v>
                </c:pt>
                <c:pt idx="623">
                  <c:v>135.22999999999999</c:v>
                </c:pt>
                <c:pt idx="624">
                  <c:v>135.05000000000001</c:v>
                </c:pt>
                <c:pt idx="625">
                  <c:v>135.14000000000001</c:v>
                </c:pt>
                <c:pt idx="626">
                  <c:v>135.43</c:v>
                </c:pt>
                <c:pt idx="627">
                  <c:v>135.6</c:v>
                </c:pt>
                <c:pt idx="628">
                  <c:v>135.78</c:v>
                </c:pt>
                <c:pt idx="629">
                  <c:v>136.12</c:v>
                </c:pt>
                <c:pt idx="630">
                  <c:v>136.68</c:v>
                </c:pt>
                <c:pt idx="631">
                  <c:v>136.46</c:v>
                </c:pt>
                <c:pt idx="632">
                  <c:v>136.52000000000001</c:v>
                </c:pt>
                <c:pt idx="633">
                  <c:v>136.89000000000001</c:v>
                </c:pt>
                <c:pt idx="634">
                  <c:v>137.15</c:v>
                </c:pt>
                <c:pt idx="635">
                  <c:v>137.05000000000001</c:v>
                </c:pt>
                <c:pt idx="636">
                  <c:v>137.42000000000002</c:v>
                </c:pt>
                <c:pt idx="637">
                  <c:v>137.49</c:v>
                </c:pt>
                <c:pt idx="638">
                  <c:v>137.82</c:v>
                </c:pt>
                <c:pt idx="639">
                  <c:v>137.69999999999999</c:v>
                </c:pt>
                <c:pt idx="640">
                  <c:v>138.18</c:v>
                </c:pt>
                <c:pt idx="641">
                  <c:v>138.29</c:v>
                </c:pt>
                <c:pt idx="642">
                  <c:v>138.58000000000001</c:v>
                </c:pt>
                <c:pt idx="643">
                  <c:v>138.79</c:v>
                </c:pt>
                <c:pt idx="644">
                  <c:v>138.54</c:v>
                </c:pt>
                <c:pt idx="645">
                  <c:v>138.82</c:v>
                </c:pt>
                <c:pt idx="646">
                  <c:v>138.96</c:v>
                </c:pt>
                <c:pt idx="647">
                  <c:v>139.37</c:v>
                </c:pt>
                <c:pt idx="648">
                  <c:v>139.38</c:v>
                </c:pt>
                <c:pt idx="649">
                  <c:v>139.71</c:v>
                </c:pt>
                <c:pt idx="650">
                  <c:v>139.72999999999999</c:v>
                </c:pt>
                <c:pt idx="651">
                  <c:v>140.05000000000001</c:v>
                </c:pt>
                <c:pt idx="652">
                  <c:v>140.01</c:v>
                </c:pt>
                <c:pt idx="653">
                  <c:v>140.31</c:v>
                </c:pt>
                <c:pt idx="654">
                  <c:v>140.47999999999999</c:v>
                </c:pt>
                <c:pt idx="655">
                  <c:v>140.53</c:v>
                </c:pt>
                <c:pt idx="656">
                  <c:v>140.76</c:v>
                </c:pt>
                <c:pt idx="657">
                  <c:v>140.55000000000001</c:v>
                </c:pt>
                <c:pt idx="658">
                  <c:v>140.86000000000001</c:v>
                </c:pt>
                <c:pt idx="659">
                  <c:v>140.83000000000001</c:v>
                </c:pt>
                <c:pt idx="660">
                  <c:v>141.30000000000001</c:v>
                </c:pt>
                <c:pt idx="661">
                  <c:v>141.17000000000002</c:v>
                </c:pt>
                <c:pt idx="662">
                  <c:v>141.51</c:v>
                </c:pt>
                <c:pt idx="663">
                  <c:v>141.28</c:v>
                </c:pt>
                <c:pt idx="664">
                  <c:v>141.29</c:v>
                </c:pt>
                <c:pt idx="665">
                  <c:v>141.92000000000002</c:v>
                </c:pt>
                <c:pt idx="666">
                  <c:v>141.81</c:v>
                </c:pt>
                <c:pt idx="667">
                  <c:v>142.13</c:v>
                </c:pt>
                <c:pt idx="668">
                  <c:v>141.93</c:v>
                </c:pt>
                <c:pt idx="669">
                  <c:v>142.33000000000001</c:v>
                </c:pt>
                <c:pt idx="670">
                  <c:v>142.19999999999999</c:v>
                </c:pt>
                <c:pt idx="671">
                  <c:v>142.21</c:v>
                </c:pt>
                <c:pt idx="672">
                  <c:v>142.52000000000001</c:v>
                </c:pt>
                <c:pt idx="673">
                  <c:v>142.49</c:v>
                </c:pt>
                <c:pt idx="674">
                  <c:v>142.94999999999999</c:v>
                </c:pt>
                <c:pt idx="675">
                  <c:v>142.88</c:v>
                </c:pt>
                <c:pt idx="676">
                  <c:v>142.94999999999999</c:v>
                </c:pt>
                <c:pt idx="677">
                  <c:v>143.02000000000001</c:v>
                </c:pt>
                <c:pt idx="678">
                  <c:v>143.47</c:v>
                </c:pt>
                <c:pt idx="679">
                  <c:v>143.22999999999999</c:v>
                </c:pt>
                <c:pt idx="680">
                  <c:v>143.29</c:v>
                </c:pt>
                <c:pt idx="681">
                  <c:v>143.57</c:v>
                </c:pt>
                <c:pt idx="682">
                  <c:v>143.54</c:v>
                </c:pt>
                <c:pt idx="683">
                  <c:v>143.59</c:v>
                </c:pt>
                <c:pt idx="684">
                  <c:v>143.62</c:v>
                </c:pt>
                <c:pt idx="685">
                  <c:v>143.9</c:v>
                </c:pt>
                <c:pt idx="686">
                  <c:v>144</c:v>
                </c:pt>
                <c:pt idx="687">
                  <c:v>144.5</c:v>
                </c:pt>
                <c:pt idx="688">
                  <c:v>144.35</c:v>
                </c:pt>
                <c:pt idx="689">
                  <c:v>144.62</c:v>
                </c:pt>
                <c:pt idx="690">
                  <c:v>144.44</c:v>
                </c:pt>
                <c:pt idx="691">
                  <c:v>144.72</c:v>
                </c:pt>
                <c:pt idx="692">
                  <c:v>144.5</c:v>
                </c:pt>
                <c:pt idx="693">
                  <c:v>144.62</c:v>
                </c:pt>
                <c:pt idx="694">
                  <c:v>145.05000000000001</c:v>
                </c:pt>
                <c:pt idx="695">
                  <c:v>145.01</c:v>
                </c:pt>
                <c:pt idx="696">
                  <c:v>145.29</c:v>
                </c:pt>
                <c:pt idx="697">
                  <c:v>145.16</c:v>
                </c:pt>
                <c:pt idx="698">
                  <c:v>145.30000000000001</c:v>
                </c:pt>
                <c:pt idx="699">
                  <c:v>145.28</c:v>
                </c:pt>
                <c:pt idx="700">
                  <c:v>145.63</c:v>
                </c:pt>
                <c:pt idx="701">
                  <c:v>145.65</c:v>
                </c:pt>
                <c:pt idx="702">
                  <c:v>145.52000000000001</c:v>
                </c:pt>
                <c:pt idx="703">
                  <c:v>145.56</c:v>
                </c:pt>
                <c:pt idx="704">
                  <c:v>146.02000000000001</c:v>
                </c:pt>
                <c:pt idx="705">
                  <c:v>143.25</c:v>
                </c:pt>
                <c:pt idx="706">
                  <c:v>145.85</c:v>
                </c:pt>
                <c:pt idx="707">
                  <c:v>146</c:v>
                </c:pt>
                <c:pt idx="708">
                  <c:v>146.39000000000001</c:v>
                </c:pt>
                <c:pt idx="709">
                  <c:v>146.05000000000001</c:v>
                </c:pt>
                <c:pt idx="710">
                  <c:v>146.41</c:v>
                </c:pt>
                <c:pt idx="711">
                  <c:v>146.19</c:v>
                </c:pt>
                <c:pt idx="712">
                  <c:v>146.65</c:v>
                </c:pt>
                <c:pt idx="713">
                  <c:v>146.58000000000001</c:v>
                </c:pt>
                <c:pt idx="714">
                  <c:v>146.87</c:v>
                </c:pt>
                <c:pt idx="715">
                  <c:v>146.80000000000001</c:v>
                </c:pt>
                <c:pt idx="716">
                  <c:v>146.92000000000002</c:v>
                </c:pt>
                <c:pt idx="717">
                  <c:v>146.56</c:v>
                </c:pt>
                <c:pt idx="718">
                  <c:v>147.1</c:v>
                </c:pt>
                <c:pt idx="719">
                  <c:v>147.29</c:v>
                </c:pt>
                <c:pt idx="720">
                  <c:v>147.19999999999999</c:v>
                </c:pt>
                <c:pt idx="721">
                  <c:v>147.25</c:v>
                </c:pt>
                <c:pt idx="722">
                  <c:v>147.06</c:v>
                </c:pt>
                <c:pt idx="723">
                  <c:v>147.31</c:v>
                </c:pt>
                <c:pt idx="724">
                  <c:v>147.12</c:v>
                </c:pt>
                <c:pt idx="725">
                  <c:v>147.39000000000001</c:v>
                </c:pt>
                <c:pt idx="726">
                  <c:v>147.15</c:v>
                </c:pt>
                <c:pt idx="727">
                  <c:v>147.71</c:v>
                </c:pt>
                <c:pt idx="728">
                  <c:v>147.5</c:v>
                </c:pt>
                <c:pt idx="729">
                  <c:v>147.92000000000002</c:v>
                </c:pt>
                <c:pt idx="730">
                  <c:v>147.69999999999999</c:v>
                </c:pt>
                <c:pt idx="731">
                  <c:v>147.55000000000001</c:v>
                </c:pt>
                <c:pt idx="732">
                  <c:v>147.85</c:v>
                </c:pt>
                <c:pt idx="733">
                  <c:v>147.79</c:v>
                </c:pt>
                <c:pt idx="734">
                  <c:v>148.26</c:v>
                </c:pt>
                <c:pt idx="735">
                  <c:v>147.92000000000002</c:v>
                </c:pt>
                <c:pt idx="736">
                  <c:v>148.30000000000001</c:v>
                </c:pt>
                <c:pt idx="737">
                  <c:v>148.01</c:v>
                </c:pt>
                <c:pt idx="738">
                  <c:v>148.44999999999999</c:v>
                </c:pt>
                <c:pt idx="739">
                  <c:v>148.51</c:v>
                </c:pt>
                <c:pt idx="740">
                  <c:v>148.18</c:v>
                </c:pt>
                <c:pt idx="741">
                  <c:v>148.6</c:v>
                </c:pt>
                <c:pt idx="742">
                  <c:v>148.37</c:v>
                </c:pt>
                <c:pt idx="743">
                  <c:v>148.86000000000001</c:v>
                </c:pt>
                <c:pt idx="744">
                  <c:v>148.54</c:v>
                </c:pt>
                <c:pt idx="745">
                  <c:v>148.97999999999999</c:v>
                </c:pt>
                <c:pt idx="746">
                  <c:v>148.61000000000001</c:v>
                </c:pt>
                <c:pt idx="747">
                  <c:v>149.02000000000001</c:v>
                </c:pt>
                <c:pt idx="748">
                  <c:v>148.68</c:v>
                </c:pt>
                <c:pt idx="749">
                  <c:v>149.19</c:v>
                </c:pt>
                <c:pt idx="750">
                  <c:v>149.15</c:v>
                </c:pt>
                <c:pt idx="751">
                  <c:v>148.77000000000001</c:v>
                </c:pt>
                <c:pt idx="752">
                  <c:v>149.22999999999999</c:v>
                </c:pt>
                <c:pt idx="753">
                  <c:v>148.89000000000001</c:v>
                </c:pt>
                <c:pt idx="754">
                  <c:v>149.22</c:v>
                </c:pt>
                <c:pt idx="755">
                  <c:v>149.13</c:v>
                </c:pt>
                <c:pt idx="756">
                  <c:v>149.47</c:v>
                </c:pt>
                <c:pt idx="757">
                  <c:v>149.25</c:v>
                </c:pt>
                <c:pt idx="758">
                  <c:v>149.51000000000002</c:v>
                </c:pt>
                <c:pt idx="759">
                  <c:v>149.54000000000002</c:v>
                </c:pt>
                <c:pt idx="760">
                  <c:v>149.36000000000001</c:v>
                </c:pt>
                <c:pt idx="761">
                  <c:v>149.4</c:v>
                </c:pt>
                <c:pt idx="762">
                  <c:v>149.86000000000001</c:v>
                </c:pt>
                <c:pt idx="763">
                  <c:v>149.81</c:v>
                </c:pt>
                <c:pt idx="764">
                  <c:v>149.5</c:v>
                </c:pt>
                <c:pt idx="765">
                  <c:v>149.82000000000002</c:v>
                </c:pt>
                <c:pt idx="766">
                  <c:v>149.59</c:v>
                </c:pt>
                <c:pt idx="767">
                  <c:v>150.05000000000001</c:v>
                </c:pt>
                <c:pt idx="768">
                  <c:v>149.78</c:v>
                </c:pt>
                <c:pt idx="769">
                  <c:v>150.07000000000002</c:v>
                </c:pt>
                <c:pt idx="770">
                  <c:v>149.75</c:v>
                </c:pt>
                <c:pt idx="771">
                  <c:v>150.16</c:v>
                </c:pt>
                <c:pt idx="772">
                  <c:v>149.79000000000002</c:v>
                </c:pt>
                <c:pt idx="773">
                  <c:v>150.41</c:v>
                </c:pt>
                <c:pt idx="774">
                  <c:v>149.95000000000002</c:v>
                </c:pt>
                <c:pt idx="775">
                  <c:v>150.16</c:v>
                </c:pt>
                <c:pt idx="776">
                  <c:v>150.52000000000001</c:v>
                </c:pt>
                <c:pt idx="777">
                  <c:v>150.07000000000002</c:v>
                </c:pt>
                <c:pt idx="778">
                  <c:v>150.54000000000002</c:v>
                </c:pt>
                <c:pt idx="779">
                  <c:v>150.12</c:v>
                </c:pt>
                <c:pt idx="780">
                  <c:v>150.58000000000001</c:v>
                </c:pt>
                <c:pt idx="781">
                  <c:v>150.61000000000001</c:v>
                </c:pt>
                <c:pt idx="782">
                  <c:v>150.36000000000001</c:v>
                </c:pt>
                <c:pt idx="783">
                  <c:v>150.76000000000002</c:v>
                </c:pt>
                <c:pt idx="784">
                  <c:v>150.4</c:v>
                </c:pt>
                <c:pt idx="785">
                  <c:v>150.83000000000001</c:v>
                </c:pt>
                <c:pt idx="786">
                  <c:v>150.49</c:v>
                </c:pt>
                <c:pt idx="787">
                  <c:v>150.74</c:v>
                </c:pt>
                <c:pt idx="788">
                  <c:v>150.53</c:v>
                </c:pt>
                <c:pt idx="789">
                  <c:v>150.89000000000001</c:v>
                </c:pt>
                <c:pt idx="790">
                  <c:v>150.47</c:v>
                </c:pt>
                <c:pt idx="791">
                  <c:v>150.82000000000002</c:v>
                </c:pt>
                <c:pt idx="792">
                  <c:v>150.59</c:v>
                </c:pt>
                <c:pt idx="793">
                  <c:v>151.04000000000002</c:v>
                </c:pt>
                <c:pt idx="794">
                  <c:v>151.21</c:v>
                </c:pt>
                <c:pt idx="795">
                  <c:v>150.66</c:v>
                </c:pt>
                <c:pt idx="796">
                  <c:v>151.06</c:v>
                </c:pt>
                <c:pt idx="797">
                  <c:v>150.83000000000001</c:v>
                </c:pt>
                <c:pt idx="798">
                  <c:v>151.12</c:v>
                </c:pt>
                <c:pt idx="799">
                  <c:v>150.92000000000002</c:v>
                </c:pt>
                <c:pt idx="800">
                  <c:v>151.26000000000002</c:v>
                </c:pt>
                <c:pt idx="801">
                  <c:v>150.97</c:v>
                </c:pt>
                <c:pt idx="802">
                  <c:v>151.35000000000002</c:v>
                </c:pt>
                <c:pt idx="803">
                  <c:v>151.35000000000002</c:v>
                </c:pt>
                <c:pt idx="804">
                  <c:v>150.98000000000002</c:v>
                </c:pt>
                <c:pt idx="805">
                  <c:v>151.34</c:v>
                </c:pt>
                <c:pt idx="806">
                  <c:v>151.09</c:v>
                </c:pt>
                <c:pt idx="807">
                  <c:v>151.52000000000001</c:v>
                </c:pt>
                <c:pt idx="808">
                  <c:v>151.31</c:v>
                </c:pt>
                <c:pt idx="809">
                  <c:v>151.55000000000001</c:v>
                </c:pt>
                <c:pt idx="810">
                  <c:v>151.23000000000002</c:v>
                </c:pt>
                <c:pt idx="811">
                  <c:v>151.64000000000001</c:v>
                </c:pt>
                <c:pt idx="812">
                  <c:v>151.34</c:v>
                </c:pt>
                <c:pt idx="813">
                  <c:v>151.32000000000002</c:v>
                </c:pt>
                <c:pt idx="814">
                  <c:v>151.72</c:v>
                </c:pt>
                <c:pt idx="815">
                  <c:v>151.30000000000001</c:v>
                </c:pt>
                <c:pt idx="816">
                  <c:v>151.64000000000001</c:v>
                </c:pt>
                <c:pt idx="817">
                  <c:v>151.39000000000001</c:v>
                </c:pt>
                <c:pt idx="818">
                  <c:v>151.72</c:v>
                </c:pt>
                <c:pt idx="819">
                  <c:v>151.5</c:v>
                </c:pt>
                <c:pt idx="820">
                  <c:v>151.45000000000002</c:v>
                </c:pt>
                <c:pt idx="821">
                  <c:v>151.93</c:v>
                </c:pt>
                <c:pt idx="822">
                  <c:v>151.68</c:v>
                </c:pt>
                <c:pt idx="823">
                  <c:v>151.41</c:v>
                </c:pt>
                <c:pt idx="824">
                  <c:v>151.51000000000002</c:v>
                </c:pt>
                <c:pt idx="825">
                  <c:v>151.99</c:v>
                </c:pt>
                <c:pt idx="826">
                  <c:v>151.67000000000002</c:v>
                </c:pt>
                <c:pt idx="827">
                  <c:v>151.67000000000002</c:v>
                </c:pt>
                <c:pt idx="828">
                  <c:v>151.66</c:v>
                </c:pt>
                <c:pt idx="829">
                  <c:v>151.72</c:v>
                </c:pt>
                <c:pt idx="830">
                  <c:v>151.72</c:v>
                </c:pt>
                <c:pt idx="831">
                  <c:v>151.93</c:v>
                </c:pt>
                <c:pt idx="832">
                  <c:v>152.05000000000001</c:v>
                </c:pt>
                <c:pt idx="833">
                  <c:v>152.02000000000001</c:v>
                </c:pt>
                <c:pt idx="834">
                  <c:v>152.20000000000002</c:v>
                </c:pt>
                <c:pt idx="835">
                  <c:v>151.75</c:v>
                </c:pt>
                <c:pt idx="836">
                  <c:v>151.97</c:v>
                </c:pt>
                <c:pt idx="837">
                  <c:v>152.12</c:v>
                </c:pt>
                <c:pt idx="838">
                  <c:v>151.97</c:v>
                </c:pt>
                <c:pt idx="839">
                  <c:v>152.27000000000001</c:v>
                </c:pt>
                <c:pt idx="840">
                  <c:v>151.96</c:v>
                </c:pt>
                <c:pt idx="841">
                  <c:v>152.18</c:v>
                </c:pt>
                <c:pt idx="842">
                  <c:v>151.84</c:v>
                </c:pt>
                <c:pt idx="843">
                  <c:v>151.88</c:v>
                </c:pt>
                <c:pt idx="844">
                  <c:v>151.95000000000002</c:v>
                </c:pt>
                <c:pt idx="845">
                  <c:v>152.4</c:v>
                </c:pt>
                <c:pt idx="846">
                  <c:v>152.24</c:v>
                </c:pt>
                <c:pt idx="847">
                  <c:v>152.43</c:v>
                </c:pt>
                <c:pt idx="848">
                  <c:v>152.03</c:v>
                </c:pt>
                <c:pt idx="849">
                  <c:v>151.99</c:v>
                </c:pt>
                <c:pt idx="850">
                  <c:v>152.13</c:v>
                </c:pt>
                <c:pt idx="851">
                  <c:v>152.08000000000001</c:v>
                </c:pt>
                <c:pt idx="852">
                  <c:v>152.07000000000002</c:v>
                </c:pt>
                <c:pt idx="853">
                  <c:v>152.01000000000002</c:v>
                </c:pt>
                <c:pt idx="854">
                  <c:v>152.49</c:v>
                </c:pt>
                <c:pt idx="855">
                  <c:v>152.10000000000002</c:v>
                </c:pt>
                <c:pt idx="856">
                  <c:v>152.03</c:v>
                </c:pt>
                <c:pt idx="857">
                  <c:v>152.03</c:v>
                </c:pt>
                <c:pt idx="858">
                  <c:v>152.11000000000001</c:v>
                </c:pt>
                <c:pt idx="859">
                  <c:v>152.21</c:v>
                </c:pt>
                <c:pt idx="860">
                  <c:v>152.15</c:v>
                </c:pt>
                <c:pt idx="861">
                  <c:v>152.25</c:v>
                </c:pt>
                <c:pt idx="862">
                  <c:v>152.4</c:v>
                </c:pt>
                <c:pt idx="863">
                  <c:v>152.60000000000002</c:v>
                </c:pt>
                <c:pt idx="864">
                  <c:v>152.29000000000002</c:v>
                </c:pt>
                <c:pt idx="865">
                  <c:v>152.56</c:v>
                </c:pt>
                <c:pt idx="866">
                  <c:v>152.24</c:v>
                </c:pt>
                <c:pt idx="867">
                  <c:v>152.43</c:v>
                </c:pt>
                <c:pt idx="868">
                  <c:v>152.64000000000001</c:v>
                </c:pt>
                <c:pt idx="869">
                  <c:v>152.43</c:v>
                </c:pt>
                <c:pt idx="870">
                  <c:v>152.49</c:v>
                </c:pt>
                <c:pt idx="871">
                  <c:v>152.61000000000001</c:v>
                </c:pt>
                <c:pt idx="872">
                  <c:v>152.5</c:v>
                </c:pt>
                <c:pt idx="873">
                  <c:v>152.25</c:v>
                </c:pt>
                <c:pt idx="874">
                  <c:v>152.44</c:v>
                </c:pt>
                <c:pt idx="875">
                  <c:v>152.28</c:v>
                </c:pt>
                <c:pt idx="876">
                  <c:v>152.47</c:v>
                </c:pt>
                <c:pt idx="877">
                  <c:v>152.33000000000001</c:v>
                </c:pt>
                <c:pt idx="878">
                  <c:v>152.80000000000001</c:v>
                </c:pt>
                <c:pt idx="879">
                  <c:v>152.44</c:v>
                </c:pt>
                <c:pt idx="880">
                  <c:v>152.29000000000002</c:v>
                </c:pt>
                <c:pt idx="881">
                  <c:v>152.53</c:v>
                </c:pt>
                <c:pt idx="882">
                  <c:v>152.41</c:v>
                </c:pt>
                <c:pt idx="883">
                  <c:v>152.54000000000002</c:v>
                </c:pt>
                <c:pt idx="884">
                  <c:v>152.39000000000001</c:v>
                </c:pt>
                <c:pt idx="885">
                  <c:v>152.87</c:v>
                </c:pt>
                <c:pt idx="886">
                  <c:v>152.64000000000001</c:v>
                </c:pt>
                <c:pt idx="887">
                  <c:v>152.48000000000002</c:v>
                </c:pt>
                <c:pt idx="888">
                  <c:v>152.41</c:v>
                </c:pt>
                <c:pt idx="889">
                  <c:v>152.92000000000002</c:v>
                </c:pt>
                <c:pt idx="890">
                  <c:v>152.91</c:v>
                </c:pt>
                <c:pt idx="891">
                  <c:v>152.72</c:v>
                </c:pt>
                <c:pt idx="892">
                  <c:v>152.44</c:v>
                </c:pt>
                <c:pt idx="893">
                  <c:v>152.65</c:v>
                </c:pt>
                <c:pt idx="894">
                  <c:v>152.44</c:v>
                </c:pt>
                <c:pt idx="895">
                  <c:v>152.60000000000002</c:v>
                </c:pt>
                <c:pt idx="896">
                  <c:v>152.51000000000002</c:v>
                </c:pt>
                <c:pt idx="897">
                  <c:v>152.89000000000001</c:v>
                </c:pt>
                <c:pt idx="898">
                  <c:v>152.41</c:v>
                </c:pt>
                <c:pt idx="899">
                  <c:v>152.83000000000001</c:v>
                </c:pt>
                <c:pt idx="900">
                  <c:v>152.56</c:v>
                </c:pt>
                <c:pt idx="901">
                  <c:v>152.62</c:v>
                </c:pt>
                <c:pt idx="902">
                  <c:v>152.66</c:v>
                </c:pt>
                <c:pt idx="903">
                  <c:v>153.04000000000002</c:v>
                </c:pt>
                <c:pt idx="904">
                  <c:v>152.99</c:v>
                </c:pt>
                <c:pt idx="905">
                  <c:v>152.64000000000001</c:v>
                </c:pt>
                <c:pt idx="906">
                  <c:v>152.9</c:v>
                </c:pt>
                <c:pt idx="907">
                  <c:v>152.52000000000001</c:v>
                </c:pt>
                <c:pt idx="908">
                  <c:v>152.88</c:v>
                </c:pt>
                <c:pt idx="909">
                  <c:v>152.68</c:v>
                </c:pt>
                <c:pt idx="910">
                  <c:v>152.94</c:v>
                </c:pt>
                <c:pt idx="911">
                  <c:v>152.59</c:v>
                </c:pt>
                <c:pt idx="912">
                  <c:v>152.89000000000001</c:v>
                </c:pt>
                <c:pt idx="913">
                  <c:v>152.9</c:v>
                </c:pt>
                <c:pt idx="914">
                  <c:v>152.80000000000001</c:v>
                </c:pt>
                <c:pt idx="915">
                  <c:v>152.97</c:v>
                </c:pt>
                <c:pt idx="916">
                  <c:v>152.49</c:v>
                </c:pt>
                <c:pt idx="917">
                  <c:v>152.87</c:v>
                </c:pt>
                <c:pt idx="918">
                  <c:v>152.88</c:v>
                </c:pt>
                <c:pt idx="919">
                  <c:v>152.43</c:v>
                </c:pt>
                <c:pt idx="920">
                  <c:v>152.37</c:v>
                </c:pt>
                <c:pt idx="921">
                  <c:v>152.73000000000002</c:v>
                </c:pt>
                <c:pt idx="922">
                  <c:v>152.82000000000002</c:v>
                </c:pt>
                <c:pt idx="923">
                  <c:v>152.57000000000002</c:v>
                </c:pt>
                <c:pt idx="924">
                  <c:v>152.78</c:v>
                </c:pt>
                <c:pt idx="925">
                  <c:v>152.57000000000002</c:v>
                </c:pt>
                <c:pt idx="926">
                  <c:v>152.72</c:v>
                </c:pt>
                <c:pt idx="927">
                  <c:v>152.56</c:v>
                </c:pt>
                <c:pt idx="928">
                  <c:v>152.98000000000002</c:v>
                </c:pt>
                <c:pt idx="929">
                  <c:v>152.54000000000002</c:v>
                </c:pt>
                <c:pt idx="930">
                  <c:v>152.98000000000002</c:v>
                </c:pt>
                <c:pt idx="931">
                  <c:v>152.49</c:v>
                </c:pt>
                <c:pt idx="932">
                  <c:v>152.97</c:v>
                </c:pt>
                <c:pt idx="933">
                  <c:v>152.60000000000002</c:v>
                </c:pt>
                <c:pt idx="934">
                  <c:v>152.86000000000001</c:v>
                </c:pt>
                <c:pt idx="935">
                  <c:v>152.91</c:v>
                </c:pt>
                <c:pt idx="936">
                  <c:v>152.51000000000002</c:v>
                </c:pt>
                <c:pt idx="937">
                  <c:v>152.9</c:v>
                </c:pt>
                <c:pt idx="938">
                  <c:v>152.37</c:v>
                </c:pt>
                <c:pt idx="939">
                  <c:v>152.82000000000002</c:v>
                </c:pt>
                <c:pt idx="940">
                  <c:v>152.52000000000001</c:v>
                </c:pt>
                <c:pt idx="941">
                  <c:v>152.9</c:v>
                </c:pt>
                <c:pt idx="942">
                  <c:v>152.62</c:v>
                </c:pt>
                <c:pt idx="943">
                  <c:v>152.95000000000002</c:v>
                </c:pt>
                <c:pt idx="944">
                  <c:v>152.89000000000001</c:v>
                </c:pt>
                <c:pt idx="945">
                  <c:v>152.51000000000002</c:v>
                </c:pt>
                <c:pt idx="946">
                  <c:v>152.9</c:v>
                </c:pt>
                <c:pt idx="947">
                  <c:v>152.54000000000002</c:v>
                </c:pt>
                <c:pt idx="948">
                  <c:v>152.81</c:v>
                </c:pt>
                <c:pt idx="949">
                  <c:v>152.44</c:v>
                </c:pt>
                <c:pt idx="950">
                  <c:v>152.69</c:v>
                </c:pt>
                <c:pt idx="951">
                  <c:v>152.42000000000002</c:v>
                </c:pt>
                <c:pt idx="952">
                  <c:v>152.82000000000002</c:v>
                </c:pt>
                <c:pt idx="953">
                  <c:v>152.4</c:v>
                </c:pt>
                <c:pt idx="954">
                  <c:v>152.72</c:v>
                </c:pt>
                <c:pt idx="955">
                  <c:v>152.49</c:v>
                </c:pt>
                <c:pt idx="956">
                  <c:v>152.26000000000002</c:v>
                </c:pt>
                <c:pt idx="957">
                  <c:v>152.70000000000002</c:v>
                </c:pt>
                <c:pt idx="958">
                  <c:v>152.38</c:v>
                </c:pt>
                <c:pt idx="959">
                  <c:v>152.77000000000001</c:v>
                </c:pt>
                <c:pt idx="960">
                  <c:v>152.28</c:v>
                </c:pt>
                <c:pt idx="961">
                  <c:v>152.64000000000001</c:v>
                </c:pt>
                <c:pt idx="962">
                  <c:v>152.38</c:v>
                </c:pt>
                <c:pt idx="963">
                  <c:v>152.66</c:v>
                </c:pt>
                <c:pt idx="964">
                  <c:v>152.69</c:v>
                </c:pt>
                <c:pt idx="965">
                  <c:v>152.26000000000002</c:v>
                </c:pt>
                <c:pt idx="966">
                  <c:v>152.22</c:v>
                </c:pt>
                <c:pt idx="967">
                  <c:v>152.23000000000002</c:v>
                </c:pt>
                <c:pt idx="968">
                  <c:v>152.71</c:v>
                </c:pt>
                <c:pt idx="969">
                  <c:v>152.35000000000002</c:v>
                </c:pt>
                <c:pt idx="970">
                  <c:v>152.61000000000001</c:v>
                </c:pt>
                <c:pt idx="971">
                  <c:v>152.25</c:v>
                </c:pt>
                <c:pt idx="972">
                  <c:v>152.64000000000001</c:v>
                </c:pt>
                <c:pt idx="973">
                  <c:v>152.08000000000001</c:v>
                </c:pt>
                <c:pt idx="974">
                  <c:v>152.5</c:v>
                </c:pt>
                <c:pt idx="975">
                  <c:v>152.09</c:v>
                </c:pt>
                <c:pt idx="976">
                  <c:v>152.41</c:v>
                </c:pt>
                <c:pt idx="977">
                  <c:v>152.54000000000002</c:v>
                </c:pt>
                <c:pt idx="978">
                  <c:v>152.13</c:v>
                </c:pt>
                <c:pt idx="979">
                  <c:v>152.34</c:v>
                </c:pt>
                <c:pt idx="980">
                  <c:v>152.06</c:v>
                </c:pt>
                <c:pt idx="981">
                  <c:v>152.38</c:v>
                </c:pt>
                <c:pt idx="982">
                  <c:v>152.11000000000001</c:v>
                </c:pt>
                <c:pt idx="983">
                  <c:v>152.4</c:v>
                </c:pt>
                <c:pt idx="984">
                  <c:v>152.44</c:v>
                </c:pt>
                <c:pt idx="985">
                  <c:v>152.09</c:v>
                </c:pt>
                <c:pt idx="986">
                  <c:v>151.99</c:v>
                </c:pt>
                <c:pt idx="987">
                  <c:v>152.27000000000001</c:v>
                </c:pt>
                <c:pt idx="988">
                  <c:v>152.38</c:v>
                </c:pt>
                <c:pt idx="989">
                  <c:v>152.33000000000001</c:v>
                </c:pt>
                <c:pt idx="990">
                  <c:v>151.86000000000001</c:v>
                </c:pt>
                <c:pt idx="991">
                  <c:v>152.16</c:v>
                </c:pt>
                <c:pt idx="992">
                  <c:v>151.98000000000002</c:v>
                </c:pt>
                <c:pt idx="993">
                  <c:v>152.19</c:v>
                </c:pt>
                <c:pt idx="994">
                  <c:v>151.93</c:v>
                </c:pt>
                <c:pt idx="995">
                  <c:v>152.19</c:v>
                </c:pt>
                <c:pt idx="996">
                  <c:v>151.79000000000002</c:v>
                </c:pt>
                <c:pt idx="997">
                  <c:v>152.14000000000001</c:v>
                </c:pt>
                <c:pt idx="998">
                  <c:v>151.87</c:v>
                </c:pt>
                <c:pt idx="999">
                  <c:v>152.12</c:v>
                </c:pt>
                <c:pt idx="1000">
                  <c:v>151.79000000000002</c:v>
                </c:pt>
                <c:pt idx="1001">
                  <c:v>152.06</c:v>
                </c:pt>
                <c:pt idx="1002">
                  <c:v>152.11000000000001</c:v>
                </c:pt>
                <c:pt idx="1003">
                  <c:v>151.77000000000001</c:v>
                </c:pt>
                <c:pt idx="1004">
                  <c:v>152.12</c:v>
                </c:pt>
                <c:pt idx="1005">
                  <c:v>151.68</c:v>
                </c:pt>
                <c:pt idx="1006">
                  <c:v>152.06</c:v>
                </c:pt>
                <c:pt idx="1007">
                  <c:v>151.59</c:v>
                </c:pt>
                <c:pt idx="1008">
                  <c:v>151.52000000000001</c:v>
                </c:pt>
                <c:pt idx="1009">
                  <c:v>151.51000000000002</c:v>
                </c:pt>
                <c:pt idx="1010">
                  <c:v>151.67000000000002</c:v>
                </c:pt>
                <c:pt idx="1011">
                  <c:v>151.49</c:v>
                </c:pt>
                <c:pt idx="1012">
                  <c:v>151.71</c:v>
                </c:pt>
                <c:pt idx="1013">
                  <c:v>151.31</c:v>
                </c:pt>
                <c:pt idx="1014">
                  <c:v>151.60000000000002</c:v>
                </c:pt>
                <c:pt idx="1015">
                  <c:v>151.53</c:v>
                </c:pt>
                <c:pt idx="1016">
                  <c:v>151.66</c:v>
                </c:pt>
                <c:pt idx="1017">
                  <c:v>151.33000000000001</c:v>
                </c:pt>
                <c:pt idx="1018">
                  <c:v>151.63</c:v>
                </c:pt>
                <c:pt idx="1019">
                  <c:v>151.30000000000001</c:v>
                </c:pt>
                <c:pt idx="1020">
                  <c:v>151.53</c:v>
                </c:pt>
                <c:pt idx="1021">
                  <c:v>151.52000000000001</c:v>
                </c:pt>
                <c:pt idx="1022">
                  <c:v>151.10000000000002</c:v>
                </c:pt>
                <c:pt idx="1023">
                  <c:v>150.94</c:v>
                </c:pt>
                <c:pt idx="1024">
                  <c:v>150.88</c:v>
                </c:pt>
                <c:pt idx="1025">
                  <c:v>151.25</c:v>
                </c:pt>
                <c:pt idx="1026">
                  <c:v>150.80000000000001</c:v>
                </c:pt>
                <c:pt idx="1027">
                  <c:v>150.76000000000002</c:v>
                </c:pt>
                <c:pt idx="1028">
                  <c:v>150.75</c:v>
                </c:pt>
                <c:pt idx="1029">
                  <c:v>150.70000000000002</c:v>
                </c:pt>
                <c:pt idx="1030">
                  <c:v>150.60000000000002</c:v>
                </c:pt>
                <c:pt idx="1031">
                  <c:v>150.63</c:v>
                </c:pt>
                <c:pt idx="1032">
                  <c:v>150.48000000000002</c:v>
                </c:pt>
                <c:pt idx="1033">
                  <c:v>150.66</c:v>
                </c:pt>
                <c:pt idx="1034">
                  <c:v>150.83000000000001</c:v>
                </c:pt>
                <c:pt idx="1035">
                  <c:v>150.33000000000001</c:v>
                </c:pt>
                <c:pt idx="1036">
                  <c:v>150.39000000000001</c:v>
                </c:pt>
                <c:pt idx="1037">
                  <c:v>150.62</c:v>
                </c:pt>
                <c:pt idx="1038">
                  <c:v>150.57000000000002</c:v>
                </c:pt>
                <c:pt idx="1039">
                  <c:v>150.49</c:v>
                </c:pt>
                <c:pt idx="1040">
                  <c:v>150.39000000000001</c:v>
                </c:pt>
                <c:pt idx="1041">
                  <c:v>150.14000000000001</c:v>
                </c:pt>
                <c:pt idx="1042">
                  <c:v>149.87</c:v>
                </c:pt>
                <c:pt idx="1043">
                  <c:v>149.92000000000002</c:v>
                </c:pt>
                <c:pt idx="1044">
                  <c:v>150.14000000000001</c:v>
                </c:pt>
                <c:pt idx="1045">
                  <c:v>149.79000000000002</c:v>
                </c:pt>
                <c:pt idx="1046">
                  <c:v>149.67000000000002</c:v>
                </c:pt>
                <c:pt idx="1047">
                  <c:v>149.62</c:v>
                </c:pt>
                <c:pt idx="1048">
                  <c:v>149.4</c:v>
                </c:pt>
                <c:pt idx="1049">
                  <c:v>149.28</c:v>
                </c:pt>
                <c:pt idx="1050">
                  <c:v>149.27000000000001</c:v>
                </c:pt>
                <c:pt idx="1051">
                  <c:v>149.55000000000001</c:v>
                </c:pt>
                <c:pt idx="1052">
                  <c:v>149.1</c:v>
                </c:pt>
                <c:pt idx="1053">
                  <c:v>149.02000000000001</c:v>
                </c:pt>
                <c:pt idx="1054">
                  <c:v>148.92000000000002</c:v>
                </c:pt>
                <c:pt idx="1055">
                  <c:v>148.80000000000001</c:v>
                </c:pt>
                <c:pt idx="1056">
                  <c:v>148.76</c:v>
                </c:pt>
                <c:pt idx="1057">
                  <c:v>148.92000000000002</c:v>
                </c:pt>
                <c:pt idx="1058">
                  <c:v>148.41</c:v>
                </c:pt>
                <c:pt idx="1059">
                  <c:v>148.4</c:v>
                </c:pt>
                <c:pt idx="1060">
                  <c:v>148.71</c:v>
                </c:pt>
                <c:pt idx="1061">
                  <c:v>148.07</c:v>
                </c:pt>
                <c:pt idx="1062">
                  <c:v>147.94</c:v>
                </c:pt>
                <c:pt idx="1063">
                  <c:v>148.05000000000001</c:v>
                </c:pt>
                <c:pt idx="1064">
                  <c:v>148.21</c:v>
                </c:pt>
                <c:pt idx="1065">
                  <c:v>148.04</c:v>
                </c:pt>
                <c:pt idx="1066">
                  <c:v>147.77000000000001</c:v>
                </c:pt>
                <c:pt idx="1067">
                  <c:v>147.72</c:v>
                </c:pt>
                <c:pt idx="1068">
                  <c:v>147.54</c:v>
                </c:pt>
                <c:pt idx="1069">
                  <c:v>147.38</c:v>
                </c:pt>
                <c:pt idx="1070">
                  <c:v>147.35</c:v>
                </c:pt>
                <c:pt idx="1071">
                  <c:v>147.06</c:v>
                </c:pt>
                <c:pt idx="1072">
                  <c:v>146.75</c:v>
                </c:pt>
                <c:pt idx="1073">
                  <c:v>146.94999999999999</c:v>
                </c:pt>
                <c:pt idx="1074">
                  <c:v>146.64000000000001</c:v>
                </c:pt>
                <c:pt idx="1075">
                  <c:v>146.08000000000001</c:v>
                </c:pt>
                <c:pt idx="1076">
                  <c:v>145.97999999999999</c:v>
                </c:pt>
                <c:pt idx="1077">
                  <c:v>146.15</c:v>
                </c:pt>
                <c:pt idx="1078">
                  <c:v>145.68</c:v>
                </c:pt>
                <c:pt idx="1079">
                  <c:v>145.47999999999999</c:v>
                </c:pt>
                <c:pt idx="1080">
                  <c:v>145.27000000000001</c:v>
                </c:pt>
                <c:pt idx="1081">
                  <c:v>145.16</c:v>
                </c:pt>
                <c:pt idx="1082">
                  <c:v>144.97</c:v>
                </c:pt>
                <c:pt idx="1083">
                  <c:v>144.83000000000001</c:v>
                </c:pt>
                <c:pt idx="1084">
                  <c:v>145.12</c:v>
                </c:pt>
                <c:pt idx="1085">
                  <c:v>144.55000000000001</c:v>
                </c:pt>
                <c:pt idx="1086">
                  <c:v>144.68</c:v>
                </c:pt>
                <c:pt idx="1087">
                  <c:v>144.18</c:v>
                </c:pt>
                <c:pt idx="1088">
                  <c:v>144.26</c:v>
                </c:pt>
                <c:pt idx="1089">
                  <c:v>143.83000000000001</c:v>
                </c:pt>
                <c:pt idx="1090">
                  <c:v>143.71</c:v>
                </c:pt>
                <c:pt idx="1091">
                  <c:v>143.34</c:v>
                </c:pt>
                <c:pt idx="1092">
                  <c:v>143.43</c:v>
                </c:pt>
                <c:pt idx="1093">
                  <c:v>143.26</c:v>
                </c:pt>
                <c:pt idx="1094">
                  <c:v>142.97</c:v>
                </c:pt>
                <c:pt idx="1095">
                  <c:v>142.81</c:v>
                </c:pt>
                <c:pt idx="1096">
                  <c:v>142.34</c:v>
                </c:pt>
                <c:pt idx="1097">
                  <c:v>142.22999999999999</c:v>
                </c:pt>
                <c:pt idx="1098">
                  <c:v>141.92000000000002</c:v>
                </c:pt>
                <c:pt idx="1099">
                  <c:v>141.72</c:v>
                </c:pt>
                <c:pt idx="1100">
                  <c:v>141.47</c:v>
                </c:pt>
                <c:pt idx="1101">
                  <c:v>141.47999999999999</c:v>
                </c:pt>
                <c:pt idx="1102">
                  <c:v>140.97</c:v>
                </c:pt>
                <c:pt idx="1103">
                  <c:v>140.81</c:v>
                </c:pt>
                <c:pt idx="1104">
                  <c:v>140.63</c:v>
                </c:pt>
                <c:pt idx="1105">
                  <c:v>140.37</c:v>
                </c:pt>
                <c:pt idx="1106">
                  <c:v>140</c:v>
                </c:pt>
                <c:pt idx="1107">
                  <c:v>139.79</c:v>
                </c:pt>
                <c:pt idx="1108">
                  <c:v>139.91</c:v>
                </c:pt>
                <c:pt idx="1109">
                  <c:v>139.18</c:v>
                </c:pt>
                <c:pt idx="1110">
                  <c:v>139.41</c:v>
                </c:pt>
                <c:pt idx="1111">
                  <c:v>138.69</c:v>
                </c:pt>
                <c:pt idx="1112">
                  <c:v>138.87</c:v>
                </c:pt>
                <c:pt idx="1113">
                  <c:v>138.28</c:v>
                </c:pt>
                <c:pt idx="1114">
                  <c:v>138.22</c:v>
                </c:pt>
                <c:pt idx="1115">
                  <c:v>137.66</c:v>
                </c:pt>
                <c:pt idx="1116">
                  <c:v>137.69</c:v>
                </c:pt>
                <c:pt idx="1117">
                  <c:v>137.42000000000002</c:v>
                </c:pt>
                <c:pt idx="1118">
                  <c:v>136.67000000000002</c:v>
                </c:pt>
                <c:pt idx="1119">
                  <c:v>136.53</c:v>
                </c:pt>
                <c:pt idx="1120">
                  <c:v>136.76</c:v>
                </c:pt>
                <c:pt idx="1121">
                  <c:v>136.19999999999999</c:v>
                </c:pt>
                <c:pt idx="1122">
                  <c:v>135.69</c:v>
                </c:pt>
                <c:pt idx="1123">
                  <c:v>135.28</c:v>
                </c:pt>
                <c:pt idx="1124">
                  <c:v>134.96</c:v>
                </c:pt>
                <c:pt idx="1125">
                  <c:v>134.58000000000001</c:v>
                </c:pt>
                <c:pt idx="1126">
                  <c:v>134.19</c:v>
                </c:pt>
                <c:pt idx="1127">
                  <c:v>134.35</c:v>
                </c:pt>
                <c:pt idx="1128">
                  <c:v>133.63</c:v>
                </c:pt>
                <c:pt idx="1129">
                  <c:v>133.29</c:v>
                </c:pt>
                <c:pt idx="1130">
                  <c:v>132.94</c:v>
                </c:pt>
                <c:pt idx="1131">
                  <c:v>132.99</c:v>
                </c:pt>
                <c:pt idx="1132">
                  <c:v>132.09</c:v>
                </c:pt>
                <c:pt idx="1133">
                  <c:v>131.76</c:v>
                </c:pt>
                <c:pt idx="1134">
                  <c:v>131.84</c:v>
                </c:pt>
                <c:pt idx="1135">
                  <c:v>130.96</c:v>
                </c:pt>
                <c:pt idx="1136">
                  <c:v>131.03</c:v>
                </c:pt>
                <c:pt idx="1137">
                  <c:v>130.29</c:v>
                </c:pt>
                <c:pt idx="1138">
                  <c:v>130.33000000000001</c:v>
                </c:pt>
                <c:pt idx="1139">
                  <c:v>129.69</c:v>
                </c:pt>
                <c:pt idx="1140">
                  <c:v>129.34</c:v>
                </c:pt>
                <c:pt idx="1141">
                  <c:v>128.78</c:v>
                </c:pt>
                <c:pt idx="1142">
                  <c:v>128.46</c:v>
                </c:pt>
                <c:pt idx="1143">
                  <c:v>127.92</c:v>
                </c:pt>
                <c:pt idx="1144">
                  <c:v>127.69999999999999</c:v>
                </c:pt>
                <c:pt idx="1145">
                  <c:v>127.22</c:v>
                </c:pt>
                <c:pt idx="1146">
                  <c:v>126.58</c:v>
                </c:pt>
                <c:pt idx="1147">
                  <c:v>126.22</c:v>
                </c:pt>
                <c:pt idx="1148">
                  <c:v>125.64</c:v>
                </c:pt>
                <c:pt idx="1149">
                  <c:v>125.07</c:v>
                </c:pt>
                <c:pt idx="1150">
                  <c:v>124.58999999999999</c:v>
                </c:pt>
                <c:pt idx="1151">
                  <c:v>124.61999999999999</c:v>
                </c:pt>
                <c:pt idx="1152">
                  <c:v>123.50999999999999</c:v>
                </c:pt>
                <c:pt idx="1153">
                  <c:v>123.5</c:v>
                </c:pt>
                <c:pt idx="1154">
                  <c:v>122.53</c:v>
                </c:pt>
                <c:pt idx="1155">
                  <c:v>122.55999999999999</c:v>
                </c:pt>
                <c:pt idx="1156">
                  <c:v>121.44999999999999</c:v>
                </c:pt>
                <c:pt idx="1157">
                  <c:v>121.41</c:v>
                </c:pt>
                <c:pt idx="1158">
                  <c:v>120.57</c:v>
                </c:pt>
                <c:pt idx="1159">
                  <c:v>120.19</c:v>
                </c:pt>
                <c:pt idx="1160">
                  <c:v>119.64</c:v>
                </c:pt>
                <c:pt idx="1161">
                  <c:v>118.78999999999999</c:v>
                </c:pt>
                <c:pt idx="1162">
                  <c:v>118.25</c:v>
                </c:pt>
                <c:pt idx="1163">
                  <c:v>117.52</c:v>
                </c:pt>
                <c:pt idx="1164">
                  <c:v>116.97999999999999</c:v>
                </c:pt>
                <c:pt idx="1165">
                  <c:v>116.17999999999999</c:v>
                </c:pt>
                <c:pt idx="1166">
                  <c:v>115.63</c:v>
                </c:pt>
                <c:pt idx="1167">
                  <c:v>114.86</c:v>
                </c:pt>
                <c:pt idx="1168">
                  <c:v>114.57</c:v>
                </c:pt>
                <c:pt idx="1169">
                  <c:v>113.47</c:v>
                </c:pt>
                <c:pt idx="1170">
                  <c:v>112.58999999999999</c:v>
                </c:pt>
                <c:pt idx="1171">
                  <c:v>111.64</c:v>
                </c:pt>
                <c:pt idx="1172">
                  <c:v>111.35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'Q460-10'!$H$1:$I$1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'Q460-10'!$M$2:$M$106</c:f>
              <c:numCache>
                <c:formatCode>General</c:formatCode>
                <c:ptCount val="105"/>
                <c:pt idx="0">
                  <c:v>0</c:v>
                </c:pt>
                <c:pt idx="1">
                  <c:v>0.23999999463558197</c:v>
                </c:pt>
                <c:pt idx="2">
                  <c:v>0.30000000447034836</c:v>
                </c:pt>
                <c:pt idx="3">
                  <c:v>0.35999999195337296</c:v>
                </c:pt>
                <c:pt idx="4">
                  <c:v>0.42000000178813934</c:v>
                </c:pt>
                <c:pt idx="5">
                  <c:v>0.51000000536441803</c:v>
                </c:pt>
                <c:pt idx="6">
                  <c:v>0.64500001072883606</c:v>
                </c:pt>
                <c:pt idx="7">
                  <c:v>0.84749999642372131</c:v>
                </c:pt>
                <c:pt idx="8">
                  <c:v>1.0875000357627869</c:v>
                </c:pt>
                <c:pt idx="9">
                  <c:v>1.3274999856948853</c:v>
                </c:pt>
                <c:pt idx="10">
                  <c:v>1.5674999356269836</c:v>
                </c:pt>
                <c:pt idx="11">
                  <c:v>1.8075000643730164</c:v>
                </c:pt>
                <c:pt idx="12">
                  <c:v>2.0475000143051147</c:v>
                </c:pt>
                <c:pt idx="13">
                  <c:v>2.2874999642372131</c:v>
                </c:pt>
                <c:pt idx="14">
                  <c:v>2.5274999141693115</c:v>
                </c:pt>
                <c:pt idx="15">
                  <c:v>2.7675000429153442</c:v>
                </c:pt>
                <c:pt idx="16">
                  <c:v>3.007500171661377</c:v>
                </c:pt>
                <c:pt idx="17">
                  <c:v>3.247499942779541</c:v>
                </c:pt>
                <c:pt idx="18">
                  <c:v>3.4875000715255737</c:v>
                </c:pt>
                <c:pt idx="19">
                  <c:v>3.7274998426437378</c:v>
                </c:pt>
                <c:pt idx="20">
                  <c:v>3.9674999713897705</c:v>
                </c:pt>
                <c:pt idx="21">
                  <c:v>4.2075001001358032</c:v>
                </c:pt>
                <c:pt idx="22">
                  <c:v>4.4474998712539673</c:v>
                </c:pt>
                <c:pt idx="23">
                  <c:v>4.6875</c:v>
                </c:pt>
                <c:pt idx="24">
                  <c:v>4.9275001287460327</c:v>
                </c:pt>
                <c:pt idx="25">
                  <c:v>5.1674998998641968</c:v>
                </c:pt>
                <c:pt idx="26">
                  <c:v>5.4075000286102295</c:v>
                </c:pt>
                <c:pt idx="27">
                  <c:v>5.6475001573562622</c:v>
                </c:pt>
                <c:pt idx="28">
                  <c:v>5.8874999284744263</c:v>
                </c:pt>
                <c:pt idx="29">
                  <c:v>6.127500057220459</c:v>
                </c:pt>
                <c:pt idx="30">
                  <c:v>6.367499828338623</c:v>
                </c:pt>
                <c:pt idx="31">
                  <c:v>6.6075003147125244</c:v>
                </c:pt>
                <c:pt idx="32">
                  <c:v>6.8475000858306885</c:v>
                </c:pt>
                <c:pt idx="33">
                  <c:v>7.0874998569488525</c:v>
                </c:pt>
                <c:pt idx="34">
                  <c:v>7.3275003433227539</c:v>
                </c:pt>
                <c:pt idx="35">
                  <c:v>7.567500114440918</c:v>
                </c:pt>
                <c:pt idx="36">
                  <c:v>7.807499885559082</c:v>
                </c:pt>
                <c:pt idx="37">
                  <c:v>8.0474996566772461</c:v>
                </c:pt>
                <c:pt idx="38">
                  <c:v>8.2875001430511475</c:v>
                </c:pt>
                <c:pt idx="39">
                  <c:v>8.5274999141693115</c:v>
                </c:pt>
                <c:pt idx="40">
                  <c:v>8.7674996852874756</c:v>
                </c:pt>
                <c:pt idx="41">
                  <c:v>9.007500171661377</c:v>
                </c:pt>
                <c:pt idx="42">
                  <c:v>9.247499942779541</c:v>
                </c:pt>
                <c:pt idx="43">
                  <c:v>9.4874997138977051</c:v>
                </c:pt>
                <c:pt idx="44">
                  <c:v>9.7275002002716064</c:v>
                </c:pt>
                <c:pt idx="45">
                  <c:v>9.9674999713897705</c:v>
                </c:pt>
                <c:pt idx="46">
                  <c:v>10.207499742507935</c:v>
                </c:pt>
                <c:pt idx="47">
                  <c:v>10.447500228881836</c:v>
                </c:pt>
                <c:pt idx="48">
                  <c:v>10.6875</c:v>
                </c:pt>
                <c:pt idx="49">
                  <c:v>10.927499771118164</c:v>
                </c:pt>
                <c:pt idx="50">
                  <c:v>11.167500257492065</c:v>
                </c:pt>
                <c:pt idx="51">
                  <c:v>11.407500028610229</c:v>
                </c:pt>
                <c:pt idx="52">
                  <c:v>11.647499799728394</c:v>
                </c:pt>
                <c:pt idx="53">
                  <c:v>11.887500286102295</c:v>
                </c:pt>
                <c:pt idx="54">
                  <c:v>12.127500057220459</c:v>
                </c:pt>
                <c:pt idx="55">
                  <c:v>12.367499828338623</c:v>
                </c:pt>
                <c:pt idx="56">
                  <c:v>12.607499599456787</c:v>
                </c:pt>
                <c:pt idx="57">
                  <c:v>12.847499370574951</c:v>
                </c:pt>
                <c:pt idx="58">
                  <c:v>13.08750057220459</c:v>
                </c:pt>
                <c:pt idx="59">
                  <c:v>13.327500343322754</c:v>
                </c:pt>
                <c:pt idx="60">
                  <c:v>13.567500114440918</c:v>
                </c:pt>
                <c:pt idx="61">
                  <c:v>13.807499885559082</c:v>
                </c:pt>
                <c:pt idx="62">
                  <c:v>14.047499656677246</c:v>
                </c:pt>
                <c:pt idx="63">
                  <c:v>14.28749942779541</c:v>
                </c:pt>
                <c:pt idx="64">
                  <c:v>14.527500629425049</c:v>
                </c:pt>
                <c:pt idx="65">
                  <c:v>14.767500400543213</c:v>
                </c:pt>
                <c:pt idx="66">
                  <c:v>15.007500171661377</c:v>
                </c:pt>
                <c:pt idx="67">
                  <c:v>15.247499942779541</c:v>
                </c:pt>
                <c:pt idx="68">
                  <c:v>15.487499713897705</c:v>
                </c:pt>
                <c:pt idx="69">
                  <c:v>15.727499485015869</c:v>
                </c:pt>
                <c:pt idx="70">
                  <c:v>15.967500686645508</c:v>
                </c:pt>
                <c:pt idx="71">
                  <c:v>16.207500457763672</c:v>
                </c:pt>
                <c:pt idx="72">
                  <c:v>16.447500228881836</c:v>
                </c:pt>
                <c:pt idx="73">
                  <c:v>16.6875</c:v>
                </c:pt>
                <c:pt idx="74">
                  <c:v>16.927499771118164</c:v>
                </c:pt>
                <c:pt idx="75">
                  <c:v>17.167499542236328</c:v>
                </c:pt>
                <c:pt idx="76">
                  <c:v>17.407499313354492</c:v>
                </c:pt>
                <c:pt idx="77">
                  <c:v>17.647500514984131</c:v>
                </c:pt>
                <c:pt idx="78">
                  <c:v>17.887500286102295</c:v>
                </c:pt>
                <c:pt idx="79">
                  <c:v>18.127500057220459</c:v>
                </c:pt>
                <c:pt idx="80">
                  <c:v>18.367499828338623</c:v>
                </c:pt>
                <c:pt idx="81">
                  <c:v>18.607499599456787</c:v>
                </c:pt>
                <c:pt idx="82">
                  <c:v>18.847499370574951</c:v>
                </c:pt>
                <c:pt idx="83">
                  <c:v>19.08750057220459</c:v>
                </c:pt>
                <c:pt idx="84">
                  <c:v>19.327500343322754</c:v>
                </c:pt>
                <c:pt idx="85">
                  <c:v>19.567500114440918</c:v>
                </c:pt>
                <c:pt idx="86">
                  <c:v>19.807499885559082</c:v>
                </c:pt>
                <c:pt idx="87">
                  <c:v>20.047499656677246</c:v>
                </c:pt>
                <c:pt idx="88">
                  <c:v>20.28749942779541</c:v>
                </c:pt>
                <c:pt idx="89">
                  <c:v>20.527500629425049</c:v>
                </c:pt>
                <c:pt idx="90">
                  <c:v>20.767500400543213</c:v>
                </c:pt>
                <c:pt idx="91">
                  <c:v>21.007500171661377</c:v>
                </c:pt>
                <c:pt idx="92">
                  <c:v>21.247499942779541</c:v>
                </c:pt>
                <c:pt idx="93">
                  <c:v>21.487499713897705</c:v>
                </c:pt>
                <c:pt idx="94">
                  <c:v>21.727499485015869</c:v>
                </c:pt>
                <c:pt idx="95">
                  <c:v>21.967500686645508</c:v>
                </c:pt>
                <c:pt idx="96">
                  <c:v>22.207500457763672</c:v>
                </c:pt>
                <c:pt idx="97">
                  <c:v>22.447500228881836</c:v>
                </c:pt>
                <c:pt idx="98">
                  <c:v>22.6875</c:v>
                </c:pt>
                <c:pt idx="99">
                  <c:v>22.927499771118164</c:v>
                </c:pt>
                <c:pt idx="100">
                  <c:v>23.167499542236328</c:v>
                </c:pt>
                <c:pt idx="101">
                  <c:v>23.407499313354492</c:v>
                </c:pt>
                <c:pt idx="102">
                  <c:v>23.647500514984131</c:v>
                </c:pt>
                <c:pt idx="103">
                  <c:v>23.887500286102295</c:v>
                </c:pt>
                <c:pt idx="104">
                  <c:v>24</c:v>
                </c:pt>
              </c:numCache>
            </c:numRef>
          </c:xVal>
          <c:yVal>
            <c:numRef>
              <c:f>'Q460-10'!$N$2:$N$106</c:f>
              <c:numCache>
                <c:formatCode>General</c:formatCode>
                <c:ptCount val="105"/>
                <c:pt idx="0">
                  <c:v>0</c:v>
                </c:pt>
                <c:pt idx="1">
                  <c:v>120.34886718750001</c:v>
                </c:pt>
                <c:pt idx="2">
                  <c:v>122.1037265625</c:v>
                </c:pt>
                <c:pt idx="3">
                  <c:v>122.16046093750001</c:v>
                </c:pt>
                <c:pt idx="4">
                  <c:v>122.2147578125</c:v>
                </c:pt>
                <c:pt idx="5">
                  <c:v>122.2931953125</c:v>
                </c:pt>
                <c:pt idx="6">
                  <c:v>122.4073515625</c:v>
                </c:pt>
                <c:pt idx="7">
                  <c:v>122.57321093749999</c:v>
                </c:pt>
                <c:pt idx="8">
                  <c:v>122.763109375</c:v>
                </c:pt>
                <c:pt idx="9">
                  <c:v>122.946984375</c:v>
                </c:pt>
                <c:pt idx="10">
                  <c:v>123.1252734375</c:v>
                </c:pt>
                <c:pt idx="11">
                  <c:v>123.29900000000001</c:v>
                </c:pt>
                <c:pt idx="12">
                  <c:v>124.4028203125</c:v>
                </c:pt>
                <c:pt idx="13">
                  <c:v>126.053515625</c:v>
                </c:pt>
                <c:pt idx="14">
                  <c:v>127.623828125</c:v>
                </c:pt>
                <c:pt idx="15">
                  <c:v>129.19649999999999</c:v>
                </c:pt>
                <c:pt idx="16">
                  <c:v>130.68603906249999</c:v>
                </c:pt>
                <c:pt idx="17">
                  <c:v>132.03798437500001</c:v>
                </c:pt>
                <c:pt idx="18">
                  <c:v>133.34089062499999</c:v>
                </c:pt>
                <c:pt idx="19">
                  <c:v>134.59953125000001</c:v>
                </c:pt>
                <c:pt idx="20">
                  <c:v>135.80484375</c:v>
                </c:pt>
                <c:pt idx="21">
                  <c:v>136.8526875</c:v>
                </c:pt>
                <c:pt idx="22">
                  <c:v>137.81957812499999</c:v>
                </c:pt>
                <c:pt idx="23">
                  <c:v>138.768265625</c:v>
                </c:pt>
                <c:pt idx="24">
                  <c:v>139.684859375</c:v>
                </c:pt>
                <c:pt idx="25">
                  <c:v>140.505453125</c:v>
                </c:pt>
                <c:pt idx="26">
                  <c:v>141.2595</c:v>
                </c:pt>
                <c:pt idx="27">
                  <c:v>141.99953124999999</c:v>
                </c:pt>
                <c:pt idx="28">
                  <c:v>142.71557812500001</c:v>
                </c:pt>
                <c:pt idx="29">
                  <c:v>143.36321874999999</c:v>
                </c:pt>
                <c:pt idx="30">
                  <c:v>143.959</c:v>
                </c:pt>
                <c:pt idx="31">
                  <c:v>144.54517187499999</c:v>
                </c:pt>
                <c:pt idx="32">
                  <c:v>145.11362500000001</c:v>
                </c:pt>
                <c:pt idx="33">
                  <c:v>145.62778125</c:v>
                </c:pt>
                <c:pt idx="34">
                  <c:v>146.10473437499999</c:v>
                </c:pt>
                <c:pt idx="35">
                  <c:v>146.572671875</c:v>
                </c:pt>
                <c:pt idx="36">
                  <c:v>147.02743749999999</c:v>
                </c:pt>
                <c:pt idx="37">
                  <c:v>147.43962500000001</c:v>
                </c:pt>
                <c:pt idx="38">
                  <c:v>147.82300000000001</c:v>
                </c:pt>
                <c:pt idx="39">
                  <c:v>148.19871875000001</c:v>
                </c:pt>
                <c:pt idx="40">
                  <c:v>148.56385937499999</c:v>
                </c:pt>
                <c:pt idx="41">
                  <c:v>148.89418749999999</c:v>
                </c:pt>
                <c:pt idx="42">
                  <c:v>149.20235937499999</c:v>
                </c:pt>
                <c:pt idx="43">
                  <c:v>149.504171875</c:v>
                </c:pt>
                <c:pt idx="44">
                  <c:v>149.79721875000001</c:v>
                </c:pt>
                <c:pt idx="45">
                  <c:v>150.059703125</c:v>
                </c:pt>
                <c:pt idx="46">
                  <c:v>150.30598437500001</c:v>
                </c:pt>
                <c:pt idx="47">
                  <c:v>150.54698437499999</c:v>
                </c:pt>
                <c:pt idx="48">
                  <c:v>150.7808125</c:v>
                </c:pt>
                <c:pt idx="49">
                  <c:v>150.98646875</c:v>
                </c:pt>
                <c:pt idx="50">
                  <c:v>151.18126562500001</c:v>
                </c:pt>
                <c:pt idx="51">
                  <c:v>151.37153125</c:v>
                </c:pt>
                <c:pt idx="52">
                  <c:v>151.555375</c:v>
                </c:pt>
                <c:pt idx="53">
                  <c:v>151.711640625</c:v>
                </c:pt>
                <c:pt idx="54">
                  <c:v>151.86250000000001</c:v>
                </c:pt>
                <c:pt idx="55">
                  <c:v>152.00981250000001</c:v>
                </c:pt>
                <c:pt idx="56">
                  <c:v>152.14893749999999</c:v>
                </c:pt>
                <c:pt idx="57">
                  <c:v>152.26417187499999</c:v>
                </c:pt>
                <c:pt idx="58">
                  <c:v>152.37671875000001</c:v>
                </c:pt>
                <c:pt idx="59">
                  <c:v>152.48646875</c:v>
                </c:pt>
                <c:pt idx="60">
                  <c:v>152.58246875</c:v>
                </c:pt>
                <c:pt idx="61">
                  <c:v>152.66426562500001</c:v>
                </c:pt>
                <c:pt idx="62">
                  <c:v>152.74337499999999</c:v>
                </c:pt>
                <c:pt idx="63">
                  <c:v>152.81810937500001</c:v>
                </c:pt>
                <c:pt idx="64">
                  <c:v>152.87465624999999</c:v>
                </c:pt>
                <c:pt idx="65">
                  <c:v>152.92645312499999</c:v>
                </c:pt>
                <c:pt idx="66">
                  <c:v>152.97459375</c:v>
                </c:pt>
                <c:pt idx="67">
                  <c:v>153.008390625</c:v>
                </c:pt>
                <c:pt idx="68">
                  <c:v>153.03254687500001</c:v>
                </c:pt>
                <c:pt idx="69">
                  <c:v>153.05026562500001</c:v>
                </c:pt>
                <c:pt idx="70">
                  <c:v>153.05628125000001</c:v>
                </c:pt>
                <c:pt idx="71">
                  <c:v>153.04892187499999</c:v>
                </c:pt>
                <c:pt idx="72">
                  <c:v>153.02445312500001</c:v>
                </c:pt>
                <c:pt idx="73">
                  <c:v>152.97789062499999</c:v>
                </c:pt>
                <c:pt idx="74">
                  <c:v>152.90696875</c:v>
                </c:pt>
                <c:pt idx="75">
                  <c:v>152.80604687499999</c:v>
                </c:pt>
                <c:pt idx="76">
                  <c:v>152.67221875000001</c:v>
                </c:pt>
                <c:pt idx="77">
                  <c:v>152.50248437499999</c:v>
                </c:pt>
                <c:pt idx="78">
                  <c:v>152.29400000000001</c:v>
                </c:pt>
                <c:pt idx="79">
                  <c:v>152.044234375</c:v>
                </c:pt>
                <c:pt idx="80">
                  <c:v>151.75067187499999</c:v>
                </c:pt>
                <c:pt idx="81">
                  <c:v>151.411</c:v>
                </c:pt>
                <c:pt idx="82">
                  <c:v>151.02328125</c:v>
                </c:pt>
                <c:pt idx="83">
                  <c:v>150.58545312499999</c:v>
                </c:pt>
                <c:pt idx="84">
                  <c:v>150.09553124999999</c:v>
                </c:pt>
                <c:pt idx="85">
                  <c:v>149.55153125000001</c:v>
                </c:pt>
                <c:pt idx="86">
                  <c:v>148.95164062500001</c:v>
                </c:pt>
                <c:pt idx="87">
                  <c:v>148.29360937499999</c:v>
                </c:pt>
                <c:pt idx="88">
                  <c:v>147.57564062500001</c:v>
                </c:pt>
                <c:pt idx="89">
                  <c:v>146.7955</c:v>
                </c:pt>
                <c:pt idx="90">
                  <c:v>145.95092187500001</c:v>
                </c:pt>
                <c:pt idx="91">
                  <c:v>145.03968750000001</c:v>
                </c:pt>
                <c:pt idx="92">
                  <c:v>144.05934375000001</c:v>
                </c:pt>
                <c:pt idx="93">
                  <c:v>143.00729687500001</c:v>
                </c:pt>
                <c:pt idx="94">
                  <c:v>141.880875</c:v>
                </c:pt>
                <c:pt idx="95">
                  <c:v>140.67720312500001</c:v>
                </c:pt>
                <c:pt idx="96">
                  <c:v>139.393296875</c:v>
                </c:pt>
                <c:pt idx="97">
                  <c:v>138.026078125</c:v>
                </c:pt>
                <c:pt idx="98">
                  <c:v>136.57225</c:v>
                </c:pt>
                <c:pt idx="99">
                  <c:v>135.0284375</c:v>
                </c:pt>
                <c:pt idx="100">
                  <c:v>133.39109375000001</c:v>
                </c:pt>
                <c:pt idx="101">
                  <c:v>131.65656250000001</c:v>
                </c:pt>
                <c:pt idx="102">
                  <c:v>129.82110937499999</c:v>
                </c:pt>
                <c:pt idx="103">
                  <c:v>127.880921875</c:v>
                </c:pt>
                <c:pt idx="104">
                  <c:v>126.93828125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719024"/>
        <c:axId val="13387201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'Q460-10'!#REF!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'Q460-10'!#REF!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33871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720112"/>
        <c:crosses val="autoZero"/>
        <c:crossBetween val="midCat"/>
      </c:valAx>
      <c:valAx>
        <c:axId val="13387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71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'Q690-10'!$H$3:$H$152</c:f>
              <c:numCache>
                <c:formatCode>General</c:formatCode>
                <c:ptCount val="150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0.02</c:v>
                </c:pt>
                <c:pt idx="33">
                  <c:v>2.1000000000000001E-2</c:v>
                </c:pt>
                <c:pt idx="34">
                  <c:v>2.1999999999999999E-2</c:v>
                </c:pt>
                <c:pt idx="35">
                  <c:v>2.3E-2</c:v>
                </c:pt>
                <c:pt idx="36">
                  <c:v>2.4E-2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2.7E-2</c:v>
                </c:pt>
                <c:pt idx="40">
                  <c:v>2.8000000000000001E-2</c:v>
                </c:pt>
                <c:pt idx="41">
                  <c:v>2.9000000000000001E-2</c:v>
                </c:pt>
                <c:pt idx="42">
                  <c:v>0.03</c:v>
                </c:pt>
                <c:pt idx="43">
                  <c:v>0.04</c:v>
                </c:pt>
                <c:pt idx="44">
                  <c:v>0.05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0.16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0.22</c:v>
                </c:pt>
                <c:pt idx="62">
                  <c:v>0.23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0.31</c:v>
                </c:pt>
                <c:pt idx="71">
                  <c:v>0.32</c:v>
                </c:pt>
                <c:pt idx="72">
                  <c:v>0.33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0.37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</c:v>
                </c:pt>
                <c:pt idx="81">
                  <c:v>0.42</c:v>
                </c:pt>
                <c:pt idx="82">
                  <c:v>0.43</c:v>
                </c:pt>
                <c:pt idx="83">
                  <c:v>0.44</c:v>
                </c:pt>
                <c:pt idx="84">
                  <c:v>0.45</c:v>
                </c:pt>
                <c:pt idx="85">
                  <c:v>0.46</c:v>
                </c:pt>
                <c:pt idx="86">
                  <c:v>0.47</c:v>
                </c:pt>
                <c:pt idx="87">
                  <c:v>0.48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0.53</c:v>
                </c:pt>
                <c:pt idx="93">
                  <c:v>0.54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0.61</c:v>
                </c:pt>
                <c:pt idx="101">
                  <c:v>0.62</c:v>
                </c:pt>
                <c:pt idx="102">
                  <c:v>0.63</c:v>
                </c:pt>
                <c:pt idx="103">
                  <c:v>0.64</c:v>
                </c:pt>
                <c:pt idx="104">
                  <c:v>0.65</c:v>
                </c:pt>
                <c:pt idx="105">
                  <c:v>0.66</c:v>
                </c:pt>
                <c:pt idx="106">
                  <c:v>0.67</c:v>
                </c:pt>
                <c:pt idx="107">
                  <c:v>0.68</c:v>
                </c:pt>
                <c:pt idx="108">
                  <c:v>0.69</c:v>
                </c:pt>
                <c:pt idx="109">
                  <c:v>0.7</c:v>
                </c:pt>
                <c:pt idx="110">
                  <c:v>0.71</c:v>
                </c:pt>
                <c:pt idx="111">
                  <c:v>0.72</c:v>
                </c:pt>
                <c:pt idx="112">
                  <c:v>0.73</c:v>
                </c:pt>
                <c:pt idx="113">
                  <c:v>0.74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0.79</c:v>
                </c:pt>
                <c:pt idx="119">
                  <c:v>0.8</c:v>
                </c:pt>
                <c:pt idx="120">
                  <c:v>0.81</c:v>
                </c:pt>
                <c:pt idx="121">
                  <c:v>0.82</c:v>
                </c:pt>
                <c:pt idx="122">
                  <c:v>0.83</c:v>
                </c:pt>
                <c:pt idx="123">
                  <c:v>0.84</c:v>
                </c:pt>
                <c:pt idx="124">
                  <c:v>0.85</c:v>
                </c:pt>
                <c:pt idx="125">
                  <c:v>0.86</c:v>
                </c:pt>
                <c:pt idx="126">
                  <c:v>0.87</c:v>
                </c:pt>
                <c:pt idx="127">
                  <c:v>0.88</c:v>
                </c:pt>
                <c:pt idx="128">
                  <c:v>0.89</c:v>
                </c:pt>
                <c:pt idx="129">
                  <c:v>0.9</c:v>
                </c:pt>
                <c:pt idx="130">
                  <c:v>0.91</c:v>
                </c:pt>
                <c:pt idx="131">
                  <c:v>0.92</c:v>
                </c:pt>
                <c:pt idx="132">
                  <c:v>0.93</c:v>
                </c:pt>
                <c:pt idx="133">
                  <c:v>0.94</c:v>
                </c:pt>
                <c:pt idx="134">
                  <c:v>0.95</c:v>
                </c:pt>
                <c:pt idx="135">
                  <c:v>0.96</c:v>
                </c:pt>
                <c:pt idx="136">
                  <c:v>0.97</c:v>
                </c:pt>
                <c:pt idx="137">
                  <c:v>0.98</c:v>
                </c:pt>
                <c:pt idx="138">
                  <c:v>0.99</c:v>
                </c:pt>
                <c:pt idx="139">
                  <c:v>1</c:v>
                </c:pt>
                <c:pt idx="140">
                  <c:v>1.1000000000000001</c:v>
                </c:pt>
                <c:pt idx="141">
                  <c:v>1.2</c:v>
                </c:pt>
                <c:pt idx="142">
                  <c:v>1.3</c:v>
                </c:pt>
                <c:pt idx="143">
                  <c:v>1.4</c:v>
                </c:pt>
                <c:pt idx="144">
                  <c:v>1.5</c:v>
                </c:pt>
                <c:pt idx="145">
                  <c:v>1.6</c:v>
                </c:pt>
                <c:pt idx="146">
                  <c:v>1.7</c:v>
                </c:pt>
                <c:pt idx="147">
                  <c:v>1.8</c:v>
                </c:pt>
                <c:pt idx="148">
                  <c:v>1.9</c:v>
                </c:pt>
                <c:pt idx="149">
                  <c:v>2</c:v>
                </c:pt>
              </c:numCache>
            </c:numRef>
          </c:xVal>
          <c:yVal>
            <c:numRef>
              <c:f>'Q690-10'!$I$3:$I$152</c:f>
              <c:numCache>
                <c:formatCode>General</c:formatCode>
                <c:ptCount val="150"/>
                <c:pt idx="0">
                  <c:v>693.55</c:v>
                </c:pt>
                <c:pt idx="1">
                  <c:v>695.53232848232847</c:v>
                </c:pt>
                <c:pt idx="2">
                  <c:v>695.92879417879408</c:v>
                </c:pt>
                <c:pt idx="3">
                  <c:v>696.3252598752598</c:v>
                </c:pt>
                <c:pt idx="4">
                  <c:v>696.72172557172553</c:v>
                </c:pt>
                <c:pt idx="5">
                  <c:v>697.11819126819125</c:v>
                </c:pt>
                <c:pt idx="6">
                  <c:v>697.51465696465687</c:v>
                </c:pt>
                <c:pt idx="7">
                  <c:v>697.91112266112259</c:v>
                </c:pt>
                <c:pt idx="8">
                  <c:v>698.30758835758832</c:v>
                </c:pt>
                <c:pt idx="9">
                  <c:v>698.70405405405404</c:v>
                </c:pt>
                <c:pt idx="10">
                  <c:v>699.10051975051965</c:v>
                </c:pt>
                <c:pt idx="11">
                  <c:v>699.49698544698538</c:v>
                </c:pt>
                <c:pt idx="12">
                  <c:v>699.8934511434511</c:v>
                </c:pt>
                <c:pt idx="13">
                  <c:v>700.28991683991683</c:v>
                </c:pt>
                <c:pt idx="14">
                  <c:v>700.68638253638244</c:v>
                </c:pt>
                <c:pt idx="15">
                  <c:v>701.08284823284816</c:v>
                </c:pt>
                <c:pt idx="16">
                  <c:v>701.47931392931389</c:v>
                </c:pt>
                <c:pt idx="17">
                  <c:v>703.4616424116424</c:v>
                </c:pt>
                <c:pt idx="18">
                  <c:v>705.4439708939708</c:v>
                </c:pt>
                <c:pt idx="19">
                  <c:v>707.42629937629931</c:v>
                </c:pt>
                <c:pt idx="20">
                  <c:v>709.40862785862782</c:v>
                </c:pt>
                <c:pt idx="21">
                  <c:v>711.39095634095634</c:v>
                </c:pt>
                <c:pt idx="22">
                  <c:v>713.37328482328473</c:v>
                </c:pt>
                <c:pt idx="23">
                  <c:v>715.35561330561325</c:v>
                </c:pt>
                <c:pt idx="24">
                  <c:v>717.33794178794176</c:v>
                </c:pt>
                <c:pt idx="25">
                  <c:v>719.32027027027027</c:v>
                </c:pt>
                <c:pt idx="26">
                  <c:v>721.30259875259867</c:v>
                </c:pt>
                <c:pt idx="27">
                  <c:v>725.85724404788243</c:v>
                </c:pt>
                <c:pt idx="28">
                  <c:v>729.40743683287485</c:v>
                </c:pt>
                <c:pt idx="29">
                  <c:v>732.75814526741283</c:v>
                </c:pt>
                <c:pt idx="30">
                  <c:v>735.93137334273149</c:v>
                </c:pt>
                <c:pt idx="31">
                  <c:v>738.9456357062777</c:v>
                </c:pt>
                <c:pt idx="32">
                  <c:v>741.81666217893053</c:v>
                </c:pt>
                <c:pt idx="33">
                  <c:v>744.55793247749034</c:v>
                </c:pt>
                <c:pt idx="34">
                  <c:v>747.18108808650481</c:v>
                </c:pt>
                <c:pt idx="35">
                  <c:v>749.6962537276662</c:v>
                </c:pt>
                <c:pt idx="36">
                  <c:v>752.11229128388845</c:v>
                </c:pt>
                <c:pt idx="37">
                  <c:v>754.43700255605552</c:v>
                </c:pt>
                <c:pt idx="38">
                  <c:v>756.67729277077126</c:v>
                </c:pt>
                <c:pt idx="39">
                  <c:v>758.83930363507056</c:v>
                </c:pt>
                <c:pt idx="40">
                  <c:v>760.92852251380475</c:v>
                </c:pt>
                <c:pt idx="41">
                  <c:v>762.94987270403897</c:v>
                </c:pt>
                <c:pt idx="42">
                  <c:v>764.90778861060187</c:v>
                </c:pt>
                <c:pt idx="43">
                  <c:v>781.72581079090628</c:v>
                </c:pt>
                <c:pt idx="44">
                  <c:v>795.02511548000143</c:v>
                </c:pt>
                <c:pt idx="45">
                  <c:v>806.05922152726373</c:v>
                </c:pt>
                <c:pt idx="46">
                  <c:v>815.50781658992366</c:v>
                </c:pt>
                <c:pt idx="47">
                  <c:v>823.78203997431922</c:v>
                </c:pt>
                <c:pt idx="48">
                  <c:v>831.15007799445254</c:v>
                </c:pt>
                <c:pt idx="49">
                  <c:v>837.7968367173595</c:v>
                </c:pt>
                <c:pt idx="50">
                  <c:v>843.85534050314573</c:v>
                </c:pt>
                <c:pt idx="51">
                  <c:v>849.42456892657265</c:v>
                </c:pt>
                <c:pt idx="52">
                  <c:v>854.5802145197664</c:v>
                </c:pt>
                <c:pt idx="53">
                  <c:v>859.38149091656578</c:v>
                </c:pt>
                <c:pt idx="54">
                  <c:v>863.87561556801381</c:v>
                </c:pt>
                <c:pt idx="55">
                  <c:v>868.1008609625726</c:v>
                </c:pt>
                <c:pt idx="56">
                  <c:v>872.0886909872936</c:v>
                </c:pt>
                <c:pt idx="57">
                  <c:v>875.86529358977839</c:v>
                </c:pt>
                <c:pt idx="58">
                  <c:v>879.45270389138318</c:v>
                </c:pt>
                <c:pt idx="59">
                  <c:v>882.86964266510643</c:v>
                </c:pt>
                <c:pt idx="60">
                  <c:v>886.1321527330648</c:v>
                </c:pt>
                <c:pt idx="61">
                  <c:v>889.25408915382809</c:v>
                </c:pt>
                <c:pt idx="62">
                  <c:v>892.24750181772447</c:v>
                </c:pt>
                <c:pt idx="63">
                  <c:v>895.12293765339575</c:v>
                </c:pt>
                <c:pt idx="64">
                  <c:v>897.88968193779772</c:v>
                </c:pt>
                <c:pt idx="65">
                  <c:v>900.55595289418568</c:v>
                </c:pt>
                <c:pt idx="66">
                  <c:v>903.12906004655849</c:v>
                </c:pt>
                <c:pt idx="67">
                  <c:v>905.61553415661604</c:v>
                </c:pt>
                <c:pt idx="68">
                  <c:v>908.02123466341141</c:v>
                </c:pt>
                <c:pt idx="69">
                  <c:v>910.35143915318145</c:v>
                </c:pt>
                <c:pt idx="70">
                  <c:v>912.6109183567952</c:v>
                </c:pt>
                <c:pt idx="71">
                  <c:v>914.80399940189591</c:v>
                </c:pt>
                <c:pt idx="72">
                  <c:v>916.93461946467039</c:v>
                </c:pt>
                <c:pt idx="73">
                  <c:v>919.00637152200272</c:v>
                </c:pt>
                <c:pt idx="74">
                  <c:v>921.02254356281833</c:v>
                </c:pt>
                <c:pt idx="75">
                  <c:v>922.98615235193279</c:v>
                </c:pt>
                <c:pt idx="76">
                  <c:v>924.89997263196574</c:v>
                </c:pt>
                <c:pt idx="77">
                  <c:v>926.76656248511119</c:v>
                </c:pt>
                <c:pt idx="78">
                  <c:v>928.58828544653556</c:v>
                </c:pt>
                <c:pt idx="79">
                  <c:v>930.36732985728872</c:v>
                </c:pt>
                <c:pt idx="80">
                  <c:v>932.10572586107844</c:v>
                </c:pt>
                <c:pt idx="81">
                  <c:v>933.80536038170032</c:v>
                </c:pt>
                <c:pt idx="82">
                  <c:v>935.46799036297091</c:v>
                </c:pt>
                <c:pt idx="83">
                  <c:v>937.09525450808781</c:v>
                </c:pt>
                <c:pt idx="84">
                  <c:v>938.68868371842916</c:v>
                </c:pt>
                <c:pt idx="85">
                  <c:v>940.24971040133084</c:v>
                </c:pt>
                <c:pt idx="86">
                  <c:v>941.77967679109986</c:v>
                </c:pt>
                <c:pt idx="87">
                  <c:v>943.2798424064747</c:v>
                </c:pt>
                <c:pt idx="88">
                  <c:v>944.75139075012714</c:v>
                </c:pt>
                <c:pt idx="89">
                  <c:v>946.19543534101774</c:v>
                </c:pt>
                <c:pt idx="90">
                  <c:v>947.61302515794853</c:v>
                </c:pt>
                <c:pt idx="91">
                  <c:v>949.00514956211441</c:v>
                </c:pt>
                <c:pt idx="92">
                  <c:v>950.37274275750224</c:v>
                </c:pt>
                <c:pt idx="93">
                  <c:v>951.71668784036285</c:v>
                </c:pt>
                <c:pt idx="94">
                  <c:v>953.03782048246603</c:v>
                </c:pt>
                <c:pt idx="95">
                  <c:v>954.33693228726702</c:v>
                </c:pt>
                <c:pt idx="96">
                  <c:v>955.61477385330943</c:v>
                </c:pt>
                <c:pt idx="97">
                  <c:v>956.87205757505819</c:v>
                </c:pt>
                <c:pt idx="98">
                  <c:v>958.10946020777169</c:v>
                </c:pt>
                <c:pt idx="99">
                  <c:v>959.32762521993095</c:v>
                </c:pt>
                <c:pt idx="100">
                  <c:v>960.5271649540432</c:v>
                </c:pt>
                <c:pt idx="101">
                  <c:v>961.70866261429467</c:v>
                </c:pt>
                <c:pt idx="102">
                  <c:v>962.87267409747835</c:v>
                </c:pt>
                <c:pt idx="103">
                  <c:v>964.01972968183111</c:v>
                </c:pt>
                <c:pt idx="104">
                  <c:v>965.15033558683797</c:v>
                </c:pt>
                <c:pt idx="105">
                  <c:v>966.26497541568608</c:v>
                </c:pt>
                <c:pt idx="106">
                  <c:v>967.36411149082983</c:v>
                </c:pt>
                <c:pt idx="107">
                  <c:v>968.44818609205288</c:v>
                </c:pt>
                <c:pt idx="108">
                  <c:v>969.51762260546877</c:v>
                </c:pt>
                <c:pt idx="109">
                  <c:v>970.5728265910559</c:v>
                </c:pt>
                <c:pt idx="110">
                  <c:v>971.61418677557629</c:v>
                </c:pt>
                <c:pt idx="111">
                  <c:v>972.64207597706707</c:v>
                </c:pt>
                <c:pt idx="112">
                  <c:v>973.65685196649724</c:v>
                </c:pt>
                <c:pt idx="113">
                  <c:v>974.65885827166039</c:v>
                </c:pt>
                <c:pt idx="114">
                  <c:v>975.64842492789728</c:v>
                </c:pt>
                <c:pt idx="115">
                  <c:v>976.62586917982492</c:v>
                </c:pt>
                <c:pt idx="116">
                  <c:v>977.59149613786735</c:v>
                </c:pt>
                <c:pt idx="117">
                  <c:v>978.54559939304625</c:v>
                </c:pt>
                <c:pt idx="118">
                  <c:v>979.48846159318293</c:v>
                </c:pt>
                <c:pt idx="119">
                  <c:v>980.42035498338862</c:v>
                </c:pt>
                <c:pt idx="120">
                  <c:v>981.34154191347409</c:v>
                </c:pt>
                <c:pt idx="121">
                  <c:v>982.25227531468261</c:v>
                </c:pt>
                <c:pt idx="122">
                  <c:v>983.15279914795246</c:v>
                </c:pt>
                <c:pt idx="123">
                  <c:v>984.0433488257288</c:v>
                </c:pt>
                <c:pt idx="124">
                  <c:v>984.92415160918074</c:v>
                </c:pt>
                <c:pt idx="125">
                  <c:v>985.79542698252885</c:v>
                </c:pt>
                <c:pt idx="126">
                  <c:v>986.65738700605129</c:v>
                </c:pt>
                <c:pt idx="127">
                  <c:v>987.51023664921388</c:v>
                </c:pt>
                <c:pt idx="128">
                  <c:v>988.35417410525292</c:v>
                </c:pt>
                <c:pt idx="129">
                  <c:v>989.18939108844313</c:v>
                </c:pt>
                <c:pt idx="130">
                  <c:v>990.01607311518092</c:v>
                </c:pt>
                <c:pt idx="131">
                  <c:v>990.83439976993213</c:v>
                </c:pt>
                <c:pt idx="132">
                  <c:v>991.64454495701807</c:v>
                </c:pt>
                <c:pt idx="133">
                  <c:v>992.44667713913009</c:v>
                </c:pt>
                <c:pt idx="134">
                  <c:v>993.24095956341353</c:v>
                </c:pt>
                <c:pt idx="135">
                  <c:v>994.02755047588539</c:v>
                </c:pt>
                <c:pt idx="136">
                  <c:v>994.80660332490731</c:v>
                </c:pt>
                <c:pt idx="137">
                  <c:v>995.57826695437598</c:v>
                </c:pt>
                <c:pt idx="138">
                  <c:v>996.34268578725187</c:v>
                </c:pt>
                <c:pt idx="139">
                  <c:v>997.1</c:v>
                </c:pt>
                <c:pt idx="140">
                  <c:v>1004.310500040173</c:v>
                </c:pt>
                <c:pt idx="141">
                  <c:v>1010.9386912884916</c:v>
                </c:pt>
                <c:pt idx="142">
                  <c:v>1017.0746588592403</c:v>
                </c:pt>
                <c:pt idx="143">
                  <c:v>1022.7888755827199</c:v>
                </c:pt>
                <c:pt idx="144">
                  <c:v>1028.1375370881951</c:v>
                </c:pt>
                <c:pt idx="145">
                  <c:v>1033.166193199409</c:v>
                </c:pt>
                <c:pt idx="146">
                  <c:v>1037.912290514874</c:v>
                </c:pt>
                <c:pt idx="147">
                  <c:v>1042.4069964983582</c:v>
                </c:pt>
                <c:pt idx="148">
                  <c:v>1046.6765361468313</c:v>
                </c:pt>
                <c:pt idx="149">
                  <c:v>1050.7431899010144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13632"/>
        <c:axId val="991814176"/>
      </c:scatterChart>
      <c:valAx>
        <c:axId val="9918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14176"/>
        <c:crosses val="autoZero"/>
        <c:crossBetween val="midCat"/>
      </c:valAx>
      <c:valAx>
        <c:axId val="9918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1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90010048165391E-2"/>
          <c:y val="3.2032077497884198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'Q690-20'!$B$2:$B$1948</c:f>
              <c:numCache>
                <c:formatCode>General</c:formatCode>
                <c:ptCount val="1947"/>
                <c:pt idx="0">
                  <c:v>3.8999999999999998E-3</c:v>
                </c:pt>
                <c:pt idx="1">
                  <c:v>-7.7000000000000002E-3</c:v>
                </c:pt>
                <c:pt idx="2">
                  <c:v>7.7000000000000002E-3</c:v>
                </c:pt>
                <c:pt idx="3">
                  <c:v>-3.8999999999999998E-3</c:v>
                </c:pt>
                <c:pt idx="4">
                  <c:v>0</c:v>
                </c:pt>
                <c:pt idx="5">
                  <c:v>0</c:v>
                </c:pt>
                <c:pt idx="6">
                  <c:v>-3.8999999999999998E-3</c:v>
                </c:pt>
                <c:pt idx="7">
                  <c:v>1.1599999999999999E-2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3.8999999999999998E-3</c:v>
                </c:pt>
                <c:pt idx="12">
                  <c:v>-3.8999999999999998E-3</c:v>
                </c:pt>
                <c:pt idx="13">
                  <c:v>7.7000000000000002E-3</c:v>
                </c:pt>
                <c:pt idx="14">
                  <c:v>3.8999999999999998E-3</c:v>
                </c:pt>
                <c:pt idx="15">
                  <c:v>3.8999999999999998E-3</c:v>
                </c:pt>
                <c:pt idx="16">
                  <c:v>1.1599999999999999E-2</c:v>
                </c:pt>
                <c:pt idx="17">
                  <c:v>1.54E-2</c:v>
                </c:pt>
                <c:pt idx="18">
                  <c:v>1.1599999999999999E-2</c:v>
                </c:pt>
                <c:pt idx="19">
                  <c:v>7.7000000000000002E-3</c:v>
                </c:pt>
                <c:pt idx="20">
                  <c:v>7.7000000000000002E-3</c:v>
                </c:pt>
                <c:pt idx="21">
                  <c:v>7.7000000000000002E-3</c:v>
                </c:pt>
                <c:pt idx="22">
                  <c:v>3.8999999999999998E-3</c:v>
                </c:pt>
                <c:pt idx="23">
                  <c:v>3.8999999999999998E-3</c:v>
                </c:pt>
                <c:pt idx="24">
                  <c:v>7.7000000000000002E-3</c:v>
                </c:pt>
                <c:pt idx="25">
                  <c:v>7.7000000000000002E-3</c:v>
                </c:pt>
                <c:pt idx="26">
                  <c:v>1.54E-2</c:v>
                </c:pt>
                <c:pt idx="27">
                  <c:v>1.9300000000000001E-2</c:v>
                </c:pt>
                <c:pt idx="28">
                  <c:v>1.1599999999999999E-2</c:v>
                </c:pt>
                <c:pt idx="29">
                  <c:v>0</c:v>
                </c:pt>
                <c:pt idx="30">
                  <c:v>7.7000000000000002E-3</c:v>
                </c:pt>
                <c:pt idx="31">
                  <c:v>1.54E-2</c:v>
                </c:pt>
                <c:pt idx="32">
                  <c:v>7.7000000000000002E-3</c:v>
                </c:pt>
                <c:pt idx="33">
                  <c:v>3.8999999999999998E-3</c:v>
                </c:pt>
                <c:pt idx="34">
                  <c:v>7.7000000000000002E-3</c:v>
                </c:pt>
                <c:pt idx="35">
                  <c:v>1.54E-2</c:v>
                </c:pt>
                <c:pt idx="36">
                  <c:v>1.54E-2</c:v>
                </c:pt>
                <c:pt idx="37">
                  <c:v>7.7000000000000002E-3</c:v>
                </c:pt>
                <c:pt idx="38">
                  <c:v>3.8999999999999998E-3</c:v>
                </c:pt>
                <c:pt idx="39">
                  <c:v>7.7000000000000002E-3</c:v>
                </c:pt>
                <c:pt idx="40">
                  <c:v>1.54E-2</c:v>
                </c:pt>
                <c:pt idx="41">
                  <c:v>1.1599999999999999E-2</c:v>
                </c:pt>
                <c:pt idx="42">
                  <c:v>7.7000000000000002E-3</c:v>
                </c:pt>
                <c:pt idx="43">
                  <c:v>1.9300000000000001E-2</c:v>
                </c:pt>
                <c:pt idx="44">
                  <c:v>1.9300000000000001E-2</c:v>
                </c:pt>
                <c:pt idx="45">
                  <c:v>1.1599999999999999E-2</c:v>
                </c:pt>
                <c:pt idx="46">
                  <c:v>1.1599999999999999E-2</c:v>
                </c:pt>
                <c:pt idx="47">
                  <c:v>1.1599999999999999E-2</c:v>
                </c:pt>
                <c:pt idx="48">
                  <c:v>7.7000000000000002E-3</c:v>
                </c:pt>
                <c:pt idx="49">
                  <c:v>1.1599999999999999E-2</c:v>
                </c:pt>
                <c:pt idx="50">
                  <c:v>1.54E-2</c:v>
                </c:pt>
                <c:pt idx="51">
                  <c:v>1.1599999999999999E-2</c:v>
                </c:pt>
                <c:pt idx="52">
                  <c:v>7.7000000000000002E-3</c:v>
                </c:pt>
                <c:pt idx="53">
                  <c:v>1.1599999999999999E-2</c:v>
                </c:pt>
                <c:pt idx="54">
                  <c:v>1.1599999999999999E-2</c:v>
                </c:pt>
                <c:pt idx="55">
                  <c:v>7.7000000000000002E-3</c:v>
                </c:pt>
                <c:pt idx="56">
                  <c:v>1.9300000000000001E-2</c:v>
                </c:pt>
                <c:pt idx="57">
                  <c:v>1.1599999999999999E-2</c:v>
                </c:pt>
                <c:pt idx="58">
                  <c:v>1.1599999999999999E-2</c:v>
                </c:pt>
                <c:pt idx="59">
                  <c:v>1.1599999999999999E-2</c:v>
                </c:pt>
                <c:pt idx="60">
                  <c:v>1.1599999999999999E-2</c:v>
                </c:pt>
                <c:pt idx="61">
                  <c:v>1.1599999999999999E-2</c:v>
                </c:pt>
                <c:pt idx="62">
                  <c:v>1.54E-2</c:v>
                </c:pt>
                <c:pt idx="63">
                  <c:v>1.1599999999999999E-2</c:v>
                </c:pt>
                <c:pt idx="64">
                  <c:v>1.1599999999999999E-2</c:v>
                </c:pt>
                <c:pt idx="65">
                  <c:v>1.1599999999999999E-2</c:v>
                </c:pt>
                <c:pt idx="66">
                  <c:v>1.54E-2</c:v>
                </c:pt>
                <c:pt idx="67">
                  <c:v>1.54E-2</c:v>
                </c:pt>
                <c:pt idx="68">
                  <c:v>1.54E-2</c:v>
                </c:pt>
                <c:pt idx="69">
                  <c:v>7.7000000000000002E-3</c:v>
                </c:pt>
                <c:pt idx="70">
                  <c:v>7.7000000000000002E-3</c:v>
                </c:pt>
                <c:pt idx="71">
                  <c:v>1.1599999999999999E-2</c:v>
                </c:pt>
                <c:pt idx="72">
                  <c:v>1.1599999999999999E-2</c:v>
                </c:pt>
                <c:pt idx="73">
                  <c:v>1.54E-2</c:v>
                </c:pt>
                <c:pt idx="74">
                  <c:v>1.54E-2</c:v>
                </c:pt>
                <c:pt idx="75">
                  <c:v>1.1599999999999999E-2</c:v>
                </c:pt>
                <c:pt idx="76">
                  <c:v>7.7000000000000002E-3</c:v>
                </c:pt>
                <c:pt idx="77">
                  <c:v>7.7000000000000002E-3</c:v>
                </c:pt>
                <c:pt idx="78">
                  <c:v>1.54E-2</c:v>
                </c:pt>
                <c:pt idx="79">
                  <c:v>7.7000000000000002E-3</c:v>
                </c:pt>
                <c:pt idx="80">
                  <c:v>1.1599999999999999E-2</c:v>
                </c:pt>
                <c:pt idx="81">
                  <c:v>7.7000000000000002E-3</c:v>
                </c:pt>
                <c:pt idx="82">
                  <c:v>1.1599999999999999E-2</c:v>
                </c:pt>
                <c:pt idx="83">
                  <c:v>7.7000000000000002E-3</c:v>
                </c:pt>
                <c:pt idx="84">
                  <c:v>1.1599999999999999E-2</c:v>
                </c:pt>
                <c:pt idx="85">
                  <c:v>1.1599999999999999E-2</c:v>
                </c:pt>
                <c:pt idx="86">
                  <c:v>1.1599999999999999E-2</c:v>
                </c:pt>
                <c:pt idx="87">
                  <c:v>7.7000000000000002E-3</c:v>
                </c:pt>
                <c:pt idx="88">
                  <c:v>3.8999999999999998E-3</c:v>
                </c:pt>
                <c:pt idx="89">
                  <c:v>7.7000000000000002E-3</c:v>
                </c:pt>
                <c:pt idx="90">
                  <c:v>7.7000000000000002E-3</c:v>
                </c:pt>
                <c:pt idx="91">
                  <c:v>7.7000000000000002E-3</c:v>
                </c:pt>
                <c:pt idx="92">
                  <c:v>1.54E-2</c:v>
                </c:pt>
                <c:pt idx="93">
                  <c:v>0</c:v>
                </c:pt>
                <c:pt idx="94">
                  <c:v>3.8999999999999998E-3</c:v>
                </c:pt>
                <c:pt idx="95">
                  <c:v>1.54E-2</c:v>
                </c:pt>
                <c:pt idx="96">
                  <c:v>1.1599999999999999E-2</c:v>
                </c:pt>
                <c:pt idx="97">
                  <c:v>1.1599999999999999E-2</c:v>
                </c:pt>
                <c:pt idx="98">
                  <c:v>1.54E-2</c:v>
                </c:pt>
                <c:pt idx="99">
                  <c:v>7.7000000000000002E-3</c:v>
                </c:pt>
                <c:pt idx="100">
                  <c:v>3.8999999999999998E-3</c:v>
                </c:pt>
                <c:pt idx="101">
                  <c:v>1.9300000000000001E-2</c:v>
                </c:pt>
                <c:pt idx="102">
                  <c:v>1.54E-2</c:v>
                </c:pt>
                <c:pt idx="103">
                  <c:v>1.54E-2</c:v>
                </c:pt>
                <c:pt idx="104">
                  <c:v>7.7000000000000002E-3</c:v>
                </c:pt>
                <c:pt idx="105">
                  <c:v>7.7000000000000002E-3</c:v>
                </c:pt>
                <c:pt idx="106">
                  <c:v>1.1599999999999999E-2</c:v>
                </c:pt>
                <c:pt idx="107">
                  <c:v>1.54E-2</c:v>
                </c:pt>
                <c:pt idx="108">
                  <c:v>0</c:v>
                </c:pt>
                <c:pt idx="109">
                  <c:v>7.7000000000000002E-3</c:v>
                </c:pt>
                <c:pt idx="110">
                  <c:v>1.1599999999999999E-2</c:v>
                </c:pt>
                <c:pt idx="111">
                  <c:v>7.7000000000000002E-3</c:v>
                </c:pt>
                <c:pt idx="112">
                  <c:v>1.54E-2</c:v>
                </c:pt>
                <c:pt idx="113">
                  <c:v>1.54E-2</c:v>
                </c:pt>
                <c:pt idx="114">
                  <c:v>1.1599999999999999E-2</c:v>
                </c:pt>
                <c:pt idx="115">
                  <c:v>1.54E-2</c:v>
                </c:pt>
                <c:pt idx="116">
                  <c:v>1.1599999999999999E-2</c:v>
                </c:pt>
                <c:pt idx="117">
                  <c:v>1.54E-2</c:v>
                </c:pt>
                <c:pt idx="118">
                  <c:v>7.7000000000000002E-3</c:v>
                </c:pt>
                <c:pt idx="119">
                  <c:v>1.9300000000000001E-2</c:v>
                </c:pt>
                <c:pt idx="120">
                  <c:v>3.8999999999999998E-3</c:v>
                </c:pt>
                <c:pt idx="121">
                  <c:v>3.8999999999999998E-3</c:v>
                </c:pt>
                <c:pt idx="122">
                  <c:v>1.1599999999999999E-2</c:v>
                </c:pt>
                <c:pt idx="123">
                  <c:v>1.1599999999999999E-2</c:v>
                </c:pt>
                <c:pt idx="124">
                  <c:v>1.1599999999999999E-2</c:v>
                </c:pt>
                <c:pt idx="125">
                  <c:v>1.54E-2</c:v>
                </c:pt>
                <c:pt idx="126">
                  <c:v>7.7000000000000002E-3</c:v>
                </c:pt>
                <c:pt idx="127">
                  <c:v>1.1599999999999999E-2</c:v>
                </c:pt>
                <c:pt idx="128">
                  <c:v>1.54E-2</c:v>
                </c:pt>
                <c:pt idx="129">
                  <c:v>1.54E-2</c:v>
                </c:pt>
                <c:pt idx="130">
                  <c:v>3.8999999999999998E-3</c:v>
                </c:pt>
                <c:pt idx="131">
                  <c:v>1.1599999999999999E-2</c:v>
                </c:pt>
                <c:pt idx="132">
                  <c:v>2.3099999999999999E-2</c:v>
                </c:pt>
                <c:pt idx="133">
                  <c:v>2.3099999999999999E-2</c:v>
                </c:pt>
                <c:pt idx="134">
                  <c:v>1.54E-2</c:v>
                </c:pt>
                <c:pt idx="135">
                  <c:v>1.54E-2</c:v>
                </c:pt>
                <c:pt idx="136">
                  <c:v>1.9300000000000001E-2</c:v>
                </c:pt>
                <c:pt idx="137">
                  <c:v>2.3099999999999999E-2</c:v>
                </c:pt>
                <c:pt idx="138">
                  <c:v>1.54E-2</c:v>
                </c:pt>
                <c:pt idx="139">
                  <c:v>2.7E-2</c:v>
                </c:pt>
                <c:pt idx="140">
                  <c:v>2.3099999999999999E-2</c:v>
                </c:pt>
                <c:pt idx="141">
                  <c:v>2.7E-2</c:v>
                </c:pt>
                <c:pt idx="142">
                  <c:v>1.54E-2</c:v>
                </c:pt>
                <c:pt idx="143">
                  <c:v>1.9300000000000001E-2</c:v>
                </c:pt>
                <c:pt idx="144">
                  <c:v>2.3099999999999999E-2</c:v>
                </c:pt>
                <c:pt idx="145">
                  <c:v>1.9300000000000001E-2</c:v>
                </c:pt>
                <c:pt idx="146">
                  <c:v>1.9300000000000001E-2</c:v>
                </c:pt>
                <c:pt idx="147">
                  <c:v>3.09E-2</c:v>
                </c:pt>
                <c:pt idx="148">
                  <c:v>1.9300000000000001E-2</c:v>
                </c:pt>
                <c:pt idx="149">
                  <c:v>2.7E-2</c:v>
                </c:pt>
                <c:pt idx="150">
                  <c:v>3.09E-2</c:v>
                </c:pt>
                <c:pt idx="151">
                  <c:v>1.54E-2</c:v>
                </c:pt>
                <c:pt idx="152">
                  <c:v>1.54E-2</c:v>
                </c:pt>
                <c:pt idx="153">
                  <c:v>1.9300000000000001E-2</c:v>
                </c:pt>
                <c:pt idx="154">
                  <c:v>3.09E-2</c:v>
                </c:pt>
                <c:pt idx="155">
                  <c:v>1.9300000000000001E-2</c:v>
                </c:pt>
                <c:pt idx="156">
                  <c:v>1.9300000000000001E-2</c:v>
                </c:pt>
                <c:pt idx="157">
                  <c:v>2.3099999999999999E-2</c:v>
                </c:pt>
                <c:pt idx="158">
                  <c:v>2.7E-2</c:v>
                </c:pt>
                <c:pt idx="159">
                  <c:v>2.7E-2</c:v>
                </c:pt>
                <c:pt idx="160">
                  <c:v>2.3099999999999999E-2</c:v>
                </c:pt>
                <c:pt idx="161">
                  <c:v>2.7E-2</c:v>
                </c:pt>
                <c:pt idx="162">
                  <c:v>1.9300000000000001E-2</c:v>
                </c:pt>
                <c:pt idx="163">
                  <c:v>1.54E-2</c:v>
                </c:pt>
                <c:pt idx="164">
                  <c:v>3.09E-2</c:v>
                </c:pt>
                <c:pt idx="165">
                  <c:v>2.3099999999999999E-2</c:v>
                </c:pt>
                <c:pt idx="166">
                  <c:v>2.7E-2</c:v>
                </c:pt>
                <c:pt idx="167">
                  <c:v>3.09E-2</c:v>
                </c:pt>
                <c:pt idx="168">
                  <c:v>2.3099999999999999E-2</c:v>
                </c:pt>
                <c:pt idx="169">
                  <c:v>2.7E-2</c:v>
                </c:pt>
                <c:pt idx="170">
                  <c:v>3.09E-2</c:v>
                </c:pt>
                <c:pt idx="171">
                  <c:v>2.7E-2</c:v>
                </c:pt>
                <c:pt idx="172">
                  <c:v>2.7E-2</c:v>
                </c:pt>
                <c:pt idx="173">
                  <c:v>3.09E-2</c:v>
                </c:pt>
                <c:pt idx="174">
                  <c:v>2.7E-2</c:v>
                </c:pt>
                <c:pt idx="175">
                  <c:v>3.09E-2</c:v>
                </c:pt>
                <c:pt idx="176">
                  <c:v>3.4700000000000002E-2</c:v>
                </c:pt>
                <c:pt idx="177">
                  <c:v>2.7E-2</c:v>
                </c:pt>
                <c:pt idx="178">
                  <c:v>3.8600000000000002E-2</c:v>
                </c:pt>
                <c:pt idx="179">
                  <c:v>3.8600000000000002E-2</c:v>
                </c:pt>
                <c:pt idx="180">
                  <c:v>4.24E-2</c:v>
                </c:pt>
                <c:pt idx="181">
                  <c:v>3.09E-2</c:v>
                </c:pt>
                <c:pt idx="182">
                  <c:v>2.7E-2</c:v>
                </c:pt>
                <c:pt idx="183">
                  <c:v>2.7E-2</c:v>
                </c:pt>
                <c:pt idx="184">
                  <c:v>2.7E-2</c:v>
                </c:pt>
                <c:pt idx="185">
                  <c:v>3.09E-2</c:v>
                </c:pt>
                <c:pt idx="186">
                  <c:v>4.24E-2</c:v>
                </c:pt>
                <c:pt idx="187">
                  <c:v>4.6300000000000001E-2</c:v>
                </c:pt>
                <c:pt idx="188">
                  <c:v>3.4700000000000002E-2</c:v>
                </c:pt>
                <c:pt idx="189">
                  <c:v>3.4700000000000002E-2</c:v>
                </c:pt>
                <c:pt idx="190">
                  <c:v>4.6300000000000001E-2</c:v>
                </c:pt>
                <c:pt idx="191">
                  <c:v>5.0099999999999999E-2</c:v>
                </c:pt>
                <c:pt idx="192">
                  <c:v>3.8600000000000002E-2</c:v>
                </c:pt>
                <c:pt idx="193">
                  <c:v>4.6300000000000001E-2</c:v>
                </c:pt>
                <c:pt idx="194">
                  <c:v>4.24E-2</c:v>
                </c:pt>
                <c:pt idx="195">
                  <c:v>4.24E-2</c:v>
                </c:pt>
                <c:pt idx="196">
                  <c:v>3.8600000000000002E-2</c:v>
                </c:pt>
                <c:pt idx="197">
                  <c:v>5.0099999999999999E-2</c:v>
                </c:pt>
                <c:pt idx="198">
                  <c:v>3.4700000000000002E-2</c:v>
                </c:pt>
                <c:pt idx="199">
                  <c:v>5.0099999999999999E-2</c:v>
                </c:pt>
                <c:pt idx="200">
                  <c:v>3.8600000000000002E-2</c:v>
                </c:pt>
                <c:pt idx="201">
                  <c:v>4.6300000000000001E-2</c:v>
                </c:pt>
                <c:pt idx="202">
                  <c:v>5.0099999999999999E-2</c:v>
                </c:pt>
                <c:pt idx="203">
                  <c:v>4.6300000000000001E-2</c:v>
                </c:pt>
                <c:pt idx="204">
                  <c:v>4.24E-2</c:v>
                </c:pt>
                <c:pt idx="205">
                  <c:v>4.24E-2</c:v>
                </c:pt>
                <c:pt idx="206">
                  <c:v>4.6300000000000001E-2</c:v>
                </c:pt>
                <c:pt idx="207">
                  <c:v>4.24E-2</c:v>
                </c:pt>
                <c:pt idx="208">
                  <c:v>4.24E-2</c:v>
                </c:pt>
                <c:pt idx="209">
                  <c:v>4.24E-2</c:v>
                </c:pt>
                <c:pt idx="210">
                  <c:v>4.24E-2</c:v>
                </c:pt>
                <c:pt idx="211">
                  <c:v>4.24E-2</c:v>
                </c:pt>
                <c:pt idx="212">
                  <c:v>4.6300000000000001E-2</c:v>
                </c:pt>
                <c:pt idx="213">
                  <c:v>5.0099999999999999E-2</c:v>
                </c:pt>
                <c:pt idx="214">
                  <c:v>5.0099999999999999E-2</c:v>
                </c:pt>
                <c:pt idx="215">
                  <c:v>4.24E-2</c:v>
                </c:pt>
                <c:pt idx="216">
                  <c:v>4.6300000000000001E-2</c:v>
                </c:pt>
                <c:pt idx="217">
                  <c:v>5.0099999999999999E-2</c:v>
                </c:pt>
                <c:pt idx="218">
                  <c:v>5.79E-2</c:v>
                </c:pt>
                <c:pt idx="219">
                  <c:v>4.6300000000000001E-2</c:v>
                </c:pt>
                <c:pt idx="220">
                  <c:v>4.6300000000000001E-2</c:v>
                </c:pt>
                <c:pt idx="221">
                  <c:v>3.8600000000000002E-2</c:v>
                </c:pt>
                <c:pt idx="222">
                  <c:v>3.8600000000000002E-2</c:v>
                </c:pt>
                <c:pt idx="223">
                  <c:v>5.0099999999999999E-2</c:v>
                </c:pt>
                <c:pt idx="224">
                  <c:v>4.24E-2</c:v>
                </c:pt>
                <c:pt idx="225">
                  <c:v>5.0099999999999999E-2</c:v>
                </c:pt>
                <c:pt idx="226">
                  <c:v>5.0099999999999999E-2</c:v>
                </c:pt>
                <c:pt idx="227">
                  <c:v>5.0099999999999999E-2</c:v>
                </c:pt>
                <c:pt idx="228">
                  <c:v>4.6300000000000001E-2</c:v>
                </c:pt>
                <c:pt idx="229">
                  <c:v>5.0099999999999999E-2</c:v>
                </c:pt>
                <c:pt idx="230">
                  <c:v>4.6300000000000001E-2</c:v>
                </c:pt>
                <c:pt idx="231">
                  <c:v>4.6300000000000001E-2</c:v>
                </c:pt>
                <c:pt idx="232">
                  <c:v>5.0099999999999999E-2</c:v>
                </c:pt>
                <c:pt idx="233">
                  <c:v>5.0099999999999999E-2</c:v>
                </c:pt>
                <c:pt idx="234">
                  <c:v>4.6300000000000001E-2</c:v>
                </c:pt>
                <c:pt idx="235">
                  <c:v>4.6300000000000001E-2</c:v>
                </c:pt>
                <c:pt idx="236">
                  <c:v>5.0099999999999999E-2</c:v>
                </c:pt>
                <c:pt idx="237">
                  <c:v>4.6300000000000001E-2</c:v>
                </c:pt>
                <c:pt idx="238">
                  <c:v>4.6300000000000001E-2</c:v>
                </c:pt>
                <c:pt idx="239">
                  <c:v>4.6300000000000001E-2</c:v>
                </c:pt>
                <c:pt idx="240">
                  <c:v>4.6300000000000001E-2</c:v>
                </c:pt>
                <c:pt idx="241">
                  <c:v>4.6300000000000001E-2</c:v>
                </c:pt>
                <c:pt idx="242">
                  <c:v>4.6300000000000001E-2</c:v>
                </c:pt>
                <c:pt idx="243">
                  <c:v>4.6300000000000001E-2</c:v>
                </c:pt>
                <c:pt idx="244">
                  <c:v>3.8600000000000002E-2</c:v>
                </c:pt>
                <c:pt idx="245">
                  <c:v>4.6300000000000001E-2</c:v>
                </c:pt>
                <c:pt idx="246">
                  <c:v>4.24E-2</c:v>
                </c:pt>
                <c:pt idx="247">
                  <c:v>4.6300000000000001E-2</c:v>
                </c:pt>
                <c:pt idx="248">
                  <c:v>4.24E-2</c:v>
                </c:pt>
                <c:pt idx="249">
                  <c:v>5.0099999999999999E-2</c:v>
                </c:pt>
                <c:pt idx="250">
                  <c:v>5.0099999999999999E-2</c:v>
                </c:pt>
                <c:pt idx="251">
                  <c:v>5.0099999999999999E-2</c:v>
                </c:pt>
                <c:pt idx="252">
                  <c:v>4.6300000000000001E-2</c:v>
                </c:pt>
                <c:pt idx="253">
                  <c:v>5.3999999999999999E-2</c:v>
                </c:pt>
                <c:pt idx="254">
                  <c:v>5.0099999999999999E-2</c:v>
                </c:pt>
                <c:pt idx="255">
                  <c:v>4.6300000000000001E-2</c:v>
                </c:pt>
                <c:pt idx="256">
                  <c:v>5.0099999999999999E-2</c:v>
                </c:pt>
                <c:pt idx="257">
                  <c:v>3.8600000000000002E-2</c:v>
                </c:pt>
                <c:pt idx="258">
                  <c:v>5.3999999999999999E-2</c:v>
                </c:pt>
                <c:pt idx="259">
                  <c:v>4.24E-2</c:v>
                </c:pt>
                <c:pt idx="260">
                  <c:v>5.0099999999999999E-2</c:v>
                </c:pt>
                <c:pt idx="261">
                  <c:v>4.6300000000000001E-2</c:v>
                </c:pt>
                <c:pt idx="262">
                  <c:v>5.3999999999999999E-2</c:v>
                </c:pt>
                <c:pt idx="263">
                  <c:v>4.24E-2</c:v>
                </c:pt>
                <c:pt idx="264">
                  <c:v>4.6300000000000001E-2</c:v>
                </c:pt>
                <c:pt idx="265">
                  <c:v>4.6300000000000001E-2</c:v>
                </c:pt>
                <c:pt idx="266">
                  <c:v>5.3999999999999999E-2</c:v>
                </c:pt>
                <c:pt idx="267">
                  <c:v>4.6300000000000001E-2</c:v>
                </c:pt>
                <c:pt idx="268">
                  <c:v>4.6300000000000001E-2</c:v>
                </c:pt>
                <c:pt idx="269">
                  <c:v>5.0099999999999999E-2</c:v>
                </c:pt>
                <c:pt idx="270">
                  <c:v>5.0099999999999999E-2</c:v>
                </c:pt>
                <c:pt idx="271">
                  <c:v>5.3999999999999999E-2</c:v>
                </c:pt>
                <c:pt idx="272">
                  <c:v>4.6300000000000001E-2</c:v>
                </c:pt>
                <c:pt idx="273">
                  <c:v>5.0099999999999999E-2</c:v>
                </c:pt>
                <c:pt idx="274">
                  <c:v>6.1699999999999998E-2</c:v>
                </c:pt>
                <c:pt idx="275">
                  <c:v>6.5600000000000006E-2</c:v>
                </c:pt>
                <c:pt idx="276">
                  <c:v>5.79E-2</c:v>
                </c:pt>
                <c:pt idx="277">
                  <c:v>5.3999999999999999E-2</c:v>
                </c:pt>
                <c:pt idx="278">
                  <c:v>5.79E-2</c:v>
                </c:pt>
                <c:pt idx="279">
                  <c:v>5.79E-2</c:v>
                </c:pt>
                <c:pt idx="280">
                  <c:v>6.1699999999999998E-2</c:v>
                </c:pt>
                <c:pt idx="281">
                  <c:v>6.5600000000000006E-2</c:v>
                </c:pt>
                <c:pt idx="282">
                  <c:v>6.9400000000000003E-2</c:v>
                </c:pt>
                <c:pt idx="283">
                  <c:v>7.3300000000000004E-2</c:v>
                </c:pt>
                <c:pt idx="284">
                  <c:v>6.5600000000000006E-2</c:v>
                </c:pt>
                <c:pt idx="285">
                  <c:v>6.5600000000000006E-2</c:v>
                </c:pt>
                <c:pt idx="286">
                  <c:v>6.9400000000000003E-2</c:v>
                </c:pt>
                <c:pt idx="287">
                  <c:v>7.7100000000000002E-2</c:v>
                </c:pt>
                <c:pt idx="288">
                  <c:v>8.1000000000000003E-2</c:v>
                </c:pt>
                <c:pt idx="289">
                  <c:v>7.3300000000000004E-2</c:v>
                </c:pt>
                <c:pt idx="290">
                  <c:v>8.1000000000000003E-2</c:v>
                </c:pt>
                <c:pt idx="291">
                  <c:v>7.7100000000000002E-2</c:v>
                </c:pt>
                <c:pt idx="292">
                  <c:v>7.7100000000000002E-2</c:v>
                </c:pt>
                <c:pt idx="293">
                  <c:v>6.9400000000000003E-2</c:v>
                </c:pt>
                <c:pt idx="294">
                  <c:v>7.7100000000000002E-2</c:v>
                </c:pt>
                <c:pt idx="295">
                  <c:v>6.9400000000000003E-2</c:v>
                </c:pt>
                <c:pt idx="296">
                  <c:v>7.3300000000000004E-2</c:v>
                </c:pt>
                <c:pt idx="297">
                  <c:v>8.4900000000000003E-2</c:v>
                </c:pt>
                <c:pt idx="298">
                  <c:v>7.7100000000000002E-2</c:v>
                </c:pt>
                <c:pt idx="299">
                  <c:v>8.8700000000000001E-2</c:v>
                </c:pt>
                <c:pt idx="300">
                  <c:v>8.1000000000000003E-2</c:v>
                </c:pt>
                <c:pt idx="301">
                  <c:v>8.8700000000000001E-2</c:v>
                </c:pt>
                <c:pt idx="302">
                  <c:v>9.64E-2</c:v>
                </c:pt>
                <c:pt idx="303">
                  <c:v>0.1003</c:v>
                </c:pt>
                <c:pt idx="304">
                  <c:v>0.1119</c:v>
                </c:pt>
                <c:pt idx="305">
                  <c:v>0.1119</c:v>
                </c:pt>
                <c:pt idx="306">
                  <c:v>0.1273</c:v>
                </c:pt>
                <c:pt idx="307">
                  <c:v>0.1234</c:v>
                </c:pt>
                <c:pt idx="308">
                  <c:v>0.1273</c:v>
                </c:pt>
                <c:pt idx="309">
                  <c:v>0.1119</c:v>
                </c:pt>
                <c:pt idx="310">
                  <c:v>0.1234</c:v>
                </c:pt>
                <c:pt idx="311">
                  <c:v>0.1234</c:v>
                </c:pt>
                <c:pt idx="312">
                  <c:v>0.1234</c:v>
                </c:pt>
                <c:pt idx="313">
                  <c:v>0.1196</c:v>
                </c:pt>
                <c:pt idx="314">
                  <c:v>0.1234</c:v>
                </c:pt>
                <c:pt idx="315">
                  <c:v>0.1196</c:v>
                </c:pt>
                <c:pt idx="316">
                  <c:v>0.1196</c:v>
                </c:pt>
                <c:pt idx="317">
                  <c:v>0.13120000000000001</c:v>
                </c:pt>
                <c:pt idx="318">
                  <c:v>0.1196</c:v>
                </c:pt>
                <c:pt idx="319">
                  <c:v>0.1234</c:v>
                </c:pt>
                <c:pt idx="320">
                  <c:v>0.1196</c:v>
                </c:pt>
                <c:pt idx="321">
                  <c:v>0.1234</c:v>
                </c:pt>
                <c:pt idx="322">
                  <c:v>0.1196</c:v>
                </c:pt>
                <c:pt idx="323">
                  <c:v>0.1234</c:v>
                </c:pt>
                <c:pt idx="324">
                  <c:v>0.1234</c:v>
                </c:pt>
                <c:pt idx="325">
                  <c:v>0.1273</c:v>
                </c:pt>
                <c:pt idx="326">
                  <c:v>0.1273</c:v>
                </c:pt>
                <c:pt idx="327">
                  <c:v>0.13120000000000001</c:v>
                </c:pt>
                <c:pt idx="328">
                  <c:v>0.1273</c:v>
                </c:pt>
                <c:pt idx="329">
                  <c:v>0.1196</c:v>
                </c:pt>
                <c:pt idx="330">
                  <c:v>0.1273</c:v>
                </c:pt>
                <c:pt idx="331">
                  <c:v>0.1196</c:v>
                </c:pt>
                <c:pt idx="332">
                  <c:v>0.1273</c:v>
                </c:pt>
                <c:pt idx="333">
                  <c:v>0.1234</c:v>
                </c:pt>
                <c:pt idx="334">
                  <c:v>0.13500000000000001</c:v>
                </c:pt>
                <c:pt idx="335">
                  <c:v>0.1119</c:v>
                </c:pt>
                <c:pt idx="336">
                  <c:v>0.1196</c:v>
                </c:pt>
                <c:pt idx="337">
                  <c:v>0.1196</c:v>
                </c:pt>
                <c:pt idx="338">
                  <c:v>0.1234</c:v>
                </c:pt>
                <c:pt idx="339">
                  <c:v>0.1273</c:v>
                </c:pt>
                <c:pt idx="340">
                  <c:v>0.1196</c:v>
                </c:pt>
                <c:pt idx="341">
                  <c:v>0.1273</c:v>
                </c:pt>
                <c:pt idx="342">
                  <c:v>0.1273</c:v>
                </c:pt>
                <c:pt idx="343">
                  <c:v>0.13120000000000001</c:v>
                </c:pt>
                <c:pt idx="344">
                  <c:v>0.1273</c:v>
                </c:pt>
                <c:pt idx="345">
                  <c:v>0.13120000000000001</c:v>
                </c:pt>
                <c:pt idx="346">
                  <c:v>0.1234</c:v>
                </c:pt>
                <c:pt idx="347">
                  <c:v>0.13120000000000001</c:v>
                </c:pt>
                <c:pt idx="348">
                  <c:v>0.13120000000000001</c:v>
                </c:pt>
                <c:pt idx="349">
                  <c:v>0.1234</c:v>
                </c:pt>
                <c:pt idx="350">
                  <c:v>0.1389</c:v>
                </c:pt>
                <c:pt idx="351">
                  <c:v>0.1273</c:v>
                </c:pt>
                <c:pt idx="352">
                  <c:v>0.1273</c:v>
                </c:pt>
                <c:pt idx="353">
                  <c:v>0.1273</c:v>
                </c:pt>
                <c:pt idx="354">
                  <c:v>0.13500000000000001</c:v>
                </c:pt>
                <c:pt idx="355">
                  <c:v>0.1273</c:v>
                </c:pt>
                <c:pt idx="356">
                  <c:v>0.13500000000000001</c:v>
                </c:pt>
                <c:pt idx="357">
                  <c:v>0.13120000000000001</c:v>
                </c:pt>
                <c:pt idx="358">
                  <c:v>0.1273</c:v>
                </c:pt>
                <c:pt idx="359">
                  <c:v>0.1234</c:v>
                </c:pt>
                <c:pt idx="360">
                  <c:v>0.1273</c:v>
                </c:pt>
                <c:pt idx="361">
                  <c:v>0.13120000000000001</c:v>
                </c:pt>
                <c:pt idx="362">
                  <c:v>0.13500000000000001</c:v>
                </c:pt>
                <c:pt idx="363">
                  <c:v>0.13120000000000001</c:v>
                </c:pt>
                <c:pt idx="364">
                  <c:v>0.1234</c:v>
                </c:pt>
                <c:pt idx="365">
                  <c:v>0.13500000000000001</c:v>
                </c:pt>
                <c:pt idx="366">
                  <c:v>0.1389</c:v>
                </c:pt>
                <c:pt idx="367">
                  <c:v>0.13500000000000001</c:v>
                </c:pt>
                <c:pt idx="368">
                  <c:v>0.1389</c:v>
                </c:pt>
                <c:pt idx="369">
                  <c:v>0.13120000000000001</c:v>
                </c:pt>
                <c:pt idx="370">
                  <c:v>0.13120000000000001</c:v>
                </c:pt>
                <c:pt idx="371">
                  <c:v>0.13500000000000001</c:v>
                </c:pt>
                <c:pt idx="372">
                  <c:v>0.13500000000000001</c:v>
                </c:pt>
                <c:pt idx="373">
                  <c:v>0.13120000000000001</c:v>
                </c:pt>
                <c:pt idx="374">
                  <c:v>0.13500000000000001</c:v>
                </c:pt>
                <c:pt idx="375">
                  <c:v>0.13500000000000001</c:v>
                </c:pt>
                <c:pt idx="376">
                  <c:v>0.14660000000000001</c:v>
                </c:pt>
                <c:pt idx="377">
                  <c:v>0.13500000000000001</c:v>
                </c:pt>
                <c:pt idx="378">
                  <c:v>0.1389</c:v>
                </c:pt>
                <c:pt idx="379">
                  <c:v>0.1389</c:v>
                </c:pt>
                <c:pt idx="380">
                  <c:v>0.13500000000000001</c:v>
                </c:pt>
                <c:pt idx="381">
                  <c:v>0.14269999999999999</c:v>
                </c:pt>
                <c:pt idx="382">
                  <c:v>0.14269999999999999</c:v>
                </c:pt>
                <c:pt idx="383">
                  <c:v>0.14660000000000001</c:v>
                </c:pt>
                <c:pt idx="384">
                  <c:v>0.14269999999999999</c:v>
                </c:pt>
                <c:pt idx="385">
                  <c:v>0.22370000000000001</c:v>
                </c:pt>
                <c:pt idx="386">
                  <c:v>0.2276</c:v>
                </c:pt>
                <c:pt idx="387">
                  <c:v>0.216</c:v>
                </c:pt>
                <c:pt idx="388">
                  <c:v>0.216</c:v>
                </c:pt>
                <c:pt idx="389">
                  <c:v>0.2276</c:v>
                </c:pt>
                <c:pt idx="390">
                  <c:v>0.25069999999999998</c:v>
                </c:pt>
                <c:pt idx="391">
                  <c:v>0.2893</c:v>
                </c:pt>
                <c:pt idx="392">
                  <c:v>0.28539999999999999</c:v>
                </c:pt>
                <c:pt idx="393">
                  <c:v>0.3009</c:v>
                </c:pt>
                <c:pt idx="394">
                  <c:v>0.28539999999999999</c:v>
                </c:pt>
                <c:pt idx="395">
                  <c:v>0.29320000000000002</c:v>
                </c:pt>
                <c:pt idx="396">
                  <c:v>0.29699999999999999</c:v>
                </c:pt>
                <c:pt idx="397">
                  <c:v>0.29320000000000002</c:v>
                </c:pt>
                <c:pt idx="398">
                  <c:v>0.29699999999999999</c:v>
                </c:pt>
                <c:pt idx="399">
                  <c:v>0.3009</c:v>
                </c:pt>
                <c:pt idx="400">
                  <c:v>0.29699999999999999</c:v>
                </c:pt>
                <c:pt idx="401">
                  <c:v>0.29699999999999999</c:v>
                </c:pt>
                <c:pt idx="402">
                  <c:v>0.3009</c:v>
                </c:pt>
                <c:pt idx="403">
                  <c:v>0.3009</c:v>
                </c:pt>
                <c:pt idx="404">
                  <c:v>0.30470000000000003</c:v>
                </c:pt>
                <c:pt idx="405">
                  <c:v>0.29320000000000002</c:v>
                </c:pt>
                <c:pt idx="406">
                  <c:v>0.30470000000000003</c:v>
                </c:pt>
                <c:pt idx="407">
                  <c:v>0.3009</c:v>
                </c:pt>
                <c:pt idx="408">
                  <c:v>0.30470000000000003</c:v>
                </c:pt>
                <c:pt idx="409">
                  <c:v>0.3009</c:v>
                </c:pt>
                <c:pt idx="410">
                  <c:v>0.30470000000000003</c:v>
                </c:pt>
                <c:pt idx="411">
                  <c:v>0.30859999999999999</c:v>
                </c:pt>
                <c:pt idx="412">
                  <c:v>0.30859999999999999</c:v>
                </c:pt>
                <c:pt idx="413">
                  <c:v>0.31240000000000001</c:v>
                </c:pt>
                <c:pt idx="414">
                  <c:v>0.31630000000000003</c:v>
                </c:pt>
                <c:pt idx="415">
                  <c:v>0.31630000000000003</c:v>
                </c:pt>
                <c:pt idx="416">
                  <c:v>0.32019999999999998</c:v>
                </c:pt>
                <c:pt idx="417">
                  <c:v>0.31240000000000001</c:v>
                </c:pt>
                <c:pt idx="418">
                  <c:v>0.31240000000000001</c:v>
                </c:pt>
                <c:pt idx="419">
                  <c:v>0.31240000000000001</c:v>
                </c:pt>
                <c:pt idx="420">
                  <c:v>0.31240000000000001</c:v>
                </c:pt>
                <c:pt idx="421">
                  <c:v>0.32019999999999998</c:v>
                </c:pt>
                <c:pt idx="422">
                  <c:v>0.32019999999999998</c:v>
                </c:pt>
                <c:pt idx="423">
                  <c:v>0.32019999999999998</c:v>
                </c:pt>
                <c:pt idx="424">
                  <c:v>0.31240000000000001</c:v>
                </c:pt>
                <c:pt idx="425">
                  <c:v>0.32400000000000001</c:v>
                </c:pt>
                <c:pt idx="426">
                  <c:v>0.32400000000000001</c:v>
                </c:pt>
                <c:pt idx="427">
                  <c:v>0.31630000000000003</c:v>
                </c:pt>
                <c:pt idx="428">
                  <c:v>0.31630000000000003</c:v>
                </c:pt>
                <c:pt idx="429">
                  <c:v>0.32019999999999998</c:v>
                </c:pt>
                <c:pt idx="430">
                  <c:v>0.32019999999999998</c:v>
                </c:pt>
                <c:pt idx="431">
                  <c:v>0.32400000000000001</c:v>
                </c:pt>
                <c:pt idx="432">
                  <c:v>0.32019999999999998</c:v>
                </c:pt>
                <c:pt idx="433">
                  <c:v>0.31630000000000003</c:v>
                </c:pt>
                <c:pt idx="434">
                  <c:v>0.31630000000000003</c:v>
                </c:pt>
                <c:pt idx="435">
                  <c:v>0.32400000000000001</c:v>
                </c:pt>
                <c:pt idx="436">
                  <c:v>0.32400000000000001</c:v>
                </c:pt>
                <c:pt idx="437">
                  <c:v>0.31630000000000003</c:v>
                </c:pt>
                <c:pt idx="438">
                  <c:v>0.31630000000000003</c:v>
                </c:pt>
                <c:pt idx="439">
                  <c:v>0.32400000000000001</c:v>
                </c:pt>
                <c:pt idx="440">
                  <c:v>0.32400000000000001</c:v>
                </c:pt>
                <c:pt idx="441">
                  <c:v>0.32400000000000001</c:v>
                </c:pt>
                <c:pt idx="442">
                  <c:v>0.32400000000000001</c:v>
                </c:pt>
                <c:pt idx="443">
                  <c:v>0.32400000000000001</c:v>
                </c:pt>
                <c:pt idx="444">
                  <c:v>0.32790000000000002</c:v>
                </c:pt>
                <c:pt idx="445">
                  <c:v>0.33560000000000001</c:v>
                </c:pt>
                <c:pt idx="446">
                  <c:v>0.33939999999999998</c:v>
                </c:pt>
                <c:pt idx="447">
                  <c:v>0.33560000000000001</c:v>
                </c:pt>
                <c:pt idx="448">
                  <c:v>0.33560000000000001</c:v>
                </c:pt>
                <c:pt idx="449">
                  <c:v>0.33939999999999998</c:v>
                </c:pt>
                <c:pt idx="450">
                  <c:v>0.33560000000000001</c:v>
                </c:pt>
                <c:pt idx="451">
                  <c:v>0.33560000000000001</c:v>
                </c:pt>
                <c:pt idx="452">
                  <c:v>0.33939999999999998</c:v>
                </c:pt>
                <c:pt idx="453">
                  <c:v>0.34329999999999999</c:v>
                </c:pt>
                <c:pt idx="454">
                  <c:v>0.33939999999999998</c:v>
                </c:pt>
                <c:pt idx="455">
                  <c:v>0.33560000000000001</c:v>
                </c:pt>
                <c:pt idx="456">
                  <c:v>0.35870000000000002</c:v>
                </c:pt>
                <c:pt idx="457">
                  <c:v>0.35489999999999999</c:v>
                </c:pt>
                <c:pt idx="458">
                  <c:v>0.35099999999999998</c:v>
                </c:pt>
                <c:pt idx="459">
                  <c:v>0.34329999999999999</c:v>
                </c:pt>
                <c:pt idx="460">
                  <c:v>0.35099999999999998</c:v>
                </c:pt>
                <c:pt idx="461">
                  <c:v>0.35870000000000002</c:v>
                </c:pt>
                <c:pt idx="462">
                  <c:v>0.35489999999999999</c:v>
                </c:pt>
                <c:pt idx="463">
                  <c:v>0.36259999999999998</c:v>
                </c:pt>
                <c:pt idx="464">
                  <c:v>0.35099999999999998</c:v>
                </c:pt>
                <c:pt idx="465">
                  <c:v>0.35870000000000002</c:v>
                </c:pt>
                <c:pt idx="466">
                  <c:v>0.3664</c:v>
                </c:pt>
                <c:pt idx="467">
                  <c:v>0.36259999999999998</c:v>
                </c:pt>
                <c:pt idx="468">
                  <c:v>0.35870000000000002</c:v>
                </c:pt>
                <c:pt idx="469">
                  <c:v>0.35489999999999999</c:v>
                </c:pt>
                <c:pt idx="470">
                  <c:v>0.37030000000000002</c:v>
                </c:pt>
                <c:pt idx="471">
                  <c:v>0.37030000000000002</c:v>
                </c:pt>
                <c:pt idx="472">
                  <c:v>0.37419999999999998</c:v>
                </c:pt>
                <c:pt idx="473">
                  <c:v>0.3664</c:v>
                </c:pt>
                <c:pt idx="474">
                  <c:v>0.37030000000000002</c:v>
                </c:pt>
                <c:pt idx="475">
                  <c:v>0.37419999999999998</c:v>
                </c:pt>
                <c:pt idx="476">
                  <c:v>0.37419999999999998</c:v>
                </c:pt>
                <c:pt idx="477">
                  <c:v>0.38190000000000002</c:v>
                </c:pt>
                <c:pt idx="478">
                  <c:v>0.37030000000000002</c:v>
                </c:pt>
                <c:pt idx="479">
                  <c:v>0.37030000000000002</c:v>
                </c:pt>
                <c:pt idx="480">
                  <c:v>0.378</c:v>
                </c:pt>
                <c:pt idx="481">
                  <c:v>0.37419999999999998</c:v>
                </c:pt>
                <c:pt idx="482">
                  <c:v>0.38190000000000002</c:v>
                </c:pt>
                <c:pt idx="483">
                  <c:v>0.38190000000000002</c:v>
                </c:pt>
                <c:pt idx="484">
                  <c:v>0.38569999999999999</c:v>
                </c:pt>
                <c:pt idx="485">
                  <c:v>0.38569999999999999</c:v>
                </c:pt>
                <c:pt idx="486">
                  <c:v>0.38569999999999999</c:v>
                </c:pt>
                <c:pt idx="487">
                  <c:v>0.3896</c:v>
                </c:pt>
                <c:pt idx="488">
                  <c:v>0.38569999999999999</c:v>
                </c:pt>
                <c:pt idx="489">
                  <c:v>0.3896</c:v>
                </c:pt>
                <c:pt idx="490">
                  <c:v>0.4012</c:v>
                </c:pt>
                <c:pt idx="491">
                  <c:v>0.39729999999999999</c:v>
                </c:pt>
                <c:pt idx="492">
                  <c:v>0.39729999999999999</c:v>
                </c:pt>
                <c:pt idx="493">
                  <c:v>0.432</c:v>
                </c:pt>
                <c:pt idx="494">
                  <c:v>0.43590000000000001</c:v>
                </c:pt>
                <c:pt idx="495">
                  <c:v>0.44359999999999999</c:v>
                </c:pt>
                <c:pt idx="496">
                  <c:v>0.45129999999999998</c:v>
                </c:pt>
                <c:pt idx="497">
                  <c:v>0.44359999999999999</c:v>
                </c:pt>
                <c:pt idx="498">
                  <c:v>0.43969999999999998</c:v>
                </c:pt>
                <c:pt idx="499">
                  <c:v>0.44359999999999999</c:v>
                </c:pt>
                <c:pt idx="500">
                  <c:v>0.44750000000000001</c:v>
                </c:pt>
                <c:pt idx="501">
                  <c:v>0.45129999999999998</c:v>
                </c:pt>
                <c:pt idx="502">
                  <c:v>0.45129999999999998</c:v>
                </c:pt>
                <c:pt idx="503">
                  <c:v>0.44750000000000001</c:v>
                </c:pt>
                <c:pt idx="504">
                  <c:v>0.44750000000000001</c:v>
                </c:pt>
                <c:pt idx="505">
                  <c:v>0.45519999999999999</c:v>
                </c:pt>
                <c:pt idx="506">
                  <c:v>0.44359999999999999</c:v>
                </c:pt>
                <c:pt idx="507">
                  <c:v>0.45900000000000002</c:v>
                </c:pt>
                <c:pt idx="508">
                  <c:v>0.4667</c:v>
                </c:pt>
                <c:pt idx="509">
                  <c:v>0.4667</c:v>
                </c:pt>
                <c:pt idx="510">
                  <c:v>0.47060000000000002</c:v>
                </c:pt>
                <c:pt idx="511">
                  <c:v>0.4667</c:v>
                </c:pt>
                <c:pt idx="512">
                  <c:v>0.52070000000000005</c:v>
                </c:pt>
                <c:pt idx="513">
                  <c:v>0.54769999999999996</c:v>
                </c:pt>
                <c:pt idx="514">
                  <c:v>0.55159999999999998</c:v>
                </c:pt>
                <c:pt idx="515">
                  <c:v>0.56320000000000003</c:v>
                </c:pt>
                <c:pt idx="516">
                  <c:v>0.55549999999999999</c:v>
                </c:pt>
                <c:pt idx="517">
                  <c:v>0.56699999999999995</c:v>
                </c:pt>
                <c:pt idx="518">
                  <c:v>0.56320000000000003</c:v>
                </c:pt>
                <c:pt idx="519">
                  <c:v>0.57469999999999999</c:v>
                </c:pt>
                <c:pt idx="520">
                  <c:v>0.58250000000000002</c:v>
                </c:pt>
                <c:pt idx="521">
                  <c:v>0.58630000000000004</c:v>
                </c:pt>
                <c:pt idx="522">
                  <c:v>0.60950000000000004</c:v>
                </c:pt>
                <c:pt idx="523">
                  <c:v>0.62490000000000001</c:v>
                </c:pt>
                <c:pt idx="524">
                  <c:v>0.64029999999999998</c:v>
                </c:pt>
                <c:pt idx="525">
                  <c:v>0.65190000000000003</c:v>
                </c:pt>
                <c:pt idx="526">
                  <c:v>0.6673</c:v>
                </c:pt>
                <c:pt idx="527">
                  <c:v>0.69430000000000003</c:v>
                </c:pt>
                <c:pt idx="528">
                  <c:v>0.71360000000000001</c:v>
                </c:pt>
                <c:pt idx="529">
                  <c:v>0.7329</c:v>
                </c:pt>
                <c:pt idx="530">
                  <c:v>0.74060000000000004</c:v>
                </c:pt>
                <c:pt idx="531">
                  <c:v>0.73680000000000001</c:v>
                </c:pt>
                <c:pt idx="532">
                  <c:v>0.74060000000000004</c:v>
                </c:pt>
                <c:pt idx="533">
                  <c:v>0.74450000000000005</c:v>
                </c:pt>
                <c:pt idx="534">
                  <c:v>0.75600000000000001</c:v>
                </c:pt>
                <c:pt idx="535">
                  <c:v>0.78690000000000004</c:v>
                </c:pt>
                <c:pt idx="536">
                  <c:v>0.81389999999999996</c:v>
                </c:pt>
                <c:pt idx="537">
                  <c:v>0.83320000000000005</c:v>
                </c:pt>
                <c:pt idx="538">
                  <c:v>0.84860000000000002</c:v>
                </c:pt>
                <c:pt idx="539">
                  <c:v>0.8679</c:v>
                </c:pt>
                <c:pt idx="540">
                  <c:v>0.87949999999999995</c:v>
                </c:pt>
                <c:pt idx="541">
                  <c:v>0.88329999999999997</c:v>
                </c:pt>
                <c:pt idx="542">
                  <c:v>0.89490000000000003</c:v>
                </c:pt>
                <c:pt idx="543">
                  <c:v>0.91420000000000001</c:v>
                </c:pt>
                <c:pt idx="544">
                  <c:v>0.92959999999999998</c:v>
                </c:pt>
                <c:pt idx="545">
                  <c:v>0.93730000000000002</c:v>
                </c:pt>
                <c:pt idx="546">
                  <c:v>0.95660000000000001</c:v>
                </c:pt>
                <c:pt idx="547">
                  <c:v>0.96050000000000002</c:v>
                </c:pt>
                <c:pt idx="548">
                  <c:v>0.96819999999999995</c:v>
                </c:pt>
                <c:pt idx="549">
                  <c:v>0.99129999999999996</c:v>
                </c:pt>
                <c:pt idx="550">
                  <c:v>1.0261</c:v>
                </c:pt>
                <c:pt idx="551">
                  <c:v>1.0299</c:v>
                </c:pt>
                <c:pt idx="552">
                  <c:v>1.0491999999999999</c:v>
                </c:pt>
                <c:pt idx="553">
                  <c:v>1.0685</c:v>
                </c:pt>
                <c:pt idx="554">
                  <c:v>1.0762</c:v>
                </c:pt>
                <c:pt idx="555">
                  <c:v>1.0762</c:v>
                </c:pt>
                <c:pt idx="556">
                  <c:v>1.0878000000000001</c:v>
                </c:pt>
                <c:pt idx="557">
                  <c:v>1.1032</c:v>
                </c:pt>
                <c:pt idx="558">
                  <c:v>1.1225000000000001</c:v>
                </c:pt>
                <c:pt idx="559">
                  <c:v>1.1456</c:v>
                </c:pt>
                <c:pt idx="560">
                  <c:v>1.1726000000000001</c:v>
                </c:pt>
                <c:pt idx="561">
                  <c:v>1.1803999999999999</c:v>
                </c:pt>
                <c:pt idx="562">
                  <c:v>1.1880999999999999</c:v>
                </c:pt>
                <c:pt idx="563">
                  <c:v>1.2151000000000001</c:v>
                </c:pt>
                <c:pt idx="564">
                  <c:v>1.2112000000000001</c:v>
                </c:pt>
                <c:pt idx="565">
                  <c:v>1.2265999999999999</c:v>
                </c:pt>
                <c:pt idx="566">
                  <c:v>1.2343999999999999</c:v>
                </c:pt>
                <c:pt idx="567">
                  <c:v>1.2575000000000001</c:v>
                </c:pt>
                <c:pt idx="568">
                  <c:v>1.2690999999999999</c:v>
                </c:pt>
                <c:pt idx="569">
                  <c:v>1.2806</c:v>
                </c:pt>
                <c:pt idx="570">
                  <c:v>1.2961</c:v>
                </c:pt>
                <c:pt idx="571">
                  <c:v>1.3385</c:v>
                </c:pt>
                <c:pt idx="572">
                  <c:v>1.3424</c:v>
                </c:pt>
                <c:pt idx="573">
                  <c:v>1.3577999999999999</c:v>
                </c:pt>
                <c:pt idx="574">
                  <c:v>1.3694</c:v>
                </c:pt>
                <c:pt idx="575">
                  <c:v>1.3732</c:v>
                </c:pt>
                <c:pt idx="576">
                  <c:v>1.3848</c:v>
                </c:pt>
                <c:pt idx="577">
                  <c:v>1.4001999999999999</c:v>
                </c:pt>
                <c:pt idx="578">
                  <c:v>1.3964000000000001</c:v>
                </c:pt>
                <c:pt idx="579">
                  <c:v>1.4157</c:v>
                </c:pt>
                <c:pt idx="580">
                  <c:v>1.4349000000000001</c:v>
                </c:pt>
                <c:pt idx="581">
                  <c:v>1.4427000000000001</c:v>
                </c:pt>
                <c:pt idx="582">
                  <c:v>1.4658</c:v>
                </c:pt>
                <c:pt idx="583">
                  <c:v>1.4774</c:v>
                </c:pt>
                <c:pt idx="584">
                  <c:v>1.5004999999999999</c:v>
                </c:pt>
                <c:pt idx="585">
                  <c:v>1.5121</c:v>
                </c:pt>
                <c:pt idx="586">
                  <c:v>1.5198</c:v>
                </c:pt>
                <c:pt idx="587">
                  <c:v>1.5275000000000001</c:v>
                </c:pt>
                <c:pt idx="588">
                  <c:v>1.5428999999999999</c:v>
                </c:pt>
                <c:pt idx="589">
                  <c:v>1.5584</c:v>
                </c:pt>
                <c:pt idx="590">
                  <c:v>1.5622</c:v>
                </c:pt>
                <c:pt idx="591">
                  <c:v>1.5661</c:v>
                </c:pt>
                <c:pt idx="592">
                  <c:v>1.5891999999999999</c:v>
                </c:pt>
                <c:pt idx="593">
                  <c:v>1.6085</c:v>
                </c:pt>
                <c:pt idx="594">
                  <c:v>1.6277999999999999</c:v>
                </c:pt>
                <c:pt idx="595">
                  <c:v>1.6471</c:v>
                </c:pt>
                <c:pt idx="596">
                  <c:v>1.6664000000000001</c:v>
                </c:pt>
                <c:pt idx="597">
                  <c:v>1.6664000000000001</c:v>
                </c:pt>
                <c:pt idx="598">
                  <c:v>1.6587000000000001</c:v>
                </c:pt>
                <c:pt idx="599">
                  <c:v>1.6857</c:v>
                </c:pt>
                <c:pt idx="600">
                  <c:v>1.6934</c:v>
                </c:pt>
                <c:pt idx="601">
                  <c:v>1.7203999999999999</c:v>
                </c:pt>
                <c:pt idx="602">
                  <c:v>1.732</c:v>
                </c:pt>
                <c:pt idx="603">
                  <c:v>1.7551000000000001</c:v>
                </c:pt>
                <c:pt idx="604">
                  <c:v>1.7744</c:v>
                </c:pt>
                <c:pt idx="605">
                  <c:v>1.7821</c:v>
                </c:pt>
                <c:pt idx="606">
                  <c:v>1.7975000000000001</c:v>
                </c:pt>
                <c:pt idx="607">
                  <c:v>1.8129999999999999</c:v>
                </c:pt>
                <c:pt idx="608">
                  <c:v>1.8207</c:v>
                </c:pt>
                <c:pt idx="609">
                  <c:v>1.84</c:v>
                </c:pt>
                <c:pt idx="610">
                  <c:v>1.8514999999999999</c:v>
                </c:pt>
                <c:pt idx="611">
                  <c:v>1.8514999999999999</c:v>
                </c:pt>
                <c:pt idx="612">
                  <c:v>1.8553999999999999</c:v>
                </c:pt>
                <c:pt idx="613">
                  <c:v>1.8708</c:v>
                </c:pt>
                <c:pt idx="614">
                  <c:v>1.8862000000000001</c:v>
                </c:pt>
                <c:pt idx="615">
                  <c:v>1.9133</c:v>
                </c:pt>
                <c:pt idx="616">
                  <c:v>1.9287000000000001</c:v>
                </c:pt>
                <c:pt idx="617">
                  <c:v>1.9557</c:v>
                </c:pt>
                <c:pt idx="618">
                  <c:v>1.9673</c:v>
                </c:pt>
                <c:pt idx="619">
                  <c:v>1.9673</c:v>
                </c:pt>
                <c:pt idx="620">
                  <c:v>1.9826999999999999</c:v>
                </c:pt>
                <c:pt idx="621">
                  <c:v>1.9981</c:v>
                </c:pt>
                <c:pt idx="622">
                  <c:v>2.0057999999999998</c:v>
                </c:pt>
                <c:pt idx="623">
                  <c:v>2.0251000000000001</c:v>
                </c:pt>
                <c:pt idx="624">
                  <c:v>2.0327999999999999</c:v>
                </c:pt>
                <c:pt idx="625">
                  <c:v>2.0676000000000001</c:v>
                </c:pt>
                <c:pt idx="626">
                  <c:v>2.1023000000000001</c:v>
                </c:pt>
                <c:pt idx="627">
                  <c:v>2.0983999999999998</c:v>
                </c:pt>
                <c:pt idx="628">
                  <c:v>2.11</c:v>
                </c:pt>
                <c:pt idx="629">
                  <c:v>2.1215999999999999</c:v>
                </c:pt>
                <c:pt idx="630">
                  <c:v>2.1293000000000002</c:v>
                </c:pt>
                <c:pt idx="631">
                  <c:v>2.1486000000000001</c:v>
                </c:pt>
                <c:pt idx="632">
                  <c:v>2.1562999999999999</c:v>
                </c:pt>
                <c:pt idx="633">
                  <c:v>2.1600999999999999</c:v>
                </c:pt>
                <c:pt idx="634">
                  <c:v>2.1833</c:v>
                </c:pt>
                <c:pt idx="635">
                  <c:v>2.1987000000000001</c:v>
                </c:pt>
                <c:pt idx="636">
                  <c:v>2.2372999999999998</c:v>
                </c:pt>
                <c:pt idx="637">
                  <c:v>2.2526999999999999</c:v>
                </c:pt>
                <c:pt idx="638">
                  <c:v>2.2681</c:v>
                </c:pt>
                <c:pt idx="639">
                  <c:v>2.2951000000000001</c:v>
                </c:pt>
                <c:pt idx="640">
                  <c:v>2.2951000000000001</c:v>
                </c:pt>
                <c:pt idx="641">
                  <c:v>2.3106</c:v>
                </c:pt>
                <c:pt idx="642">
                  <c:v>2.3182999999999998</c:v>
                </c:pt>
                <c:pt idx="643">
                  <c:v>2.3376000000000001</c:v>
                </c:pt>
                <c:pt idx="644">
                  <c:v>2.3491</c:v>
                </c:pt>
                <c:pt idx="645">
                  <c:v>2.3491</c:v>
                </c:pt>
                <c:pt idx="646">
                  <c:v>2.3761000000000001</c:v>
                </c:pt>
                <c:pt idx="647">
                  <c:v>2.3839000000000001</c:v>
                </c:pt>
                <c:pt idx="648">
                  <c:v>2.4108999999999998</c:v>
                </c:pt>
                <c:pt idx="649">
                  <c:v>2.4340000000000002</c:v>
                </c:pt>
                <c:pt idx="650">
                  <c:v>2.4493999999999998</c:v>
                </c:pt>
                <c:pt idx="651">
                  <c:v>2.4649000000000001</c:v>
                </c:pt>
                <c:pt idx="652">
                  <c:v>2.4803000000000002</c:v>
                </c:pt>
                <c:pt idx="653">
                  <c:v>2.4918999999999998</c:v>
                </c:pt>
                <c:pt idx="654">
                  <c:v>2.4918999999999998</c:v>
                </c:pt>
                <c:pt idx="655">
                  <c:v>2.5072999999999999</c:v>
                </c:pt>
                <c:pt idx="656">
                  <c:v>2.5150000000000001</c:v>
                </c:pt>
                <c:pt idx="657">
                  <c:v>2.5304000000000002</c:v>
                </c:pt>
                <c:pt idx="658">
                  <c:v>2.5459000000000001</c:v>
                </c:pt>
                <c:pt idx="659">
                  <c:v>2.5613000000000001</c:v>
                </c:pt>
                <c:pt idx="660">
                  <c:v>2.5844</c:v>
                </c:pt>
                <c:pt idx="661">
                  <c:v>2.5882999999999998</c:v>
                </c:pt>
                <c:pt idx="662">
                  <c:v>2.6192000000000002</c:v>
                </c:pt>
                <c:pt idx="663">
                  <c:v>2.6307</c:v>
                </c:pt>
                <c:pt idx="664">
                  <c:v>2.6423000000000001</c:v>
                </c:pt>
                <c:pt idx="665">
                  <c:v>2.6461000000000001</c:v>
                </c:pt>
                <c:pt idx="666">
                  <c:v>2.6577000000000002</c:v>
                </c:pt>
                <c:pt idx="667">
                  <c:v>2.677</c:v>
                </c:pt>
                <c:pt idx="668">
                  <c:v>2.6846999999999999</c:v>
                </c:pt>
                <c:pt idx="669">
                  <c:v>2.6962999999999999</c:v>
                </c:pt>
                <c:pt idx="670">
                  <c:v>2.7117</c:v>
                </c:pt>
                <c:pt idx="671">
                  <c:v>2.7349000000000001</c:v>
                </c:pt>
                <c:pt idx="672">
                  <c:v>2.758</c:v>
                </c:pt>
                <c:pt idx="673">
                  <c:v>2.7618999999999998</c:v>
                </c:pt>
                <c:pt idx="674">
                  <c:v>2.7888999999999999</c:v>
                </c:pt>
                <c:pt idx="675">
                  <c:v>2.7927</c:v>
                </c:pt>
                <c:pt idx="676">
                  <c:v>2.7927</c:v>
                </c:pt>
                <c:pt idx="677">
                  <c:v>2.8119999999999998</c:v>
                </c:pt>
                <c:pt idx="678">
                  <c:v>2.8235999999999999</c:v>
                </c:pt>
                <c:pt idx="679">
                  <c:v>2.839</c:v>
                </c:pt>
                <c:pt idx="680">
                  <c:v>2.8582999999999998</c:v>
                </c:pt>
                <c:pt idx="681">
                  <c:v>2.8853</c:v>
                </c:pt>
                <c:pt idx="682">
                  <c:v>2.9085000000000001</c:v>
                </c:pt>
                <c:pt idx="683">
                  <c:v>2.9085000000000001</c:v>
                </c:pt>
                <c:pt idx="684">
                  <c:v>2.9355000000000002</c:v>
                </c:pt>
                <c:pt idx="685">
                  <c:v>2.9392999999999998</c:v>
                </c:pt>
                <c:pt idx="686">
                  <c:v>2.9586000000000001</c:v>
                </c:pt>
                <c:pt idx="687">
                  <c:v>2.9662999999999999</c:v>
                </c:pt>
                <c:pt idx="688">
                  <c:v>2.9662999999999999</c:v>
                </c:pt>
                <c:pt idx="689">
                  <c:v>2.9855999999999998</c:v>
                </c:pt>
                <c:pt idx="690">
                  <c:v>2.9817</c:v>
                </c:pt>
                <c:pt idx="691">
                  <c:v>3.0009999999999999</c:v>
                </c:pt>
                <c:pt idx="692">
                  <c:v>3.0242</c:v>
                </c:pt>
                <c:pt idx="693">
                  <c:v>3.0512000000000001</c:v>
                </c:pt>
                <c:pt idx="694">
                  <c:v>3.0666000000000002</c:v>
                </c:pt>
                <c:pt idx="695">
                  <c:v>3.0819999999999999</c:v>
                </c:pt>
                <c:pt idx="696">
                  <c:v>3.1052</c:v>
                </c:pt>
                <c:pt idx="697">
                  <c:v>3.0975000000000001</c:v>
                </c:pt>
                <c:pt idx="698">
                  <c:v>3.1128999999999998</c:v>
                </c:pt>
                <c:pt idx="699">
                  <c:v>3.1322000000000001</c:v>
                </c:pt>
                <c:pt idx="700">
                  <c:v>3.1438000000000001</c:v>
                </c:pt>
                <c:pt idx="701">
                  <c:v>3.1398999999999999</c:v>
                </c:pt>
                <c:pt idx="702">
                  <c:v>3.1553</c:v>
                </c:pt>
                <c:pt idx="703">
                  <c:v>3.1707999999999998</c:v>
                </c:pt>
                <c:pt idx="704">
                  <c:v>3.1745999999999999</c:v>
                </c:pt>
                <c:pt idx="705">
                  <c:v>3.19</c:v>
                </c:pt>
                <c:pt idx="706">
                  <c:v>3.2054999999999998</c:v>
                </c:pt>
                <c:pt idx="707">
                  <c:v>3.2248000000000001</c:v>
                </c:pt>
                <c:pt idx="708">
                  <c:v>3.2324999999999999</c:v>
                </c:pt>
                <c:pt idx="709">
                  <c:v>3.2517999999999998</c:v>
                </c:pt>
                <c:pt idx="710">
                  <c:v>3.2633000000000001</c:v>
                </c:pt>
                <c:pt idx="711">
                  <c:v>3.2671999999999999</c:v>
                </c:pt>
                <c:pt idx="712">
                  <c:v>3.2787999999999999</c:v>
                </c:pt>
                <c:pt idx="713">
                  <c:v>3.2865000000000002</c:v>
                </c:pt>
                <c:pt idx="714">
                  <c:v>3.3096000000000001</c:v>
                </c:pt>
                <c:pt idx="715">
                  <c:v>3.3212000000000002</c:v>
                </c:pt>
                <c:pt idx="716">
                  <c:v>3.3405</c:v>
                </c:pt>
                <c:pt idx="717">
                  <c:v>3.3521000000000001</c:v>
                </c:pt>
                <c:pt idx="718">
                  <c:v>3.3635999999999999</c:v>
                </c:pt>
                <c:pt idx="719">
                  <c:v>3.3791000000000002</c:v>
                </c:pt>
                <c:pt idx="720">
                  <c:v>3.3868</c:v>
                </c:pt>
                <c:pt idx="721">
                  <c:v>3.4022000000000001</c:v>
                </c:pt>
                <c:pt idx="722">
                  <c:v>3.4138000000000002</c:v>
                </c:pt>
                <c:pt idx="723">
                  <c:v>3.4176000000000002</c:v>
                </c:pt>
                <c:pt idx="724">
                  <c:v>3.4331</c:v>
                </c:pt>
                <c:pt idx="725">
                  <c:v>3.4485000000000001</c:v>
                </c:pt>
                <c:pt idx="726">
                  <c:v>3.4639000000000002</c:v>
                </c:pt>
                <c:pt idx="727">
                  <c:v>3.4870999999999999</c:v>
                </c:pt>
                <c:pt idx="728">
                  <c:v>3.4948000000000001</c:v>
                </c:pt>
                <c:pt idx="729">
                  <c:v>3.5141</c:v>
                </c:pt>
                <c:pt idx="730">
                  <c:v>3.5333000000000001</c:v>
                </c:pt>
                <c:pt idx="731">
                  <c:v>3.5488</c:v>
                </c:pt>
                <c:pt idx="732">
                  <c:v>3.5488</c:v>
                </c:pt>
                <c:pt idx="733">
                  <c:v>3.5602999999999998</c:v>
                </c:pt>
                <c:pt idx="734">
                  <c:v>3.5680999999999998</c:v>
                </c:pt>
                <c:pt idx="735">
                  <c:v>3.5758000000000001</c:v>
                </c:pt>
                <c:pt idx="736">
                  <c:v>3.5874000000000001</c:v>
                </c:pt>
                <c:pt idx="737">
                  <c:v>3.5989</c:v>
                </c:pt>
                <c:pt idx="738">
                  <c:v>3.6297999999999999</c:v>
                </c:pt>
                <c:pt idx="739">
                  <c:v>3.6452</c:v>
                </c:pt>
                <c:pt idx="740">
                  <c:v>3.6490999999999998</c:v>
                </c:pt>
                <c:pt idx="741">
                  <c:v>3.6568000000000001</c:v>
                </c:pt>
                <c:pt idx="742">
                  <c:v>3.6876000000000002</c:v>
                </c:pt>
                <c:pt idx="743">
                  <c:v>3.6953999999999998</c:v>
                </c:pt>
                <c:pt idx="744">
                  <c:v>3.6991999999999998</c:v>
                </c:pt>
                <c:pt idx="745">
                  <c:v>3.7031000000000001</c:v>
                </c:pt>
                <c:pt idx="746">
                  <c:v>3.7185000000000001</c:v>
                </c:pt>
                <c:pt idx="747">
                  <c:v>3.7145999999999999</c:v>
                </c:pt>
                <c:pt idx="748">
                  <c:v>3.7223000000000002</c:v>
                </c:pt>
                <c:pt idx="749">
                  <c:v>3.7494000000000001</c:v>
                </c:pt>
                <c:pt idx="750">
                  <c:v>3.7648000000000001</c:v>
                </c:pt>
                <c:pt idx="751">
                  <c:v>3.7801999999999998</c:v>
                </c:pt>
                <c:pt idx="752">
                  <c:v>3.7955999999999999</c:v>
                </c:pt>
                <c:pt idx="753">
                  <c:v>3.8149000000000002</c:v>
                </c:pt>
                <c:pt idx="754">
                  <c:v>3.8264999999999998</c:v>
                </c:pt>
                <c:pt idx="755">
                  <c:v>3.8342000000000001</c:v>
                </c:pt>
                <c:pt idx="756">
                  <c:v>3.8458000000000001</c:v>
                </c:pt>
                <c:pt idx="757">
                  <c:v>3.8612000000000002</c:v>
                </c:pt>
                <c:pt idx="758">
                  <c:v>3.8689</c:v>
                </c:pt>
                <c:pt idx="759">
                  <c:v>3.8689</c:v>
                </c:pt>
                <c:pt idx="760">
                  <c:v>3.8843999999999999</c:v>
                </c:pt>
                <c:pt idx="761">
                  <c:v>3.8959000000000001</c:v>
                </c:pt>
                <c:pt idx="762">
                  <c:v>3.9114</c:v>
                </c:pt>
                <c:pt idx="763">
                  <c:v>3.9384000000000001</c:v>
                </c:pt>
                <c:pt idx="764">
                  <c:v>3.9538000000000002</c:v>
                </c:pt>
                <c:pt idx="765">
                  <c:v>3.9807999999999999</c:v>
                </c:pt>
                <c:pt idx="766">
                  <c:v>3.9845999999999999</c:v>
                </c:pt>
                <c:pt idx="767">
                  <c:v>4.0000999999999998</c:v>
                </c:pt>
                <c:pt idx="768">
                  <c:v>3.9962</c:v>
                </c:pt>
                <c:pt idx="769">
                  <c:v>3.9885000000000002</c:v>
                </c:pt>
                <c:pt idx="770">
                  <c:v>4.0000999999999998</c:v>
                </c:pt>
                <c:pt idx="771">
                  <c:v>4.0117000000000003</c:v>
                </c:pt>
                <c:pt idx="772">
                  <c:v>4.0155000000000003</c:v>
                </c:pt>
                <c:pt idx="773">
                  <c:v>4.0308999999999999</c:v>
                </c:pt>
                <c:pt idx="774">
                  <c:v>4.1196999999999999</c:v>
                </c:pt>
                <c:pt idx="775">
                  <c:v>4.1234999999999999</c:v>
                </c:pt>
                <c:pt idx="776">
                  <c:v>4.1273999999999997</c:v>
                </c:pt>
                <c:pt idx="777">
                  <c:v>4.1351000000000004</c:v>
                </c:pt>
                <c:pt idx="778">
                  <c:v>4.1351000000000004</c:v>
                </c:pt>
                <c:pt idx="779">
                  <c:v>4.1505000000000001</c:v>
                </c:pt>
                <c:pt idx="780">
                  <c:v>4.3357000000000001</c:v>
                </c:pt>
                <c:pt idx="781">
                  <c:v>4.3587999999999996</c:v>
                </c:pt>
                <c:pt idx="782">
                  <c:v>4.3240999999999996</c:v>
                </c:pt>
                <c:pt idx="783">
                  <c:v>4.3433999999999999</c:v>
                </c:pt>
                <c:pt idx="784">
                  <c:v>4.274</c:v>
                </c:pt>
                <c:pt idx="785">
                  <c:v>4.3780999999999999</c:v>
                </c:pt>
                <c:pt idx="786">
                  <c:v>4.4244000000000003</c:v>
                </c:pt>
                <c:pt idx="787">
                  <c:v>4.3472999999999997</c:v>
                </c:pt>
                <c:pt idx="788">
                  <c:v>4.3433999999999999</c:v>
                </c:pt>
                <c:pt idx="789">
                  <c:v>4.4283000000000001</c:v>
                </c:pt>
                <c:pt idx="790">
                  <c:v>4.3472999999999997</c:v>
                </c:pt>
                <c:pt idx="791">
                  <c:v>4.3935000000000004</c:v>
                </c:pt>
                <c:pt idx="792">
                  <c:v>4.4823000000000004</c:v>
                </c:pt>
                <c:pt idx="793">
                  <c:v>4.5053999999999998</c:v>
                </c:pt>
                <c:pt idx="794">
                  <c:v>4.4706999999999999</c:v>
                </c:pt>
                <c:pt idx="795">
                  <c:v>4.4630000000000001</c:v>
                </c:pt>
                <c:pt idx="796">
                  <c:v>4.5324</c:v>
                </c:pt>
                <c:pt idx="797">
                  <c:v>4.5286</c:v>
                </c:pt>
                <c:pt idx="798">
                  <c:v>4.5208000000000004</c:v>
                </c:pt>
                <c:pt idx="799">
                  <c:v>4.5247000000000002</c:v>
                </c:pt>
                <c:pt idx="800">
                  <c:v>4.5247000000000002</c:v>
                </c:pt>
                <c:pt idx="801">
                  <c:v>4.5015000000000001</c:v>
                </c:pt>
                <c:pt idx="802">
                  <c:v>4.5092999999999996</c:v>
                </c:pt>
                <c:pt idx="803">
                  <c:v>4.5747999999999998</c:v>
                </c:pt>
                <c:pt idx="804">
                  <c:v>3.3906000000000001</c:v>
                </c:pt>
                <c:pt idx="805">
                  <c:v>4.6288</c:v>
                </c:pt>
                <c:pt idx="806">
                  <c:v>4.6211000000000002</c:v>
                </c:pt>
                <c:pt idx="807">
                  <c:v>4.5864000000000003</c:v>
                </c:pt>
                <c:pt idx="808">
                  <c:v>4.5670999999999999</c:v>
                </c:pt>
                <c:pt idx="809">
                  <c:v>4.7367999999999997</c:v>
                </c:pt>
                <c:pt idx="810">
                  <c:v>4.6673999999999998</c:v>
                </c:pt>
                <c:pt idx="811">
                  <c:v>4.7098000000000004</c:v>
                </c:pt>
                <c:pt idx="812">
                  <c:v>4.8101000000000003</c:v>
                </c:pt>
                <c:pt idx="813">
                  <c:v>4.8063000000000002</c:v>
                </c:pt>
                <c:pt idx="814">
                  <c:v>4.6443000000000003</c:v>
                </c:pt>
                <c:pt idx="815">
                  <c:v>4.6982999999999997</c:v>
                </c:pt>
                <c:pt idx="816">
                  <c:v>4.7986000000000004</c:v>
                </c:pt>
                <c:pt idx="817">
                  <c:v>4.7676999999999996</c:v>
                </c:pt>
                <c:pt idx="818">
                  <c:v>4.8178000000000001</c:v>
                </c:pt>
                <c:pt idx="819">
                  <c:v>4.8410000000000002</c:v>
                </c:pt>
                <c:pt idx="820">
                  <c:v>4.8989000000000003</c:v>
                </c:pt>
                <c:pt idx="821">
                  <c:v>4.8757000000000001</c:v>
                </c:pt>
                <c:pt idx="822">
                  <c:v>4.8949999999999996</c:v>
                </c:pt>
                <c:pt idx="823">
                  <c:v>4.8216999999999999</c:v>
                </c:pt>
                <c:pt idx="824">
                  <c:v>4.8680000000000003</c:v>
                </c:pt>
                <c:pt idx="825">
                  <c:v>4.9721000000000002</c:v>
                </c:pt>
                <c:pt idx="826">
                  <c:v>4.8872999999999998</c:v>
                </c:pt>
                <c:pt idx="827">
                  <c:v>4.9180999999999999</c:v>
                </c:pt>
                <c:pt idx="828">
                  <c:v>4.8216999999999999</c:v>
                </c:pt>
                <c:pt idx="829">
                  <c:v>5.0183999999999997</c:v>
                </c:pt>
                <c:pt idx="830">
                  <c:v>4.9836999999999998</c:v>
                </c:pt>
                <c:pt idx="831">
                  <c:v>4.9836999999999998</c:v>
                </c:pt>
                <c:pt idx="832">
                  <c:v>4.9721000000000002</c:v>
                </c:pt>
                <c:pt idx="833">
                  <c:v>4.9066000000000001</c:v>
                </c:pt>
                <c:pt idx="834">
                  <c:v>4.8910999999999998</c:v>
                </c:pt>
                <c:pt idx="835">
                  <c:v>5.0262000000000002</c:v>
                </c:pt>
                <c:pt idx="836">
                  <c:v>4.9991000000000003</c:v>
                </c:pt>
                <c:pt idx="837">
                  <c:v>4.9374000000000002</c:v>
                </c:pt>
                <c:pt idx="838">
                  <c:v>5.1226000000000003</c:v>
                </c:pt>
                <c:pt idx="839">
                  <c:v>5.0609000000000002</c:v>
                </c:pt>
                <c:pt idx="840">
                  <c:v>5.0994000000000002</c:v>
                </c:pt>
                <c:pt idx="841">
                  <c:v>5.0339</c:v>
                </c:pt>
                <c:pt idx="842">
                  <c:v>5.1226000000000003</c:v>
                </c:pt>
                <c:pt idx="843">
                  <c:v>5.1456999999999997</c:v>
                </c:pt>
                <c:pt idx="844">
                  <c:v>5.1379999999999999</c:v>
                </c:pt>
                <c:pt idx="845">
                  <c:v>5.1418999999999997</c:v>
                </c:pt>
                <c:pt idx="846">
                  <c:v>5.2035999999999998</c:v>
                </c:pt>
                <c:pt idx="847">
                  <c:v>5.1688999999999998</c:v>
                </c:pt>
                <c:pt idx="848">
                  <c:v>5.2229000000000001</c:v>
                </c:pt>
                <c:pt idx="849">
                  <c:v>5.2499000000000002</c:v>
                </c:pt>
                <c:pt idx="850">
                  <c:v>5.1573000000000002</c:v>
                </c:pt>
                <c:pt idx="851">
                  <c:v>5.2846000000000002</c:v>
                </c:pt>
                <c:pt idx="852">
                  <c:v>5.3154000000000003</c:v>
                </c:pt>
                <c:pt idx="853">
                  <c:v>5.2769000000000004</c:v>
                </c:pt>
                <c:pt idx="854">
                  <c:v>5.3617999999999997</c:v>
                </c:pt>
                <c:pt idx="855">
                  <c:v>5.2152000000000003</c:v>
                </c:pt>
                <c:pt idx="856">
                  <c:v>5.2035999999999998</c:v>
                </c:pt>
                <c:pt idx="857">
                  <c:v>5.3810000000000002</c:v>
                </c:pt>
                <c:pt idx="858">
                  <c:v>5.3346999999999998</c:v>
                </c:pt>
                <c:pt idx="859">
                  <c:v>5.3695000000000004</c:v>
                </c:pt>
                <c:pt idx="860">
                  <c:v>5.4234999999999998</c:v>
                </c:pt>
                <c:pt idx="861">
                  <c:v>5.3887</c:v>
                </c:pt>
                <c:pt idx="862">
                  <c:v>5.4504999999999999</c:v>
                </c:pt>
                <c:pt idx="863">
                  <c:v>5.3655999999999997</c:v>
                </c:pt>
                <c:pt idx="864">
                  <c:v>5.4002999999999997</c:v>
                </c:pt>
                <c:pt idx="865">
                  <c:v>5.4272999999999998</c:v>
                </c:pt>
                <c:pt idx="866">
                  <c:v>5.4428000000000001</c:v>
                </c:pt>
                <c:pt idx="867">
                  <c:v>5.4736000000000002</c:v>
                </c:pt>
                <c:pt idx="868">
                  <c:v>5.3810000000000002</c:v>
                </c:pt>
                <c:pt idx="869">
                  <c:v>5.4311999999999996</c:v>
                </c:pt>
                <c:pt idx="870">
                  <c:v>5.5662000000000003</c:v>
                </c:pt>
                <c:pt idx="871">
                  <c:v>5.5198999999999998</c:v>
                </c:pt>
                <c:pt idx="872">
                  <c:v>5.57</c:v>
                </c:pt>
                <c:pt idx="873">
                  <c:v>5.5392000000000001</c:v>
                </c:pt>
                <c:pt idx="874">
                  <c:v>5.4349999999999996</c:v>
                </c:pt>
                <c:pt idx="875">
                  <c:v>5.4504999999999999</c:v>
                </c:pt>
                <c:pt idx="876">
                  <c:v>5.5932000000000004</c:v>
                </c:pt>
                <c:pt idx="877">
                  <c:v>5.5275999999999996</c:v>
                </c:pt>
                <c:pt idx="878">
                  <c:v>5.5275999999999996</c:v>
                </c:pt>
                <c:pt idx="879">
                  <c:v>5.6395</c:v>
                </c:pt>
                <c:pt idx="880">
                  <c:v>5.6433</c:v>
                </c:pt>
                <c:pt idx="881">
                  <c:v>5.6433</c:v>
                </c:pt>
                <c:pt idx="882">
                  <c:v>5.6779999999999999</c:v>
                </c:pt>
                <c:pt idx="883">
                  <c:v>5.7629000000000001</c:v>
                </c:pt>
                <c:pt idx="884">
                  <c:v>5.6318000000000001</c:v>
                </c:pt>
                <c:pt idx="885">
                  <c:v>5.7435999999999998</c:v>
                </c:pt>
                <c:pt idx="886">
                  <c:v>5.7243000000000004</c:v>
                </c:pt>
                <c:pt idx="887">
                  <c:v>5.7359</c:v>
                </c:pt>
                <c:pt idx="888">
                  <c:v>5.8131000000000004</c:v>
                </c:pt>
                <c:pt idx="889">
                  <c:v>5.7821999999999996</c:v>
                </c:pt>
                <c:pt idx="890">
                  <c:v>5.7552000000000003</c:v>
                </c:pt>
                <c:pt idx="891">
                  <c:v>5.84</c:v>
                </c:pt>
                <c:pt idx="892">
                  <c:v>5.7012</c:v>
                </c:pt>
                <c:pt idx="893">
                  <c:v>5.8747999999999996</c:v>
                </c:pt>
                <c:pt idx="894">
                  <c:v>5.8478000000000003</c:v>
                </c:pt>
                <c:pt idx="895">
                  <c:v>5.8323</c:v>
                </c:pt>
                <c:pt idx="896">
                  <c:v>5.8555000000000001</c:v>
                </c:pt>
                <c:pt idx="897">
                  <c:v>5.7744999999999997</c:v>
                </c:pt>
                <c:pt idx="898">
                  <c:v>5.9442000000000004</c:v>
                </c:pt>
                <c:pt idx="899">
                  <c:v>5.8478000000000003</c:v>
                </c:pt>
                <c:pt idx="900">
                  <c:v>5.9095000000000004</c:v>
                </c:pt>
                <c:pt idx="901">
                  <c:v>5.9673999999999996</c:v>
                </c:pt>
                <c:pt idx="902">
                  <c:v>5.9442000000000004</c:v>
                </c:pt>
                <c:pt idx="903">
                  <c:v>5.9481000000000002</c:v>
                </c:pt>
                <c:pt idx="904">
                  <c:v>5.9981999999999998</c:v>
                </c:pt>
                <c:pt idx="905">
                  <c:v>5.9172000000000002</c:v>
                </c:pt>
                <c:pt idx="906">
                  <c:v>5.9943</c:v>
                </c:pt>
                <c:pt idx="907">
                  <c:v>5.9287999999999998</c:v>
                </c:pt>
                <c:pt idx="908">
                  <c:v>5.9673999999999996</c:v>
                </c:pt>
                <c:pt idx="909">
                  <c:v>6.0831</c:v>
                </c:pt>
                <c:pt idx="910">
                  <c:v>6.1409000000000002</c:v>
                </c:pt>
                <c:pt idx="911">
                  <c:v>6.1101000000000001</c:v>
                </c:pt>
                <c:pt idx="912">
                  <c:v>6.1294000000000004</c:v>
                </c:pt>
                <c:pt idx="913">
                  <c:v>6.2914000000000003</c:v>
                </c:pt>
                <c:pt idx="914">
                  <c:v>6.3685</c:v>
                </c:pt>
                <c:pt idx="915">
                  <c:v>6.2914000000000003</c:v>
                </c:pt>
                <c:pt idx="916">
                  <c:v>6.4417999999999997</c:v>
                </c:pt>
                <c:pt idx="917">
                  <c:v>6.3338000000000001</c:v>
                </c:pt>
                <c:pt idx="918">
                  <c:v>6.4187000000000003</c:v>
                </c:pt>
                <c:pt idx="919">
                  <c:v>6.5189000000000004</c:v>
                </c:pt>
                <c:pt idx="920">
                  <c:v>6.6269999999999998</c:v>
                </c:pt>
                <c:pt idx="921">
                  <c:v>6.6346999999999996</c:v>
                </c:pt>
                <c:pt idx="922">
                  <c:v>6.6731999999999996</c:v>
                </c:pt>
                <c:pt idx="923">
                  <c:v>6.5998999999999999</c:v>
                </c:pt>
                <c:pt idx="924">
                  <c:v>6.7465000000000002</c:v>
                </c:pt>
                <c:pt idx="925">
                  <c:v>6.7504</c:v>
                </c:pt>
                <c:pt idx="926">
                  <c:v>6.8893000000000004</c:v>
                </c:pt>
                <c:pt idx="927">
                  <c:v>6.7967000000000004</c:v>
                </c:pt>
                <c:pt idx="928">
                  <c:v>6.9085000000000001</c:v>
                </c:pt>
                <c:pt idx="929">
                  <c:v>7.0164999999999997</c:v>
                </c:pt>
                <c:pt idx="930">
                  <c:v>6.9664000000000001</c:v>
                </c:pt>
                <c:pt idx="931">
                  <c:v>7.0513000000000003</c:v>
                </c:pt>
                <c:pt idx="932">
                  <c:v>7.1554000000000002</c:v>
                </c:pt>
                <c:pt idx="933">
                  <c:v>7.1245000000000003</c:v>
                </c:pt>
                <c:pt idx="934">
                  <c:v>7.1901000000000002</c:v>
                </c:pt>
                <c:pt idx="935">
                  <c:v>7.2942999999999998</c:v>
                </c:pt>
                <c:pt idx="936">
                  <c:v>7.1631</c:v>
                </c:pt>
                <c:pt idx="937">
                  <c:v>7.3097000000000003</c:v>
                </c:pt>
                <c:pt idx="938">
                  <c:v>7.383</c:v>
                </c:pt>
                <c:pt idx="939">
                  <c:v>7.3714000000000004</c:v>
                </c:pt>
                <c:pt idx="940">
                  <c:v>7.3868</c:v>
                </c:pt>
                <c:pt idx="941">
                  <c:v>7.5064000000000002</c:v>
                </c:pt>
                <c:pt idx="942">
                  <c:v>7.5256999999999996</c:v>
                </c:pt>
                <c:pt idx="943">
                  <c:v>7.6299000000000001</c:v>
                </c:pt>
                <c:pt idx="944">
                  <c:v>7.6299000000000001</c:v>
                </c:pt>
                <c:pt idx="945">
                  <c:v>7.6607000000000003</c:v>
                </c:pt>
                <c:pt idx="946">
                  <c:v>7.6761999999999997</c:v>
                </c:pt>
                <c:pt idx="947">
                  <c:v>7.7493999999999996</c:v>
                </c:pt>
                <c:pt idx="948">
                  <c:v>7.8112000000000004</c:v>
                </c:pt>
                <c:pt idx="949">
                  <c:v>7.9268999999999998</c:v>
                </c:pt>
                <c:pt idx="950">
                  <c:v>7.8806000000000003</c:v>
                </c:pt>
                <c:pt idx="951">
                  <c:v>7.9385000000000003</c:v>
                </c:pt>
                <c:pt idx="952">
                  <c:v>8.0195000000000007</c:v>
                </c:pt>
                <c:pt idx="953">
                  <c:v>8.0927000000000007</c:v>
                </c:pt>
                <c:pt idx="954">
                  <c:v>8.0579999999999998</c:v>
                </c:pt>
                <c:pt idx="955">
                  <c:v>8.1506000000000007</c:v>
                </c:pt>
                <c:pt idx="956">
                  <c:v>8.1891999999999996</c:v>
                </c:pt>
                <c:pt idx="957">
                  <c:v>8.3318999999999992</c:v>
                </c:pt>
                <c:pt idx="958">
                  <c:v>8.3125999999999998</c:v>
                </c:pt>
                <c:pt idx="959">
                  <c:v>8.4206000000000003</c:v>
                </c:pt>
                <c:pt idx="960">
                  <c:v>8.4321999999999999</c:v>
                </c:pt>
                <c:pt idx="961">
                  <c:v>8.5208999999999993</c:v>
                </c:pt>
                <c:pt idx="962">
                  <c:v>8.5169999999999995</c:v>
                </c:pt>
                <c:pt idx="963">
                  <c:v>8.5864999999999991</c:v>
                </c:pt>
                <c:pt idx="964">
                  <c:v>8.7292000000000005</c:v>
                </c:pt>
                <c:pt idx="965">
                  <c:v>8.7060999999999993</c:v>
                </c:pt>
                <c:pt idx="966">
                  <c:v>8.8025000000000002</c:v>
                </c:pt>
                <c:pt idx="967">
                  <c:v>8.7677999999999994</c:v>
                </c:pt>
                <c:pt idx="968">
                  <c:v>8.8604000000000003</c:v>
                </c:pt>
                <c:pt idx="969">
                  <c:v>8.8371999999999993</c:v>
                </c:pt>
                <c:pt idx="970">
                  <c:v>8.9027999999999992</c:v>
                </c:pt>
                <c:pt idx="971">
                  <c:v>9.0223999999999993</c:v>
                </c:pt>
                <c:pt idx="972">
                  <c:v>8.98</c:v>
                </c:pt>
                <c:pt idx="973">
                  <c:v>9.1265000000000001</c:v>
                </c:pt>
                <c:pt idx="974">
                  <c:v>9.0995000000000008</c:v>
                </c:pt>
                <c:pt idx="975">
                  <c:v>9.2461000000000002</c:v>
                </c:pt>
                <c:pt idx="976">
                  <c:v>9.3309999999999995</c:v>
                </c:pt>
                <c:pt idx="977">
                  <c:v>9.3232999999999997</c:v>
                </c:pt>
                <c:pt idx="978">
                  <c:v>9.3541000000000007</c:v>
                </c:pt>
                <c:pt idx="979">
                  <c:v>9.4274000000000004</c:v>
                </c:pt>
                <c:pt idx="980">
                  <c:v>9.5547000000000004</c:v>
                </c:pt>
                <c:pt idx="981">
                  <c:v>9.4697999999999993</c:v>
                </c:pt>
                <c:pt idx="982">
                  <c:v>9.5970999999999993</c:v>
                </c:pt>
                <c:pt idx="983">
                  <c:v>9.6241000000000003</c:v>
                </c:pt>
                <c:pt idx="984">
                  <c:v>9.7629999999999999</c:v>
                </c:pt>
                <c:pt idx="985">
                  <c:v>9.7360000000000007</c:v>
                </c:pt>
                <c:pt idx="986">
                  <c:v>9.7322000000000006</c:v>
                </c:pt>
                <c:pt idx="987">
                  <c:v>9.7089999999999996</c:v>
                </c:pt>
                <c:pt idx="988">
                  <c:v>9.8941999999999997</c:v>
                </c:pt>
                <c:pt idx="989">
                  <c:v>9.8864000000000001</c:v>
                </c:pt>
                <c:pt idx="990">
                  <c:v>10.040699999999999</c:v>
                </c:pt>
                <c:pt idx="991">
                  <c:v>10.032999999999999</c:v>
                </c:pt>
                <c:pt idx="992">
                  <c:v>10.048400000000001</c:v>
                </c:pt>
                <c:pt idx="993">
                  <c:v>10.141</c:v>
                </c:pt>
                <c:pt idx="994">
                  <c:v>10.179600000000001</c:v>
                </c:pt>
                <c:pt idx="995">
                  <c:v>10.2143</c:v>
                </c:pt>
                <c:pt idx="996">
                  <c:v>10.3339</c:v>
                </c:pt>
                <c:pt idx="997">
                  <c:v>10.349299999999999</c:v>
                </c:pt>
                <c:pt idx="998">
                  <c:v>10.303000000000001</c:v>
                </c:pt>
                <c:pt idx="999">
                  <c:v>10.465</c:v>
                </c:pt>
                <c:pt idx="1000">
                  <c:v>10.426500000000001</c:v>
                </c:pt>
                <c:pt idx="1001">
                  <c:v>10.4573</c:v>
                </c:pt>
                <c:pt idx="1002">
                  <c:v>10.5692</c:v>
                </c:pt>
                <c:pt idx="1003">
                  <c:v>10.549899999999999</c:v>
                </c:pt>
                <c:pt idx="1004">
                  <c:v>10.6425</c:v>
                </c:pt>
                <c:pt idx="1005">
                  <c:v>10.7621</c:v>
                </c:pt>
                <c:pt idx="1006">
                  <c:v>10.792899999999999</c:v>
                </c:pt>
                <c:pt idx="1007">
                  <c:v>10.8238</c:v>
                </c:pt>
                <c:pt idx="1008">
                  <c:v>10.9819</c:v>
                </c:pt>
                <c:pt idx="1009">
                  <c:v>10.939500000000001</c:v>
                </c:pt>
                <c:pt idx="1010">
                  <c:v>10.927899999999999</c:v>
                </c:pt>
                <c:pt idx="1011">
                  <c:v>11.0321</c:v>
                </c:pt>
                <c:pt idx="1012">
                  <c:v>11.116899999999999</c:v>
                </c:pt>
                <c:pt idx="1013">
                  <c:v>11.066800000000001</c:v>
                </c:pt>
                <c:pt idx="1014">
                  <c:v>11.178599999999999</c:v>
                </c:pt>
                <c:pt idx="1015">
                  <c:v>11.321400000000001</c:v>
                </c:pt>
                <c:pt idx="1016">
                  <c:v>11.2095</c:v>
                </c:pt>
                <c:pt idx="1017">
                  <c:v>11.375400000000001</c:v>
                </c:pt>
                <c:pt idx="1018">
                  <c:v>11.383100000000001</c:v>
                </c:pt>
                <c:pt idx="1019">
                  <c:v>11.4062</c:v>
                </c:pt>
                <c:pt idx="1020">
                  <c:v>11.4255</c:v>
                </c:pt>
                <c:pt idx="1021">
                  <c:v>11.603</c:v>
                </c:pt>
                <c:pt idx="1022">
                  <c:v>11.626099999999999</c:v>
                </c:pt>
                <c:pt idx="1023">
                  <c:v>11.614599999999999</c:v>
                </c:pt>
                <c:pt idx="1024">
                  <c:v>11.687799999999999</c:v>
                </c:pt>
                <c:pt idx="1025">
                  <c:v>11.703200000000001</c:v>
                </c:pt>
                <c:pt idx="1026">
                  <c:v>11.7766</c:v>
                </c:pt>
                <c:pt idx="1027">
                  <c:v>11.8653</c:v>
                </c:pt>
                <c:pt idx="1028">
                  <c:v>11.8653</c:v>
                </c:pt>
                <c:pt idx="1029">
                  <c:v>12.011799999999999</c:v>
                </c:pt>
                <c:pt idx="1030">
                  <c:v>12.085100000000001</c:v>
                </c:pt>
                <c:pt idx="1031">
                  <c:v>12.011799999999999</c:v>
                </c:pt>
                <c:pt idx="1032">
                  <c:v>12.116</c:v>
                </c:pt>
                <c:pt idx="1033">
                  <c:v>12.146800000000001</c:v>
                </c:pt>
                <c:pt idx="1034">
                  <c:v>12.2433</c:v>
                </c:pt>
                <c:pt idx="1035">
                  <c:v>12.2433</c:v>
                </c:pt>
                <c:pt idx="1036">
                  <c:v>12.359</c:v>
                </c:pt>
                <c:pt idx="1037">
                  <c:v>12.436199999999999</c:v>
                </c:pt>
                <c:pt idx="1038">
                  <c:v>12.4901</c:v>
                </c:pt>
                <c:pt idx="1039">
                  <c:v>12.443899999999999</c:v>
                </c:pt>
                <c:pt idx="1040">
                  <c:v>12.5326</c:v>
                </c:pt>
                <c:pt idx="1041">
                  <c:v>12.513299999999999</c:v>
                </c:pt>
                <c:pt idx="1042">
                  <c:v>12.6638</c:v>
                </c:pt>
                <c:pt idx="1043">
                  <c:v>12.7525</c:v>
                </c:pt>
                <c:pt idx="1044">
                  <c:v>12.6753</c:v>
                </c:pt>
                <c:pt idx="1045">
                  <c:v>12.783300000000001</c:v>
                </c:pt>
                <c:pt idx="1046">
                  <c:v>12.771800000000001</c:v>
                </c:pt>
                <c:pt idx="1047">
                  <c:v>12.8643</c:v>
                </c:pt>
                <c:pt idx="1048">
                  <c:v>12.968500000000001</c:v>
                </c:pt>
                <c:pt idx="1049">
                  <c:v>12.9724</c:v>
                </c:pt>
                <c:pt idx="1050">
                  <c:v>13.0688</c:v>
                </c:pt>
                <c:pt idx="1051">
                  <c:v>13.0032</c:v>
                </c:pt>
                <c:pt idx="1052">
                  <c:v>13.080299999999999</c:v>
                </c:pt>
                <c:pt idx="1053">
                  <c:v>13.2423</c:v>
                </c:pt>
                <c:pt idx="1054">
                  <c:v>13.2423</c:v>
                </c:pt>
                <c:pt idx="1055">
                  <c:v>13.273199999999999</c:v>
                </c:pt>
                <c:pt idx="1056">
                  <c:v>13.342599999999999</c:v>
                </c:pt>
                <c:pt idx="1057">
                  <c:v>13.338800000000001</c:v>
                </c:pt>
                <c:pt idx="1058">
                  <c:v>13.3504</c:v>
                </c:pt>
                <c:pt idx="1059">
                  <c:v>13.4892</c:v>
                </c:pt>
                <c:pt idx="1060">
                  <c:v>13.5625</c:v>
                </c:pt>
                <c:pt idx="1061">
                  <c:v>13.670500000000001</c:v>
                </c:pt>
                <c:pt idx="1062">
                  <c:v>13.6744</c:v>
                </c:pt>
                <c:pt idx="1063">
                  <c:v>13.577999999999999</c:v>
                </c:pt>
                <c:pt idx="1064">
                  <c:v>13.651199999999999</c:v>
                </c:pt>
                <c:pt idx="1065">
                  <c:v>13.790100000000001</c:v>
                </c:pt>
                <c:pt idx="1066">
                  <c:v>13.770799999999999</c:v>
                </c:pt>
                <c:pt idx="1067">
                  <c:v>13.9251</c:v>
                </c:pt>
                <c:pt idx="1068">
                  <c:v>13.9636</c:v>
                </c:pt>
                <c:pt idx="1069">
                  <c:v>13.9598</c:v>
                </c:pt>
                <c:pt idx="1070">
                  <c:v>14.094799999999999</c:v>
                </c:pt>
                <c:pt idx="1071">
                  <c:v>14.0601</c:v>
                </c:pt>
                <c:pt idx="1072">
                  <c:v>14.1296</c:v>
                </c:pt>
                <c:pt idx="1073">
                  <c:v>14.2761</c:v>
                </c:pt>
                <c:pt idx="1074">
                  <c:v>14.2568</c:v>
                </c:pt>
                <c:pt idx="1075">
                  <c:v>14.364800000000001</c:v>
                </c:pt>
                <c:pt idx="1076">
                  <c:v>14.3185</c:v>
                </c:pt>
                <c:pt idx="1077">
                  <c:v>14.4343</c:v>
                </c:pt>
                <c:pt idx="1078">
                  <c:v>14.3995</c:v>
                </c:pt>
                <c:pt idx="1079">
                  <c:v>14.484400000000001</c:v>
                </c:pt>
                <c:pt idx="1080">
                  <c:v>14.5191</c:v>
                </c:pt>
                <c:pt idx="1081">
                  <c:v>14.5153</c:v>
                </c:pt>
                <c:pt idx="1082">
                  <c:v>14.623200000000001</c:v>
                </c:pt>
                <c:pt idx="1083">
                  <c:v>14.723599999999999</c:v>
                </c:pt>
                <c:pt idx="1084">
                  <c:v>14.8315</c:v>
                </c:pt>
                <c:pt idx="1085">
                  <c:v>14.804500000000001</c:v>
                </c:pt>
                <c:pt idx="1086">
                  <c:v>14.920299999999999</c:v>
                </c:pt>
                <c:pt idx="1087">
                  <c:v>14.9396</c:v>
                </c:pt>
                <c:pt idx="1088">
                  <c:v>14.974299999999999</c:v>
                </c:pt>
                <c:pt idx="1089">
                  <c:v>14.9472</c:v>
                </c:pt>
                <c:pt idx="1090">
                  <c:v>15.0823</c:v>
                </c:pt>
                <c:pt idx="1091">
                  <c:v>15.0245</c:v>
                </c:pt>
                <c:pt idx="1092">
                  <c:v>15.174799999999999</c:v>
                </c:pt>
                <c:pt idx="1093">
                  <c:v>15.305999999999999</c:v>
                </c:pt>
                <c:pt idx="1094">
                  <c:v>15.170999999999999</c:v>
                </c:pt>
                <c:pt idx="1095">
                  <c:v>15.3485</c:v>
                </c:pt>
                <c:pt idx="1096">
                  <c:v>15.429500000000001</c:v>
                </c:pt>
                <c:pt idx="1097">
                  <c:v>15.4526</c:v>
                </c:pt>
                <c:pt idx="1098">
                  <c:v>15.4565</c:v>
                </c:pt>
                <c:pt idx="1099">
                  <c:v>15.5181</c:v>
                </c:pt>
                <c:pt idx="1100">
                  <c:v>15.6493</c:v>
                </c:pt>
                <c:pt idx="1101">
                  <c:v>15.633900000000001</c:v>
                </c:pt>
                <c:pt idx="1102">
                  <c:v>15.799799999999999</c:v>
                </c:pt>
                <c:pt idx="1103">
                  <c:v>15.7034</c:v>
                </c:pt>
                <c:pt idx="1104">
                  <c:v>15.8306</c:v>
                </c:pt>
                <c:pt idx="1105">
                  <c:v>15.9232</c:v>
                </c:pt>
                <c:pt idx="1106">
                  <c:v>15.9</c:v>
                </c:pt>
                <c:pt idx="1107">
                  <c:v>15.873100000000001</c:v>
                </c:pt>
                <c:pt idx="1108">
                  <c:v>16.1006</c:v>
                </c:pt>
                <c:pt idx="1109">
                  <c:v>16.1006</c:v>
                </c:pt>
                <c:pt idx="1110">
                  <c:v>16.062000000000001</c:v>
                </c:pt>
                <c:pt idx="1111">
                  <c:v>16.189399999999999</c:v>
                </c:pt>
                <c:pt idx="1112">
                  <c:v>16.235700000000001</c:v>
                </c:pt>
                <c:pt idx="1113">
                  <c:v>16.324400000000001</c:v>
                </c:pt>
                <c:pt idx="1114">
                  <c:v>16.378399999999999</c:v>
                </c:pt>
                <c:pt idx="1115">
                  <c:v>16.3475</c:v>
                </c:pt>
                <c:pt idx="1116">
                  <c:v>16.351400000000002</c:v>
                </c:pt>
                <c:pt idx="1117">
                  <c:v>16.4941</c:v>
                </c:pt>
                <c:pt idx="1118">
                  <c:v>16.6021</c:v>
                </c:pt>
                <c:pt idx="1119">
                  <c:v>16.590499999999999</c:v>
                </c:pt>
                <c:pt idx="1120">
                  <c:v>16.640699999999999</c:v>
                </c:pt>
                <c:pt idx="1121">
                  <c:v>16.671500000000002</c:v>
                </c:pt>
                <c:pt idx="1122">
                  <c:v>16.737100000000002</c:v>
                </c:pt>
                <c:pt idx="1123">
                  <c:v>16.833500000000001</c:v>
                </c:pt>
                <c:pt idx="1124">
                  <c:v>16.802700000000002</c:v>
                </c:pt>
                <c:pt idx="1125">
                  <c:v>16.93</c:v>
                </c:pt>
                <c:pt idx="1126">
                  <c:v>16.868300000000001</c:v>
                </c:pt>
                <c:pt idx="1127">
                  <c:v>17.026499999999999</c:v>
                </c:pt>
                <c:pt idx="1128">
                  <c:v>17.1113</c:v>
                </c:pt>
                <c:pt idx="1129">
                  <c:v>17.088100000000001</c:v>
                </c:pt>
                <c:pt idx="1130">
                  <c:v>17.157499999999999</c:v>
                </c:pt>
                <c:pt idx="1131">
                  <c:v>17.288699999999999</c:v>
                </c:pt>
                <c:pt idx="1132">
                  <c:v>17.308</c:v>
                </c:pt>
                <c:pt idx="1133">
                  <c:v>17.257899999999999</c:v>
                </c:pt>
                <c:pt idx="1134">
                  <c:v>17.338799999999999</c:v>
                </c:pt>
                <c:pt idx="1135">
                  <c:v>17.446899999999999</c:v>
                </c:pt>
                <c:pt idx="1136">
                  <c:v>17.493200000000002</c:v>
                </c:pt>
                <c:pt idx="1137">
                  <c:v>17.435300000000002</c:v>
                </c:pt>
                <c:pt idx="1138">
                  <c:v>17.4815</c:v>
                </c:pt>
                <c:pt idx="1139">
                  <c:v>17.5549</c:v>
                </c:pt>
                <c:pt idx="1140">
                  <c:v>17.713100000000001</c:v>
                </c:pt>
                <c:pt idx="1141">
                  <c:v>17.778600000000001</c:v>
                </c:pt>
                <c:pt idx="1142">
                  <c:v>17.755400000000002</c:v>
                </c:pt>
                <c:pt idx="1143">
                  <c:v>17.8751</c:v>
                </c:pt>
                <c:pt idx="1144">
                  <c:v>17.963799999999999</c:v>
                </c:pt>
                <c:pt idx="1145">
                  <c:v>17.8751</c:v>
                </c:pt>
                <c:pt idx="1146">
                  <c:v>17.983000000000001</c:v>
                </c:pt>
                <c:pt idx="1147">
                  <c:v>18.117999999999999</c:v>
                </c:pt>
                <c:pt idx="1148">
                  <c:v>18.029299999999999</c:v>
                </c:pt>
                <c:pt idx="1149">
                  <c:v>18.148900000000001</c:v>
                </c:pt>
                <c:pt idx="1150">
                  <c:v>18.083400000000001</c:v>
                </c:pt>
                <c:pt idx="1151">
                  <c:v>18.253</c:v>
                </c:pt>
                <c:pt idx="1152">
                  <c:v>18.3109</c:v>
                </c:pt>
                <c:pt idx="1153">
                  <c:v>18.414999999999999</c:v>
                </c:pt>
                <c:pt idx="1154">
                  <c:v>18.364899999999999</c:v>
                </c:pt>
                <c:pt idx="1155">
                  <c:v>18.465299999999999</c:v>
                </c:pt>
                <c:pt idx="1156">
                  <c:v>18.5655</c:v>
                </c:pt>
                <c:pt idx="1157">
                  <c:v>18.5578</c:v>
                </c:pt>
                <c:pt idx="1158">
                  <c:v>18.519200000000001</c:v>
                </c:pt>
                <c:pt idx="1159">
                  <c:v>18.604099999999999</c:v>
                </c:pt>
                <c:pt idx="1160">
                  <c:v>18.7121</c:v>
                </c:pt>
                <c:pt idx="1161">
                  <c:v>18.727499999999999</c:v>
                </c:pt>
                <c:pt idx="1162">
                  <c:v>18.889500000000002</c:v>
                </c:pt>
                <c:pt idx="1163">
                  <c:v>18.931999999999999</c:v>
                </c:pt>
                <c:pt idx="1164">
                  <c:v>18.970600000000001</c:v>
                </c:pt>
                <c:pt idx="1165">
                  <c:v>18.908799999999999</c:v>
                </c:pt>
                <c:pt idx="1166">
                  <c:v>19.0169</c:v>
                </c:pt>
                <c:pt idx="1167">
                  <c:v>19.171099999999999</c:v>
                </c:pt>
                <c:pt idx="1168">
                  <c:v>19.178899999999999</c:v>
                </c:pt>
                <c:pt idx="1169">
                  <c:v>19.151900000000001</c:v>
                </c:pt>
                <c:pt idx="1170">
                  <c:v>19.325399999999998</c:v>
                </c:pt>
                <c:pt idx="1171">
                  <c:v>19.298400000000001</c:v>
                </c:pt>
                <c:pt idx="1172">
                  <c:v>19.410299999999999</c:v>
                </c:pt>
                <c:pt idx="1173">
                  <c:v>19.375499999999999</c:v>
                </c:pt>
                <c:pt idx="1174">
                  <c:v>19.483599999999999</c:v>
                </c:pt>
                <c:pt idx="1175">
                  <c:v>19.526</c:v>
                </c:pt>
                <c:pt idx="1176">
                  <c:v>19.5838</c:v>
                </c:pt>
                <c:pt idx="1177">
                  <c:v>19.6996</c:v>
                </c:pt>
                <c:pt idx="1178">
                  <c:v>19.6417</c:v>
                </c:pt>
                <c:pt idx="1179">
                  <c:v>19.668700000000001</c:v>
                </c:pt>
                <c:pt idx="1180">
                  <c:v>19.753599999999999</c:v>
                </c:pt>
                <c:pt idx="1181">
                  <c:v>19.742000000000001</c:v>
                </c:pt>
                <c:pt idx="1182">
                  <c:v>19.9696</c:v>
                </c:pt>
                <c:pt idx="1183">
                  <c:v>20.012</c:v>
                </c:pt>
                <c:pt idx="1184">
                  <c:v>19.942599999999999</c:v>
                </c:pt>
                <c:pt idx="1185">
                  <c:v>20.015799999999999</c:v>
                </c:pt>
                <c:pt idx="1186">
                  <c:v>20.278199999999998</c:v>
                </c:pt>
                <c:pt idx="1187">
                  <c:v>20.270499999999998</c:v>
                </c:pt>
                <c:pt idx="1188">
                  <c:v>20.374600000000001</c:v>
                </c:pt>
                <c:pt idx="1189">
                  <c:v>20.312899999999999</c:v>
                </c:pt>
                <c:pt idx="1190">
                  <c:v>20.440200000000001</c:v>
                </c:pt>
              </c:numCache>
            </c:numRef>
          </c:xVal>
          <c:yVal>
            <c:numRef>
              <c:f>'Q690-20'!$A$2:$A$1948</c:f>
              <c:numCache>
                <c:formatCode>General</c:formatCode>
                <c:ptCount val="1947"/>
                <c:pt idx="0">
                  <c:v>0</c:v>
                </c:pt>
                <c:pt idx="1">
                  <c:v>-0.33000000000000185</c:v>
                </c:pt>
                <c:pt idx="2">
                  <c:v>0.23999999999999844</c:v>
                </c:pt>
                <c:pt idx="3">
                  <c:v>2.9999999999997584E-2</c:v>
                </c:pt>
                <c:pt idx="4">
                  <c:v>-0.31000000000000227</c:v>
                </c:pt>
                <c:pt idx="5">
                  <c:v>0.16000000000000014</c:v>
                </c:pt>
                <c:pt idx="6">
                  <c:v>0.32000000000000028</c:v>
                </c:pt>
                <c:pt idx="7">
                  <c:v>-0.12000000000000099</c:v>
                </c:pt>
                <c:pt idx="8">
                  <c:v>5.3699999999999974</c:v>
                </c:pt>
                <c:pt idx="9">
                  <c:v>6.3699999999999974</c:v>
                </c:pt>
                <c:pt idx="10">
                  <c:v>8.14</c:v>
                </c:pt>
                <c:pt idx="11">
                  <c:v>9.3299999999999983</c:v>
                </c:pt>
                <c:pt idx="12">
                  <c:v>9.82</c:v>
                </c:pt>
                <c:pt idx="13">
                  <c:v>10.86</c:v>
                </c:pt>
                <c:pt idx="14">
                  <c:v>11.369999999999997</c:v>
                </c:pt>
                <c:pt idx="15">
                  <c:v>12.419999999999998</c:v>
                </c:pt>
                <c:pt idx="16">
                  <c:v>13.2</c:v>
                </c:pt>
                <c:pt idx="17">
                  <c:v>13.84</c:v>
                </c:pt>
                <c:pt idx="18">
                  <c:v>14.37</c:v>
                </c:pt>
                <c:pt idx="19">
                  <c:v>14.169999999999998</c:v>
                </c:pt>
                <c:pt idx="20">
                  <c:v>15.149999999999999</c:v>
                </c:pt>
                <c:pt idx="21">
                  <c:v>15.549999999999999</c:v>
                </c:pt>
                <c:pt idx="22">
                  <c:v>15.959999999999999</c:v>
                </c:pt>
                <c:pt idx="23">
                  <c:v>16.22</c:v>
                </c:pt>
                <c:pt idx="24">
                  <c:v>16.57</c:v>
                </c:pt>
                <c:pt idx="25">
                  <c:v>16.07</c:v>
                </c:pt>
                <c:pt idx="26">
                  <c:v>16.989999999999998</c:v>
                </c:pt>
                <c:pt idx="27">
                  <c:v>17.189999999999998</c:v>
                </c:pt>
                <c:pt idx="28">
                  <c:v>17.439999999999998</c:v>
                </c:pt>
                <c:pt idx="29">
                  <c:v>17.61</c:v>
                </c:pt>
                <c:pt idx="30">
                  <c:v>17.829999999999998</c:v>
                </c:pt>
                <c:pt idx="31">
                  <c:v>17.989999999999998</c:v>
                </c:pt>
                <c:pt idx="32">
                  <c:v>18.119999999999997</c:v>
                </c:pt>
                <c:pt idx="33">
                  <c:v>18.259999999999998</c:v>
                </c:pt>
                <c:pt idx="34">
                  <c:v>18.28</c:v>
                </c:pt>
                <c:pt idx="35">
                  <c:v>18.11</c:v>
                </c:pt>
                <c:pt idx="36">
                  <c:v>18.509999999999998</c:v>
                </c:pt>
                <c:pt idx="37">
                  <c:v>18.739999999999998</c:v>
                </c:pt>
                <c:pt idx="38">
                  <c:v>18.669999999999998</c:v>
                </c:pt>
                <c:pt idx="39">
                  <c:v>18.689999999999998</c:v>
                </c:pt>
                <c:pt idx="40">
                  <c:v>18.75</c:v>
                </c:pt>
                <c:pt idx="41">
                  <c:v>18.739999999999998</c:v>
                </c:pt>
                <c:pt idx="42">
                  <c:v>18.79</c:v>
                </c:pt>
                <c:pt idx="43">
                  <c:v>18.850000000000001</c:v>
                </c:pt>
                <c:pt idx="44">
                  <c:v>18.869999999999997</c:v>
                </c:pt>
                <c:pt idx="45">
                  <c:v>18.95</c:v>
                </c:pt>
                <c:pt idx="46">
                  <c:v>19.03</c:v>
                </c:pt>
                <c:pt idx="47">
                  <c:v>19.03</c:v>
                </c:pt>
                <c:pt idx="48">
                  <c:v>19.07</c:v>
                </c:pt>
                <c:pt idx="49">
                  <c:v>19.11</c:v>
                </c:pt>
                <c:pt idx="50">
                  <c:v>19.189999999999998</c:v>
                </c:pt>
                <c:pt idx="51">
                  <c:v>19.14</c:v>
                </c:pt>
                <c:pt idx="52">
                  <c:v>19.189999999999998</c:v>
                </c:pt>
                <c:pt idx="53">
                  <c:v>19.259999999999998</c:v>
                </c:pt>
                <c:pt idx="54">
                  <c:v>19.28</c:v>
                </c:pt>
                <c:pt idx="55">
                  <c:v>19.309999999999999</c:v>
                </c:pt>
                <c:pt idx="56">
                  <c:v>19.350000000000001</c:v>
                </c:pt>
                <c:pt idx="57">
                  <c:v>18.95</c:v>
                </c:pt>
                <c:pt idx="58">
                  <c:v>19.11</c:v>
                </c:pt>
                <c:pt idx="59">
                  <c:v>19.309999999999999</c:v>
                </c:pt>
                <c:pt idx="60">
                  <c:v>19.439999999999998</c:v>
                </c:pt>
                <c:pt idx="61">
                  <c:v>19.689999999999998</c:v>
                </c:pt>
                <c:pt idx="62">
                  <c:v>19.82</c:v>
                </c:pt>
                <c:pt idx="63">
                  <c:v>20.07</c:v>
                </c:pt>
                <c:pt idx="64">
                  <c:v>20.509999999999998</c:v>
                </c:pt>
                <c:pt idx="65">
                  <c:v>20.759999999999998</c:v>
                </c:pt>
                <c:pt idx="66">
                  <c:v>20.86</c:v>
                </c:pt>
                <c:pt idx="67">
                  <c:v>21.07</c:v>
                </c:pt>
                <c:pt idx="68">
                  <c:v>21.21</c:v>
                </c:pt>
                <c:pt idx="69">
                  <c:v>21.25</c:v>
                </c:pt>
                <c:pt idx="70">
                  <c:v>21.24</c:v>
                </c:pt>
                <c:pt idx="71">
                  <c:v>21.229999999999997</c:v>
                </c:pt>
                <c:pt idx="72">
                  <c:v>21.169999999999998</c:v>
                </c:pt>
                <c:pt idx="73">
                  <c:v>21.22</c:v>
                </c:pt>
                <c:pt idx="74">
                  <c:v>21.2</c:v>
                </c:pt>
                <c:pt idx="75">
                  <c:v>21.2</c:v>
                </c:pt>
                <c:pt idx="76">
                  <c:v>21.2</c:v>
                </c:pt>
                <c:pt idx="77">
                  <c:v>21.169999999999998</c:v>
                </c:pt>
                <c:pt idx="78">
                  <c:v>21.189999999999998</c:v>
                </c:pt>
                <c:pt idx="79">
                  <c:v>21.229999999999997</c:v>
                </c:pt>
                <c:pt idx="80">
                  <c:v>21.21</c:v>
                </c:pt>
                <c:pt idx="81">
                  <c:v>21.22</c:v>
                </c:pt>
                <c:pt idx="82">
                  <c:v>21.229999999999997</c:v>
                </c:pt>
                <c:pt idx="83">
                  <c:v>21.24</c:v>
                </c:pt>
                <c:pt idx="84">
                  <c:v>21.25</c:v>
                </c:pt>
                <c:pt idx="85">
                  <c:v>21.229999999999997</c:v>
                </c:pt>
                <c:pt idx="86">
                  <c:v>21.229999999999997</c:v>
                </c:pt>
                <c:pt idx="87">
                  <c:v>21.24</c:v>
                </c:pt>
                <c:pt idx="88">
                  <c:v>21.259999999999998</c:v>
                </c:pt>
                <c:pt idx="89">
                  <c:v>21.25</c:v>
                </c:pt>
                <c:pt idx="90">
                  <c:v>21.25</c:v>
                </c:pt>
                <c:pt idx="91">
                  <c:v>21.22</c:v>
                </c:pt>
                <c:pt idx="92">
                  <c:v>21.24</c:v>
                </c:pt>
                <c:pt idx="93">
                  <c:v>21.25</c:v>
                </c:pt>
                <c:pt idx="94">
                  <c:v>21.29</c:v>
                </c:pt>
                <c:pt idx="95">
                  <c:v>21.299999999999997</c:v>
                </c:pt>
                <c:pt idx="96">
                  <c:v>21.29</c:v>
                </c:pt>
                <c:pt idx="97">
                  <c:v>21.259999999999998</c:v>
                </c:pt>
                <c:pt idx="98">
                  <c:v>21.27</c:v>
                </c:pt>
                <c:pt idx="99">
                  <c:v>21.32</c:v>
                </c:pt>
                <c:pt idx="100">
                  <c:v>21.29</c:v>
                </c:pt>
                <c:pt idx="101">
                  <c:v>21.34</c:v>
                </c:pt>
                <c:pt idx="102">
                  <c:v>21.29</c:v>
                </c:pt>
                <c:pt idx="103">
                  <c:v>21.31</c:v>
                </c:pt>
                <c:pt idx="104">
                  <c:v>21.32</c:v>
                </c:pt>
                <c:pt idx="105">
                  <c:v>21.369999999999997</c:v>
                </c:pt>
                <c:pt idx="106">
                  <c:v>21.36</c:v>
                </c:pt>
                <c:pt idx="107">
                  <c:v>21.31</c:v>
                </c:pt>
                <c:pt idx="108">
                  <c:v>21.369999999999997</c:v>
                </c:pt>
                <c:pt idx="109">
                  <c:v>21.349999999999998</c:v>
                </c:pt>
                <c:pt idx="110">
                  <c:v>21.349999999999998</c:v>
                </c:pt>
                <c:pt idx="111">
                  <c:v>21.349999999999998</c:v>
                </c:pt>
                <c:pt idx="112">
                  <c:v>21.369999999999997</c:v>
                </c:pt>
                <c:pt idx="113">
                  <c:v>21.32</c:v>
                </c:pt>
                <c:pt idx="114">
                  <c:v>21.31</c:v>
                </c:pt>
                <c:pt idx="115">
                  <c:v>21.349999999999998</c:v>
                </c:pt>
                <c:pt idx="116">
                  <c:v>21.34</c:v>
                </c:pt>
                <c:pt idx="117">
                  <c:v>21.36</c:v>
                </c:pt>
                <c:pt idx="118">
                  <c:v>21.32</c:v>
                </c:pt>
                <c:pt idx="119">
                  <c:v>21.349999999999998</c:v>
                </c:pt>
                <c:pt idx="120">
                  <c:v>21.38</c:v>
                </c:pt>
                <c:pt idx="121">
                  <c:v>21.43</c:v>
                </c:pt>
                <c:pt idx="122">
                  <c:v>21.61</c:v>
                </c:pt>
                <c:pt idx="123">
                  <c:v>21.52</c:v>
                </c:pt>
                <c:pt idx="124">
                  <c:v>22.52</c:v>
                </c:pt>
                <c:pt idx="125">
                  <c:v>23.119999999999997</c:v>
                </c:pt>
                <c:pt idx="126">
                  <c:v>23.799999999999997</c:v>
                </c:pt>
                <c:pt idx="127">
                  <c:v>24.07</c:v>
                </c:pt>
                <c:pt idx="128">
                  <c:v>24.77</c:v>
                </c:pt>
                <c:pt idx="129">
                  <c:v>25.2</c:v>
                </c:pt>
                <c:pt idx="130">
                  <c:v>25.64</c:v>
                </c:pt>
                <c:pt idx="131">
                  <c:v>26.06</c:v>
                </c:pt>
                <c:pt idx="132">
                  <c:v>26.349999999999998</c:v>
                </c:pt>
                <c:pt idx="133">
                  <c:v>26.23</c:v>
                </c:pt>
                <c:pt idx="134">
                  <c:v>26.599999999999998</c:v>
                </c:pt>
                <c:pt idx="135">
                  <c:v>27.14</c:v>
                </c:pt>
                <c:pt idx="136">
                  <c:v>27.13</c:v>
                </c:pt>
                <c:pt idx="137">
                  <c:v>28.31</c:v>
                </c:pt>
                <c:pt idx="138">
                  <c:v>28.869999999999997</c:v>
                </c:pt>
                <c:pt idx="139">
                  <c:v>29.59</c:v>
                </c:pt>
                <c:pt idx="140">
                  <c:v>30.189999999999998</c:v>
                </c:pt>
                <c:pt idx="141">
                  <c:v>30.509999999999998</c:v>
                </c:pt>
                <c:pt idx="142">
                  <c:v>31.15</c:v>
                </c:pt>
                <c:pt idx="143">
                  <c:v>30.75</c:v>
                </c:pt>
                <c:pt idx="144">
                  <c:v>31.99</c:v>
                </c:pt>
                <c:pt idx="145">
                  <c:v>32.56</c:v>
                </c:pt>
                <c:pt idx="146">
                  <c:v>33</c:v>
                </c:pt>
                <c:pt idx="147">
                  <c:v>33.44</c:v>
                </c:pt>
                <c:pt idx="148">
                  <c:v>33.74</c:v>
                </c:pt>
                <c:pt idx="149">
                  <c:v>34.18</c:v>
                </c:pt>
                <c:pt idx="150">
                  <c:v>34.659999999999997</c:v>
                </c:pt>
                <c:pt idx="151">
                  <c:v>35.11</c:v>
                </c:pt>
                <c:pt idx="152">
                  <c:v>35.379999999999995</c:v>
                </c:pt>
                <c:pt idx="153">
                  <c:v>36.25</c:v>
                </c:pt>
                <c:pt idx="154">
                  <c:v>37.01</c:v>
                </c:pt>
                <c:pt idx="155">
                  <c:v>37.489999999999995</c:v>
                </c:pt>
                <c:pt idx="156">
                  <c:v>37.739999999999995</c:v>
                </c:pt>
                <c:pt idx="157">
                  <c:v>38.979999999999997</c:v>
                </c:pt>
                <c:pt idx="158">
                  <c:v>39.46</c:v>
                </c:pt>
                <c:pt idx="159">
                  <c:v>40.08</c:v>
                </c:pt>
                <c:pt idx="160">
                  <c:v>40.659999999999997</c:v>
                </c:pt>
                <c:pt idx="161">
                  <c:v>41.29</c:v>
                </c:pt>
                <c:pt idx="162">
                  <c:v>41.46</c:v>
                </c:pt>
                <c:pt idx="163">
                  <c:v>41.86</c:v>
                </c:pt>
                <c:pt idx="164">
                  <c:v>41.26</c:v>
                </c:pt>
                <c:pt idx="165">
                  <c:v>42.45</c:v>
                </c:pt>
                <c:pt idx="166">
                  <c:v>43.25</c:v>
                </c:pt>
                <c:pt idx="167">
                  <c:v>43.57</c:v>
                </c:pt>
                <c:pt idx="168">
                  <c:v>44.83</c:v>
                </c:pt>
                <c:pt idx="169">
                  <c:v>45.28</c:v>
                </c:pt>
                <c:pt idx="170">
                  <c:v>46.06</c:v>
                </c:pt>
                <c:pt idx="171">
                  <c:v>46.89</c:v>
                </c:pt>
                <c:pt idx="172">
                  <c:v>45.91</c:v>
                </c:pt>
                <c:pt idx="173">
                  <c:v>48.25</c:v>
                </c:pt>
                <c:pt idx="174">
                  <c:v>48.959999999999994</c:v>
                </c:pt>
                <c:pt idx="175">
                  <c:v>49.67</c:v>
                </c:pt>
                <c:pt idx="176">
                  <c:v>50</c:v>
                </c:pt>
                <c:pt idx="177">
                  <c:v>49.51</c:v>
                </c:pt>
                <c:pt idx="178">
                  <c:v>50.95</c:v>
                </c:pt>
                <c:pt idx="179">
                  <c:v>51.47</c:v>
                </c:pt>
                <c:pt idx="180">
                  <c:v>52.11</c:v>
                </c:pt>
                <c:pt idx="181">
                  <c:v>52.39</c:v>
                </c:pt>
                <c:pt idx="182">
                  <c:v>53.4</c:v>
                </c:pt>
                <c:pt idx="183">
                  <c:v>53.980000000000004</c:v>
                </c:pt>
                <c:pt idx="184">
                  <c:v>54.79</c:v>
                </c:pt>
                <c:pt idx="185">
                  <c:v>55.849999999999994</c:v>
                </c:pt>
                <c:pt idx="186">
                  <c:v>55</c:v>
                </c:pt>
                <c:pt idx="187">
                  <c:v>56.879999999999995</c:v>
                </c:pt>
                <c:pt idx="188">
                  <c:v>57.93</c:v>
                </c:pt>
                <c:pt idx="189">
                  <c:v>59.04</c:v>
                </c:pt>
                <c:pt idx="190">
                  <c:v>59.19</c:v>
                </c:pt>
                <c:pt idx="191">
                  <c:v>59.19</c:v>
                </c:pt>
                <c:pt idx="192">
                  <c:v>60.45</c:v>
                </c:pt>
                <c:pt idx="193">
                  <c:v>61.28</c:v>
                </c:pt>
                <c:pt idx="194">
                  <c:v>61.61</c:v>
                </c:pt>
                <c:pt idx="195">
                  <c:v>62.599999999999994</c:v>
                </c:pt>
                <c:pt idx="196">
                  <c:v>63.480000000000004</c:v>
                </c:pt>
                <c:pt idx="197">
                  <c:v>63.72</c:v>
                </c:pt>
                <c:pt idx="198">
                  <c:v>64.72</c:v>
                </c:pt>
                <c:pt idx="199">
                  <c:v>65.42</c:v>
                </c:pt>
                <c:pt idx="200">
                  <c:v>66.11</c:v>
                </c:pt>
                <c:pt idx="201">
                  <c:v>65.260000000000005</c:v>
                </c:pt>
                <c:pt idx="202">
                  <c:v>67.48</c:v>
                </c:pt>
                <c:pt idx="203">
                  <c:v>68.510000000000005</c:v>
                </c:pt>
                <c:pt idx="204">
                  <c:v>69.36</c:v>
                </c:pt>
                <c:pt idx="205">
                  <c:v>69.91</c:v>
                </c:pt>
                <c:pt idx="206">
                  <c:v>70.64</c:v>
                </c:pt>
                <c:pt idx="207">
                  <c:v>72.02</c:v>
                </c:pt>
                <c:pt idx="208">
                  <c:v>72.73</c:v>
                </c:pt>
                <c:pt idx="209">
                  <c:v>72.92</c:v>
                </c:pt>
                <c:pt idx="210">
                  <c:v>74.45</c:v>
                </c:pt>
                <c:pt idx="211">
                  <c:v>75.11</c:v>
                </c:pt>
                <c:pt idx="212">
                  <c:v>75.539999999999992</c:v>
                </c:pt>
                <c:pt idx="213">
                  <c:v>74.900000000000006</c:v>
                </c:pt>
                <c:pt idx="214">
                  <c:v>76.510000000000005</c:v>
                </c:pt>
                <c:pt idx="215">
                  <c:v>77.66</c:v>
                </c:pt>
                <c:pt idx="216">
                  <c:v>78.489999999999995</c:v>
                </c:pt>
                <c:pt idx="217">
                  <c:v>79.36</c:v>
                </c:pt>
                <c:pt idx="218">
                  <c:v>80.929999999999993</c:v>
                </c:pt>
                <c:pt idx="219">
                  <c:v>81.64</c:v>
                </c:pt>
                <c:pt idx="220">
                  <c:v>83.26</c:v>
                </c:pt>
                <c:pt idx="221">
                  <c:v>84.3</c:v>
                </c:pt>
                <c:pt idx="222">
                  <c:v>85.36</c:v>
                </c:pt>
                <c:pt idx="223">
                  <c:v>86.42</c:v>
                </c:pt>
                <c:pt idx="224">
                  <c:v>87.11</c:v>
                </c:pt>
                <c:pt idx="225">
                  <c:v>85.46</c:v>
                </c:pt>
                <c:pt idx="226">
                  <c:v>86.429999999999993</c:v>
                </c:pt>
                <c:pt idx="227">
                  <c:v>87.92</c:v>
                </c:pt>
                <c:pt idx="228">
                  <c:v>89.05</c:v>
                </c:pt>
                <c:pt idx="229">
                  <c:v>89.55</c:v>
                </c:pt>
                <c:pt idx="230">
                  <c:v>90.66</c:v>
                </c:pt>
                <c:pt idx="231">
                  <c:v>91.83</c:v>
                </c:pt>
                <c:pt idx="232">
                  <c:v>92.91</c:v>
                </c:pt>
                <c:pt idx="233">
                  <c:v>93.67</c:v>
                </c:pt>
                <c:pt idx="234">
                  <c:v>95</c:v>
                </c:pt>
                <c:pt idx="235">
                  <c:v>96.44</c:v>
                </c:pt>
                <c:pt idx="236">
                  <c:v>95.179999999999993</c:v>
                </c:pt>
                <c:pt idx="237">
                  <c:v>97.929999999999993</c:v>
                </c:pt>
                <c:pt idx="238">
                  <c:v>99.38</c:v>
                </c:pt>
                <c:pt idx="239">
                  <c:v>101</c:v>
                </c:pt>
                <c:pt idx="240">
                  <c:v>101.21</c:v>
                </c:pt>
                <c:pt idx="241">
                  <c:v>101.75</c:v>
                </c:pt>
                <c:pt idx="242">
                  <c:v>102.13</c:v>
                </c:pt>
                <c:pt idx="243">
                  <c:v>102.97999999999999</c:v>
                </c:pt>
                <c:pt idx="244">
                  <c:v>103.64999999999999</c:v>
                </c:pt>
                <c:pt idx="245">
                  <c:v>105.36</c:v>
                </c:pt>
                <c:pt idx="246">
                  <c:v>106.53</c:v>
                </c:pt>
                <c:pt idx="247">
                  <c:v>107.19999999999999</c:v>
                </c:pt>
                <c:pt idx="248">
                  <c:v>108.39</c:v>
                </c:pt>
                <c:pt idx="249">
                  <c:v>107.5</c:v>
                </c:pt>
                <c:pt idx="250">
                  <c:v>110.05</c:v>
                </c:pt>
                <c:pt idx="251">
                  <c:v>111.63</c:v>
                </c:pt>
                <c:pt idx="252">
                  <c:v>113.25</c:v>
                </c:pt>
                <c:pt idx="253">
                  <c:v>113.88</c:v>
                </c:pt>
                <c:pt idx="254">
                  <c:v>114.3</c:v>
                </c:pt>
                <c:pt idx="255">
                  <c:v>114.96</c:v>
                </c:pt>
                <c:pt idx="256">
                  <c:v>115.72999999999999</c:v>
                </c:pt>
                <c:pt idx="257">
                  <c:v>117.06</c:v>
                </c:pt>
                <c:pt idx="258">
                  <c:v>117.99</c:v>
                </c:pt>
                <c:pt idx="259">
                  <c:v>119.35</c:v>
                </c:pt>
                <c:pt idx="260">
                  <c:v>121</c:v>
                </c:pt>
                <c:pt idx="261">
                  <c:v>120.58</c:v>
                </c:pt>
                <c:pt idx="262">
                  <c:v>121.86999999999999</c:v>
                </c:pt>
                <c:pt idx="263">
                  <c:v>123.72999999999999</c:v>
                </c:pt>
                <c:pt idx="264">
                  <c:v>125</c:v>
                </c:pt>
                <c:pt idx="265">
                  <c:v>126.08</c:v>
                </c:pt>
                <c:pt idx="266">
                  <c:v>127.14</c:v>
                </c:pt>
                <c:pt idx="267">
                  <c:v>127.69999999999999</c:v>
                </c:pt>
                <c:pt idx="268">
                  <c:v>128.44</c:v>
                </c:pt>
                <c:pt idx="269">
                  <c:v>128.94999999999999</c:v>
                </c:pt>
                <c:pt idx="270">
                  <c:v>130.26</c:v>
                </c:pt>
                <c:pt idx="271">
                  <c:v>131.44</c:v>
                </c:pt>
                <c:pt idx="272">
                  <c:v>133.44999999999999</c:v>
                </c:pt>
                <c:pt idx="273">
                  <c:v>134.84</c:v>
                </c:pt>
                <c:pt idx="274">
                  <c:v>131.89000000000001</c:v>
                </c:pt>
                <c:pt idx="275">
                  <c:v>135.22</c:v>
                </c:pt>
                <c:pt idx="276">
                  <c:v>136.47</c:v>
                </c:pt>
                <c:pt idx="277">
                  <c:v>137.49</c:v>
                </c:pt>
                <c:pt idx="278">
                  <c:v>138.64000000000001</c:v>
                </c:pt>
                <c:pt idx="279">
                  <c:v>139.64000000000001</c:v>
                </c:pt>
                <c:pt idx="280">
                  <c:v>140.97999999999999</c:v>
                </c:pt>
                <c:pt idx="281">
                  <c:v>142.26</c:v>
                </c:pt>
                <c:pt idx="282">
                  <c:v>144.01</c:v>
                </c:pt>
                <c:pt idx="283">
                  <c:v>144.88</c:v>
                </c:pt>
                <c:pt idx="284">
                  <c:v>146.64000000000001</c:v>
                </c:pt>
                <c:pt idx="285">
                  <c:v>148.22999999999999</c:v>
                </c:pt>
                <c:pt idx="286">
                  <c:v>149.38</c:v>
                </c:pt>
                <c:pt idx="287">
                  <c:v>150.33000000000001</c:v>
                </c:pt>
                <c:pt idx="288">
                  <c:v>151.25</c:v>
                </c:pt>
                <c:pt idx="289">
                  <c:v>152.21</c:v>
                </c:pt>
                <c:pt idx="290">
                  <c:v>152.42000000000002</c:v>
                </c:pt>
                <c:pt idx="291">
                  <c:v>153.08000000000001</c:v>
                </c:pt>
                <c:pt idx="292">
                  <c:v>149.65</c:v>
                </c:pt>
                <c:pt idx="293">
                  <c:v>153.6</c:v>
                </c:pt>
                <c:pt idx="294">
                  <c:v>156.34</c:v>
                </c:pt>
                <c:pt idx="295">
                  <c:v>157.85999999999999</c:v>
                </c:pt>
                <c:pt idx="296">
                  <c:v>160.01</c:v>
                </c:pt>
                <c:pt idx="297">
                  <c:v>161.07999999999998</c:v>
                </c:pt>
                <c:pt idx="298">
                  <c:v>161.76</c:v>
                </c:pt>
                <c:pt idx="299">
                  <c:v>162.79</c:v>
                </c:pt>
                <c:pt idx="300">
                  <c:v>163.82999999999998</c:v>
                </c:pt>
                <c:pt idx="301">
                  <c:v>164.85999999999999</c:v>
                </c:pt>
                <c:pt idx="302">
                  <c:v>166.04999999999998</c:v>
                </c:pt>
                <c:pt idx="303">
                  <c:v>166.9</c:v>
                </c:pt>
                <c:pt idx="304">
                  <c:v>168.21</c:v>
                </c:pt>
                <c:pt idx="305">
                  <c:v>168.59</c:v>
                </c:pt>
                <c:pt idx="306">
                  <c:v>169.93</c:v>
                </c:pt>
                <c:pt idx="307">
                  <c:v>171.21</c:v>
                </c:pt>
                <c:pt idx="308">
                  <c:v>167.32999999999998</c:v>
                </c:pt>
                <c:pt idx="309">
                  <c:v>171.51</c:v>
                </c:pt>
                <c:pt idx="310">
                  <c:v>174.63</c:v>
                </c:pt>
                <c:pt idx="311">
                  <c:v>176.67</c:v>
                </c:pt>
                <c:pt idx="312">
                  <c:v>177.7</c:v>
                </c:pt>
                <c:pt idx="313">
                  <c:v>178.54</c:v>
                </c:pt>
                <c:pt idx="314">
                  <c:v>180.10999999999999</c:v>
                </c:pt>
                <c:pt idx="315">
                  <c:v>181.26</c:v>
                </c:pt>
                <c:pt idx="316">
                  <c:v>181.26</c:v>
                </c:pt>
                <c:pt idx="317">
                  <c:v>182.04999999999998</c:v>
                </c:pt>
                <c:pt idx="318">
                  <c:v>183.46</c:v>
                </c:pt>
                <c:pt idx="319">
                  <c:v>184.04999999999998</c:v>
                </c:pt>
                <c:pt idx="320">
                  <c:v>184.49</c:v>
                </c:pt>
                <c:pt idx="321">
                  <c:v>186.57999999999998</c:v>
                </c:pt>
                <c:pt idx="322">
                  <c:v>188.53</c:v>
                </c:pt>
                <c:pt idx="323">
                  <c:v>190.85999999999999</c:v>
                </c:pt>
                <c:pt idx="324">
                  <c:v>190.51</c:v>
                </c:pt>
                <c:pt idx="325">
                  <c:v>193.82</c:v>
                </c:pt>
                <c:pt idx="326">
                  <c:v>194.67</c:v>
                </c:pt>
                <c:pt idx="327">
                  <c:v>196.57</c:v>
                </c:pt>
                <c:pt idx="328">
                  <c:v>198.57999999999998</c:v>
                </c:pt>
                <c:pt idx="329">
                  <c:v>198.99</c:v>
                </c:pt>
                <c:pt idx="330">
                  <c:v>200.14</c:v>
                </c:pt>
                <c:pt idx="331">
                  <c:v>201.31</c:v>
                </c:pt>
                <c:pt idx="332">
                  <c:v>201.69</c:v>
                </c:pt>
                <c:pt idx="333">
                  <c:v>202.24</c:v>
                </c:pt>
                <c:pt idx="334">
                  <c:v>202.43</c:v>
                </c:pt>
                <c:pt idx="335">
                  <c:v>202.71</c:v>
                </c:pt>
                <c:pt idx="336">
                  <c:v>203.82999999999998</c:v>
                </c:pt>
                <c:pt idx="337">
                  <c:v>205.04999999999998</c:v>
                </c:pt>
                <c:pt idx="338">
                  <c:v>205.48</c:v>
                </c:pt>
                <c:pt idx="339">
                  <c:v>207.34</c:v>
                </c:pt>
                <c:pt idx="340">
                  <c:v>209.49</c:v>
                </c:pt>
                <c:pt idx="341">
                  <c:v>210.56</c:v>
                </c:pt>
                <c:pt idx="342">
                  <c:v>212.79999999999998</c:v>
                </c:pt>
                <c:pt idx="343">
                  <c:v>210.76</c:v>
                </c:pt>
                <c:pt idx="344">
                  <c:v>215.23</c:v>
                </c:pt>
                <c:pt idx="345">
                  <c:v>217.42</c:v>
                </c:pt>
                <c:pt idx="346">
                  <c:v>219.41</c:v>
                </c:pt>
                <c:pt idx="347">
                  <c:v>221.14</c:v>
                </c:pt>
                <c:pt idx="348">
                  <c:v>221.88</c:v>
                </c:pt>
                <c:pt idx="349">
                  <c:v>222.53</c:v>
                </c:pt>
                <c:pt idx="350">
                  <c:v>223.79</c:v>
                </c:pt>
                <c:pt idx="351">
                  <c:v>224.39</c:v>
                </c:pt>
                <c:pt idx="352">
                  <c:v>224.81</c:v>
                </c:pt>
                <c:pt idx="353">
                  <c:v>225.56</c:v>
                </c:pt>
                <c:pt idx="354">
                  <c:v>226.56</c:v>
                </c:pt>
                <c:pt idx="355">
                  <c:v>227.04999999999998</c:v>
                </c:pt>
                <c:pt idx="356">
                  <c:v>228.32</c:v>
                </c:pt>
                <c:pt idx="357">
                  <c:v>229.75</c:v>
                </c:pt>
                <c:pt idx="358">
                  <c:v>231.75</c:v>
                </c:pt>
                <c:pt idx="359">
                  <c:v>233.9</c:v>
                </c:pt>
                <c:pt idx="360">
                  <c:v>229.22</c:v>
                </c:pt>
                <c:pt idx="361">
                  <c:v>235.35</c:v>
                </c:pt>
                <c:pt idx="362">
                  <c:v>237.29</c:v>
                </c:pt>
                <c:pt idx="363">
                  <c:v>239.57</c:v>
                </c:pt>
                <c:pt idx="364">
                  <c:v>242.07</c:v>
                </c:pt>
                <c:pt idx="365">
                  <c:v>243.43</c:v>
                </c:pt>
                <c:pt idx="366">
                  <c:v>244.76999999999998</c:v>
                </c:pt>
                <c:pt idx="367">
                  <c:v>245.5</c:v>
                </c:pt>
                <c:pt idx="368">
                  <c:v>246.68</c:v>
                </c:pt>
                <c:pt idx="369">
                  <c:v>246.7</c:v>
                </c:pt>
                <c:pt idx="370">
                  <c:v>247.18</c:v>
                </c:pt>
                <c:pt idx="371">
                  <c:v>247.87</c:v>
                </c:pt>
                <c:pt idx="372">
                  <c:v>248.44</c:v>
                </c:pt>
                <c:pt idx="373">
                  <c:v>249.87</c:v>
                </c:pt>
                <c:pt idx="374">
                  <c:v>250.43</c:v>
                </c:pt>
                <c:pt idx="375">
                  <c:v>253.06</c:v>
                </c:pt>
                <c:pt idx="376">
                  <c:v>254.12</c:v>
                </c:pt>
                <c:pt idx="377">
                  <c:v>256.29000000000002</c:v>
                </c:pt>
                <c:pt idx="378">
                  <c:v>255.57999999999998</c:v>
                </c:pt>
                <c:pt idx="379">
                  <c:v>257.49</c:v>
                </c:pt>
                <c:pt idx="380">
                  <c:v>258.57</c:v>
                </c:pt>
                <c:pt idx="381">
                  <c:v>260.83</c:v>
                </c:pt>
                <c:pt idx="382">
                  <c:v>262.17</c:v>
                </c:pt>
                <c:pt idx="383">
                  <c:v>262.64</c:v>
                </c:pt>
                <c:pt idx="384">
                  <c:v>262.64</c:v>
                </c:pt>
                <c:pt idx="385">
                  <c:v>255.74</c:v>
                </c:pt>
                <c:pt idx="386">
                  <c:v>261.09000000000003</c:v>
                </c:pt>
                <c:pt idx="387">
                  <c:v>260.89</c:v>
                </c:pt>
                <c:pt idx="388">
                  <c:v>265.88</c:v>
                </c:pt>
                <c:pt idx="389">
                  <c:v>267.22000000000003</c:v>
                </c:pt>
                <c:pt idx="390">
                  <c:v>268.04000000000002</c:v>
                </c:pt>
                <c:pt idx="391">
                  <c:v>271.18</c:v>
                </c:pt>
                <c:pt idx="392">
                  <c:v>275.5</c:v>
                </c:pt>
                <c:pt idx="393">
                  <c:v>274.58</c:v>
                </c:pt>
                <c:pt idx="394">
                  <c:v>275.25</c:v>
                </c:pt>
                <c:pt idx="395">
                  <c:v>277.56</c:v>
                </c:pt>
                <c:pt idx="396">
                  <c:v>278.08</c:v>
                </c:pt>
                <c:pt idx="397">
                  <c:v>277.97000000000003</c:v>
                </c:pt>
                <c:pt idx="398">
                  <c:v>278.75</c:v>
                </c:pt>
                <c:pt idx="399">
                  <c:v>280.39</c:v>
                </c:pt>
                <c:pt idx="400">
                  <c:v>282.92</c:v>
                </c:pt>
                <c:pt idx="401">
                  <c:v>284.61</c:v>
                </c:pt>
                <c:pt idx="402">
                  <c:v>288.11</c:v>
                </c:pt>
                <c:pt idx="403">
                  <c:v>288.32</c:v>
                </c:pt>
                <c:pt idx="404">
                  <c:v>289.65999999999997</c:v>
                </c:pt>
                <c:pt idx="405">
                  <c:v>291.2</c:v>
                </c:pt>
                <c:pt idx="406">
                  <c:v>292.89999999999998</c:v>
                </c:pt>
                <c:pt idx="407">
                  <c:v>294.14</c:v>
                </c:pt>
                <c:pt idx="408">
                  <c:v>296.04000000000002</c:v>
                </c:pt>
                <c:pt idx="409">
                  <c:v>295.58</c:v>
                </c:pt>
                <c:pt idx="410">
                  <c:v>297.12</c:v>
                </c:pt>
                <c:pt idx="411">
                  <c:v>299.18</c:v>
                </c:pt>
                <c:pt idx="412">
                  <c:v>300</c:v>
                </c:pt>
                <c:pt idx="413">
                  <c:v>294.44</c:v>
                </c:pt>
                <c:pt idx="414">
                  <c:v>298.45999999999998</c:v>
                </c:pt>
                <c:pt idx="415">
                  <c:v>301.81</c:v>
                </c:pt>
                <c:pt idx="416">
                  <c:v>300.98</c:v>
                </c:pt>
                <c:pt idx="417">
                  <c:v>303.76</c:v>
                </c:pt>
                <c:pt idx="418">
                  <c:v>304.95</c:v>
                </c:pt>
                <c:pt idx="419">
                  <c:v>305.51</c:v>
                </c:pt>
                <c:pt idx="420">
                  <c:v>306.44</c:v>
                </c:pt>
                <c:pt idx="421">
                  <c:v>307.88</c:v>
                </c:pt>
                <c:pt idx="422">
                  <c:v>307.67</c:v>
                </c:pt>
                <c:pt idx="423">
                  <c:v>311.58999999999997</c:v>
                </c:pt>
                <c:pt idx="424">
                  <c:v>315.02999999999997</c:v>
                </c:pt>
                <c:pt idx="425">
                  <c:v>316.83999999999997</c:v>
                </c:pt>
                <c:pt idx="426">
                  <c:v>318.21999999999997</c:v>
                </c:pt>
                <c:pt idx="427">
                  <c:v>322.81</c:v>
                </c:pt>
                <c:pt idx="428">
                  <c:v>321.98</c:v>
                </c:pt>
                <c:pt idx="429">
                  <c:v>323.01</c:v>
                </c:pt>
                <c:pt idx="430">
                  <c:v>323.52999999999997</c:v>
                </c:pt>
                <c:pt idx="431">
                  <c:v>325.02</c:v>
                </c:pt>
                <c:pt idx="432">
                  <c:v>326.71999999999997</c:v>
                </c:pt>
                <c:pt idx="433">
                  <c:v>326.51</c:v>
                </c:pt>
                <c:pt idx="434">
                  <c:v>320.8</c:v>
                </c:pt>
                <c:pt idx="435">
                  <c:v>326.14999999999998</c:v>
                </c:pt>
                <c:pt idx="436">
                  <c:v>327.7</c:v>
                </c:pt>
                <c:pt idx="437">
                  <c:v>330.58</c:v>
                </c:pt>
                <c:pt idx="438">
                  <c:v>333.46</c:v>
                </c:pt>
                <c:pt idx="439">
                  <c:v>335.26</c:v>
                </c:pt>
                <c:pt idx="440">
                  <c:v>337.58</c:v>
                </c:pt>
                <c:pt idx="441">
                  <c:v>335.88</c:v>
                </c:pt>
                <c:pt idx="442">
                  <c:v>337.58</c:v>
                </c:pt>
                <c:pt idx="443">
                  <c:v>341.49</c:v>
                </c:pt>
                <c:pt idx="444">
                  <c:v>343.90999999999997</c:v>
                </c:pt>
                <c:pt idx="445">
                  <c:v>343.65</c:v>
                </c:pt>
                <c:pt idx="446">
                  <c:v>346.28</c:v>
                </c:pt>
                <c:pt idx="447">
                  <c:v>347.67</c:v>
                </c:pt>
                <c:pt idx="448">
                  <c:v>351.53</c:v>
                </c:pt>
                <c:pt idx="449">
                  <c:v>350.86</c:v>
                </c:pt>
                <c:pt idx="450">
                  <c:v>351.53</c:v>
                </c:pt>
                <c:pt idx="451">
                  <c:v>352.51</c:v>
                </c:pt>
                <c:pt idx="452">
                  <c:v>355.8</c:v>
                </c:pt>
                <c:pt idx="453">
                  <c:v>354.05</c:v>
                </c:pt>
                <c:pt idx="454">
                  <c:v>354.1</c:v>
                </c:pt>
                <c:pt idx="455">
                  <c:v>357.04</c:v>
                </c:pt>
                <c:pt idx="456">
                  <c:v>350.5</c:v>
                </c:pt>
                <c:pt idx="457">
                  <c:v>352.96999999999997</c:v>
                </c:pt>
                <c:pt idx="458">
                  <c:v>356.42</c:v>
                </c:pt>
                <c:pt idx="459">
                  <c:v>362.08</c:v>
                </c:pt>
                <c:pt idx="460">
                  <c:v>362.96</c:v>
                </c:pt>
                <c:pt idx="461">
                  <c:v>364.24</c:v>
                </c:pt>
                <c:pt idx="462">
                  <c:v>365.32</c:v>
                </c:pt>
                <c:pt idx="463">
                  <c:v>367.28</c:v>
                </c:pt>
                <c:pt idx="464">
                  <c:v>368.57</c:v>
                </c:pt>
                <c:pt idx="465">
                  <c:v>372.53</c:v>
                </c:pt>
                <c:pt idx="466">
                  <c:v>371.4</c:v>
                </c:pt>
                <c:pt idx="467">
                  <c:v>371.90999999999997</c:v>
                </c:pt>
                <c:pt idx="468">
                  <c:v>373.61</c:v>
                </c:pt>
                <c:pt idx="469">
                  <c:v>374.59</c:v>
                </c:pt>
                <c:pt idx="470">
                  <c:v>378.45</c:v>
                </c:pt>
                <c:pt idx="471">
                  <c:v>378.96</c:v>
                </c:pt>
                <c:pt idx="472">
                  <c:v>380.45</c:v>
                </c:pt>
                <c:pt idx="473">
                  <c:v>382.62</c:v>
                </c:pt>
                <c:pt idx="474">
                  <c:v>384.83</c:v>
                </c:pt>
                <c:pt idx="475">
                  <c:v>384.73</c:v>
                </c:pt>
                <c:pt idx="476">
                  <c:v>384.99</c:v>
                </c:pt>
                <c:pt idx="477">
                  <c:v>386.32</c:v>
                </c:pt>
                <c:pt idx="478">
                  <c:v>388.07</c:v>
                </c:pt>
                <c:pt idx="479">
                  <c:v>390.65</c:v>
                </c:pt>
                <c:pt idx="480">
                  <c:v>390.65</c:v>
                </c:pt>
                <c:pt idx="481">
                  <c:v>392.71</c:v>
                </c:pt>
                <c:pt idx="482">
                  <c:v>397.39</c:v>
                </c:pt>
                <c:pt idx="483">
                  <c:v>395.43</c:v>
                </c:pt>
                <c:pt idx="484">
                  <c:v>396.67</c:v>
                </c:pt>
                <c:pt idx="485">
                  <c:v>397.39</c:v>
                </c:pt>
                <c:pt idx="486">
                  <c:v>399.86</c:v>
                </c:pt>
                <c:pt idx="487">
                  <c:v>400.21999999999997</c:v>
                </c:pt>
                <c:pt idx="488">
                  <c:v>401.04</c:v>
                </c:pt>
                <c:pt idx="489">
                  <c:v>401.87</c:v>
                </c:pt>
                <c:pt idx="490">
                  <c:v>401.96999999999997</c:v>
                </c:pt>
                <c:pt idx="491">
                  <c:v>403.67</c:v>
                </c:pt>
                <c:pt idx="492">
                  <c:v>404.85</c:v>
                </c:pt>
                <c:pt idx="493">
                  <c:v>360.02</c:v>
                </c:pt>
                <c:pt idx="494">
                  <c:v>364.55</c:v>
                </c:pt>
                <c:pt idx="495">
                  <c:v>368.87</c:v>
                </c:pt>
                <c:pt idx="496">
                  <c:v>372.06</c:v>
                </c:pt>
                <c:pt idx="497">
                  <c:v>374.23</c:v>
                </c:pt>
                <c:pt idx="498">
                  <c:v>377.11</c:v>
                </c:pt>
                <c:pt idx="499">
                  <c:v>380.56</c:v>
                </c:pt>
                <c:pt idx="500">
                  <c:v>380.04</c:v>
                </c:pt>
                <c:pt idx="501">
                  <c:v>381.95</c:v>
                </c:pt>
                <c:pt idx="502">
                  <c:v>383.03</c:v>
                </c:pt>
                <c:pt idx="503">
                  <c:v>384.21</c:v>
                </c:pt>
                <c:pt idx="504">
                  <c:v>385.29</c:v>
                </c:pt>
                <c:pt idx="505">
                  <c:v>388.79</c:v>
                </c:pt>
                <c:pt idx="506">
                  <c:v>392.19</c:v>
                </c:pt>
                <c:pt idx="507">
                  <c:v>398.57</c:v>
                </c:pt>
                <c:pt idx="508">
                  <c:v>403.21</c:v>
                </c:pt>
                <c:pt idx="509">
                  <c:v>404.49</c:v>
                </c:pt>
                <c:pt idx="510">
                  <c:v>405.98</c:v>
                </c:pt>
                <c:pt idx="511">
                  <c:v>406.5</c:v>
                </c:pt>
                <c:pt idx="512">
                  <c:v>407.99</c:v>
                </c:pt>
                <c:pt idx="513">
                  <c:v>407.21999999999997</c:v>
                </c:pt>
                <c:pt idx="514">
                  <c:v>406.90999999999997</c:v>
                </c:pt>
                <c:pt idx="515">
                  <c:v>405.52</c:v>
                </c:pt>
                <c:pt idx="516">
                  <c:v>406.55</c:v>
                </c:pt>
                <c:pt idx="517">
                  <c:v>406.24</c:v>
                </c:pt>
                <c:pt idx="518">
                  <c:v>405.26</c:v>
                </c:pt>
                <c:pt idx="519">
                  <c:v>408.3</c:v>
                </c:pt>
                <c:pt idx="520">
                  <c:v>407.32</c:v>
                </c:pt>
                <c:pt idx="521">
                  <c:v>406.4</c:v>
                </c:pt>
                <c:pt idx="522">
                  <c:v>407.17</c:v>
                </c:pt>
                <c:pt idx="523">
                  <c:v>408.04</c:v>
                </c:pt>
                <c:pt idx="524">
                  <c:v>407.68</c:v>
                </c:pt>
                <c:pt idx="525">
                  <c:v>407.37</c:v>
                </c:pt>
                <c:pt idx="526">
                  <c:v>409.12</c:v>
                </c:pt>
                <c:pt idx="527">
                  <c:v>407.21999999999997</c:v>
                </c:pt>
                <c:pt idx="528">
                  <c:v>408.71</c:v>
                </c:pt>
                <c:pt idx="529">
                  <c:v>405.98</c:v>
                </c:pt>
                <c:pt idx="530">
                  <c:v>405.42</c:v>
                </c:pt>
                <c:pt idx="531">
                  <c:v>405.88</c:v>
                </c:pt>
                <c:pt idx="532">
                  <c:v>405.01</c:v>
                </c:pt>
                <c:pt idx="533">
                  <c:v>405.73</c:v>
                </c:pt>
                <c:pt idx="534">
                  <c:v>406.86</c:v>
                </c:pt>
                <c:pt idx="535">
                  <c:v>409.02</c:v>
                </c:pt>
                <c:pt idx="536">
                  <c:v>405.93</c:v>
                </c:pt>
                <c:pt idx="537">
                  <c:v>405.73</c:v>
                </c:pt>
                <c:pt idx="538">
                  <c:v>405.98</c:v>
                </c:pt>
                <c:pt idx="539">
                  <c:v>407.17</c:v>
                </c:pt>
                <c:pt idx="540">
                  <c:v>407.12</c:v>
                </c:pt>
                <c:pt idx="541">
                  <c:v>404.85</c:v>
                </c:pt>
                <c:pt idx="542">
                  <c:v>403.88</c:v>
                </c:pt>
                <c:pt idx="543">
                  <c:v>406.81</c:v>
                </c:pt>
                <c:pt idx="544">
                  <c:v>406.09</c:v>
                </c:pt>
                <c:pt idx="545">
                  <c:v>404.18</c:v>
                </c:pt>
                <c:pt idx="546">
                  <c:v>405.11</c:v>
                </c:pt>
                <c:pt idx="547">
                  <c:v>405.15999999999997</c:v>
                </c:pt>
                <c:pt idx="548">
                  <c:v>405.37</c:v>
                </c:pt>
                <c:pt idx="549">
                  <c:v>407.53</c:v>
                </c:pt>
                <c:pt idx="550">
                  <c:v>405.21</c:v>
                </c:pt>
                <c:pt idx="551">
                  <c:v>404.65</c:v>
                </c:pt>
                <c:pt idx="552">
                  <c:v>404.75</c:v>
                </c:pt>
                <c:pt idx="553">
                  <c:v>403.77</c:v>
                </c:pt>
                <c:pt idx="554">
                  <c:v>404.08</c:v>
                </c:pt>
                <c:pt idx="555">
                  <c:v>405.06</c:v>
                </c:pt>
                <c:pt idx="556">
                  <c:v>406.5</c:v>
                </c:pt>
                <c:pt idx="557">
                  <c:v>404.6</c:v>
                </c:pt>
                <c:pt idx="558">
                  <c:v>404.90999999999997</c:v>
                </c:pt>
                <c:pt idx="559">
                  <c:v>405.15999999999997</c:v>
                </c:pt>
                <c:pt idx="560">
                  <c:v>404.39</c:v>
                </c:pt>
                <c:pt idx="561">
                  <c:v>404.6</c:v>
                </c:pt>
                <c:pt idx="562">
                  <c:v>404.65</c:v>
                </c:pt>
                <c:pt idx="563">
                  <c:v>403.71999999999997</c:v>
                </c:pt>
                <c:pt idx="564">
                  <c:v>403.31</c:v>
                </c:pt>
                <c:pt idx="565">
                  <c:v>403.36</c:v>
                </c:pt>
                <c:pt idx="566">
                  <c:v>403.62</c:v>
                </c:pt>
                <c:pt idx="567">
                  <c:v>404.65</c:v>
                </c:pt>
                <c:pt idx="568">
                  <c:v>405.26</c:v>
                </c:pt>
                <c:pt idx="569">
                  <c:v>405.78</c:v>
                </c:pt>
                <c:pt idx="570">
                  <c:v>406.76</c:v>
                </c:pt>
                <c:pt idx="571">
                  <c:v>405.83</c:v>
                </c:pt>
                <c:pt idx="572">
                  <c:v>404.65</c:v>
                </c:pt>
                <c:pt idx="573">
                  <c:v>404.49</c:v>
                </c:pt>
                <c:pt idx="574">
                  <c:v>404.34</c:v>
                </c:pt>
                <c:pt idx="575">
                  <c:v>404.23</c:v>
                </c:pt>
                <c:pt idx="576">
                  <c:v>404.85</c:v>
                </c:pt>
                <c:pt idx="577">
                  <c:v>403.88</c:v>
                </c:pt>
                <c:pt idx="578">
                  <c:v>404.39</c:v>
                </c:pt>
                <c:pt idx="579">
                  <c:v>404.95</c:v>
                </c:pt>
                <c:pt idx="580">
                  <c:v>405.11</c:v>
                </c:pt>
                <c:pt idx="581">
                  <c:v>405.68</c:v>
                </c:pt>
                <c:pt idx="582">
                  <c:v>407.94</c:v>
                </c:pt>
                <c:pt idx="583">
                  <c:v>405.73</c:v>
                </c:pt>
                <c:pt idx="584">
                  <c:v>404.7</c:v>
                </c:pt>
                <c:pt idx="585">
                  <c:v>403.62</c:v>
                </c:pt>
                <c:pt idx="586">
                  <c:v>405.88</c:v>
                </c:pt>
                <c:pt idx="587">
                  <c:v>406.65</c:v>
                </c:pt>
                <c:pt idx="588">
                  <c:v>404.03</c:v>
                </c:pt>
                <c:pt idx="589">
                  <c:v>403.88</c:v>
                </c:pt>
                <c:pt idx="590">
                  <c:v>406.35</c:v>
                </c:pt>
                <c:pt idx="591">
                  <c:v>404.65</c:v>
                </c:pt>
                <c:pt idx="592">
                  <c:v>404.90999999999997</c:v>
                </c:pt>
                <c:pt idx="593">
                  <c:v>405.21</c:v>
                </c:pt>
                <c:pt idx="594">
                  <c:v>405.46999999999997</c:v>
                </c:pt>
                <c:pt idx="595">
                  <c:v>404.34</c:v>
                </c:pt>
                <c:pt idx="596">
                  <c:v>404.29</c:v>
                </c:pt>
                <c:pt idx="597">
                  <c:v>404.08</c:v>
                </c:pt>
                <c:pt idx="598">
                  <c:v>405.06</c:v>
                </c:pt>
                <c:pt idx="599">
                  <c:v>407.17</c:v>
                </c:pt>
                <c:pt idx="600">
                  <c:v>407.53</c:v>
                </c:pt>
                <c:pt idx="601">
                  <c:v>405.37</c:v>
                </c:pt>
                <c:pt idx="602">
                  <c:v>408.56</c:v>
                </c:pt>
                <c:pt idx="603">
                  <c:v>407.99</c:v>
                </c:pt>
                <c:pt idx="604">
                  <c:v>408.09</c:v>
                </c:pt>
                <c:pt idx="605">
                  <c:v>405.01</c:v>
                </c:pt>
                <c:pt idx="606">
                  <c:v>407.89</c:v>
                </c:pt>
                <c:pt idx="607">
                  <c:v>404.75</c:v>
                </c:pt>
                <c:pt idx="608">
                  <c:v>403.93</c:v>
                </c:pt>
                <c:pt idx="609">
                  <c:v>405.01</c:v>
                </c:pt>
                <c:pt idx="610">
                  <c:v>404.44</c:v>
                </c:pt>
                <c:pt idx="611">
                  <c:v>404.13</c:v>
                </c:pt>
                <c:pt idx="612">
                  <c:v>403.93</c:v>
                </c:pt>
                <c:pt idx="613">
                  <c:v>405.42</c:v>
                </c:pt>
                <c:pt idx="614">
                  <c:v>405.11</c:v>
                </c:pt>
                <c:pt idx="615">
                  <c:v>406.5</c:v>
                </c:pt>
                <c:pt idx="616">
                  <c:v>405.42</c:v>
                </c:pt>
                <c:pt idx="617">
                  <c:v>405.06</c:v>
                </c:pt>
                <c:pt idx="618">
                  <c:v>407.32</c:v>
                </c:pt>
                <c:pt idx="619">
                  <c:v>404.54</c:v>
                </c:pt>
                <c:pt idx="620">
                  <c:v>404.08</c:v>
                </c:pt>
                <c:pt idx="621">
                  <c:v>404.44</c:v>
                </c:pt>
                <c:pt idx="622">
                  <c:v>405.93</c:v>
                </c:pt>
                <c:pt idx="623">
                  <c:v>406.90999999999997</c:v>
                </c:pt>
                <c:pt idx="624">
                  <c:v>405.15999999999997</c:v>
                </c:pt>
                <c:pt idx="625">
                  <c:v>404.90999999999997</c:v>
                </c:pt>
                <c:pt idx="626">
                  <c:v>405.42</c:v>
                </c:pt>
                <c:pt idx="627">
                  <c:v>404.75</c:v>
                </c:pt>
                <c:pt idx="628">
                  <c:v>404.44</c:v>
                </c:pt>
                <c:pt idx="629">
                  <c:v>404.49</c:v>
                </c:pt>
                <c:pt idx="630">
                  <c:v>406.4</c:v>
                </c:pt>
                <c:pt idx="631">
                  <c:v>404.44</c:v>
                </c:pt>
                <c:pt idx="632">
                  <c:v>403.77</c:v>
                </c:pt>
                <c:pt idx="633">
                  <c:v>406.14</c:v>
                </c:pt>
                <c:pt idx="634">
                  <c:v>407.63</c:v>
                </c:pt>
                <c:pt idx="635">
                  <c:v>405.83</c:v>
                </c:pt>
                <c:pt idx="636">
                  <c:v>405.78</c:v>
                </c:pt>
                <c:pt idx="637">
                  <c:v>406.24</c:v>
                </c:pt>
                <c:pt idx="638">
                  <c:v>405.32</c:v>
                </c:pt>
                <c:pt idx="639">
                  <c:v>404.7</c:v>
                </c:pt>
                <c:pt idx="640">
                  <c:v>405.21</c:v>
                </c:pt>
                <c:pt idx="641">
                  <c:v>407.21999999999997</c:v>
                </c:pt>
                <c:pt idx="642">
                  <c:v>405.52</c:v>
                </c:pt>
                <c:pt idx="643">
                  <c:v>404.08</c:v>
                </c:pt>
                <c:pt idx="644">
                  <c:v>403.82</c:v>
                </c:pt>
                <c:pt idx="645">
                  <c:v>404.7</c:v>
                </c:pt>
                <c:pt idx="646">
                  <c:v>406.81</c:v>
                </c:pt>
                <c:pt idx="647">
                  <c:v>405.88</c:v>
                </c:pt>
                <c:pt idx="648">
                  <c:v>405.15999999999997</c:v>
                </c:pt>
                <c:pt idx="649">
                  <c:v>408.4</c:v>
                </c:pt>
                <c:pt idx="650">
                  <c:v>405.46999999999997</c:v>
                </c:pt>
                <c:pt idx="651">
                  <c:v>405.32</c:v>
                </c:pt>
                <c:pt idx="652">
                  <c:v>405.52</c:v>
                </c:pt>
                <c:pt idx="653">
                  <c:v>404.8</c:v>
                </c:pt>
                <c:pt idx="654">
                  <c:v>407.48</c:v>
                </c:pt>
                <c:pt idx="655">
                  <c:v>406.55</c:v>
                </c:pt>
                <c:pt idx="656">
                  <c:v>404.39</c:v>
                </c:pt>
                <c:pt idx="657">
                  <c:v>404.75</c:v>
                </c:pt>
                <c:pt idx="658">
                  <c:v>406.6</c:v>
                </c:pt>
                <c:pt idx="659">
                  <c:v>410.67</c:v>
                </c:pt>
                <c:pt idx="660">
                  <c:v>406.04</c:v>
                </c:pt>
                <c:pt idx="661">
                  <c:v>406.09</c:v>
                </c:pt>
                <c:pt idx="662">
                  <c:v>409.23</c:v>
                </c:pt>
                <c:pt idx="663">
                  <c:v>405.83</c:v>
                </c:pt>
                <c:pt idx="664">
                  <c:v>405.11</c:v>
                </c:pt>
                <c:pt idx="665">
                  <c:v>405.73</c:v>
                </c:pt>
                <c:pt idx="666">
                  <c:v>405.83</c:v>
                </c:pt>
                <c:pt idx="667">
                  <c:v>405.88</c:v>
                </c:pt>
                <c:pt idx="668">
                  <c:v>406.04</c:v>
                </c:pt>
                <c:pt idx="669">
                  <c:v>406.14</c:v>
                </c:pt>
                <c:pt idx="670">
                  <c:v>409.85</c:v>
                </c:pt>
                <c:pt idx="671">
                  <c:v>406.96</c:v>
                </c:pt>
                <c:pt idx="672">
                  <c:v>406.55</c:v>
                </c:pt>
                <c:pt idx="673">
                  <c:v>406.04</c:v>
                </c:pt>
                <c:pt idx="674">
                  <c:v>406.24</c:v>
                </c:pt>
                <c:pt idx="675">
                  <c:v>405.68</c:v>
                </c:pt>
                <c:pt idx="676">
                  <c:v>405.88</c:v>
                </c:pt>
                <c:pt idx="677">
                  <c:v>408.65999999999997</c:v>
                </c:pt>
                <c:pt idx="678">
                  <c:v>406.35</c:v>
                </c:pt>
                <c:pt idx="679">
                  <c:v>410.26</c:v>
                </c:pt>
                <c:pt idx="680">
                  <c:v>407.79</c:v>
                </c:pt>
                <c:pt idx="681">
                  <c:v>407.32</c:v>
                </c:pt>
                <c:pt idx="682">
                  <c:v>407.37</c:v>
                </c:pt>
                <c:pt idx="683">
                  <c:v>407.74</c:v>
                </c:pt>
                <c:pt idx="684">
                  <c:v>409.74</c:v>
                </c:pt>
                <c:pt idx="685">
                  <c:v>408.04</c:v>
                </c:pt>
                <c:pt idx="686">
                  <c:v>406.04</c:v>
                </c:pt>
                <c:pt idx="687">
                  <c:v>406.5</c:v>
                </c:pt>
                <c:pt idx="688">
                  <c:v>408.61</c:v>
                </c:pt>
                <c:pt idx="689">
                  <c:v>406.24</c:v>
                </c:pt>
                <c:pt idx="690">
                  <c:v>406.71</c:v>
                </c:pt>
                <c:pt idx="691">
                  <c:v>408.3</c:v>
                </c:pt>
                <c:pt idx="692">
                  <c:v>409.59</c:v>
                </c:pt>
                <c:pt idx="693">
                  <c:v>409.64</c:v>
                </c:pt>
                <c:pt idx="694">
                  <c:v>410.26</c:v>
                </c:pt>
                <c:pt idx="695">
                  <c:v>407.99</c:v>
                </c:pt>
                <c:pt idx="696">
                  <c:v>407.37</c:v>
                </c:pt>
                <c:pt idx="697">
                  <c:v>408.04</c:v>
                </c:pt>
                <c:pt idx="698">
                  <c:v>409.12</c:v>
                </c:pt>
                <c:pt idx="699">
                  <c:v>407.17</c:v>
                </c:pt>
                <c:pt idx="700">
                  <c:v>406.65</c:v>
                </c:pt>
                <c:pt idx="701">
                  <c:v>408.46</c:v>
                </c:pt>
                <c:pt idx="702">
                  <c:v>407.37</c:v>
                </c:pt>
                <c:pt idx="703">
                  <c:v>408.09</c:v>
                </c:pt>
                <c:pt idx="704">
                  <c:v>407.94</c:v>
                </c:pt>
                <c:pt idx="705">
                  <c:v>408.04</c:v>
                </c:pt>
                <c:pt idx="706">
                  <c:v>409.74</c:v>
                </c:pt>
                <c:pt idx="707">
                  <c:v>408.96999999999997</c:v>
                </c:pt>
                <c:pt idx="708">
                  <c:v>408.61</c:v>
                </c:pt>
                <c:pt idx="709">
                  <c:v>408.82</c:v>
                </c:pt>
                <c:pt idx="710">
                  <c:v>408.25</c:v>
                </c:pt>
                <c:pt idx="711">
                  <c:v>408.3</c:v>
                </c:pt>
                <c:pt idx="712">
                  <c:v>408.56</c:v>
                </c:pt>
                <c:pt idx="713">
                  <c:v>408.3</c:v>
                </c:pt>
                <c:pt idx="714">
                  <c:v>408.35</c:v>
                </c:pt>
                <c:pt idx="715">
                  <c:v>412.01</c:v>
                </c:pt>
                <c:pt idx="716">
                  <c:v>410.46</c:v>
                </c:pt>
                <c:pt idx="717">
                  <c:v>408.92</c:v>
                </c:pt>
                <c:pt idx="718">
                  <c:v>408.3</c:v>
                </c:pt>
                <c:pt idx="719">
                  <c:v>408.82</c:v>
                </c:pt>
                <c:pt idx="720">
                  <c:v>408.77</c:v>
                </c:pt>
                <c:pt idx="721">
                  <c:v>408.25</c:v>
                </c:pt>
                <c:pt idx="722">
                  <c:v>410.57</c:v>
                </c:pt>
                <c:pt idx="723">
                  <c:v>408.96999999999997</c:v>
                </c:pt>
                <c:pt idx="724">
                  <c:v>408.96999999999997</c:v>
                </c:pt>
                <c:pt idx="725">
                  <c:v>409.18</c:v>
                </c:pt>
                <c:pt idx="726">
                  <c:v>409.23</c:v>
                </c:pt>
                <c:pt idx="727">
                  <c:v>409.59</c:v>
                </c:pt>
                <c:pt idx="728">
                  <c:v>411.6</c:v>
                </c:pt>
                <c:pt idx="729">
                  <c:v>412.15999999999997</c:v>
                </c:pt>
                <c:pt idx="730">
                  <c:v>409.9</c:v>
                </c:pt>
                <c:pt idx="731">
                  <c:v>409.02</c:v>
                </c:pt>
                <c:pt idx="732">
                  <c:v>408.56</c:v>
                </c:pt>
                <c:pt idx="733">
                  <c:v>408.82</c:v>
                </c:pt>
                <c:pt idx="734">
                  <c:v>407.94</c:v>
                </c:pt>
                <c:pt idx="735">
                  <c:v>408.2</c:v>
                </c:pt>
                <c:pt idx="736">
                  <c:v>409.23</c:v>
                </c:pt>
                <c:pt idx="737">
                  <c:v>411.95</c:v>
                </c:pt>
                <c:pt idx="738">
                  <c:v>410.71999999999997</c:v>
                </c:pt>
                <c:pt idx="739">
                  <c:v>410.15</c:v>
                </c:pt>
                <c:pt idx="740">
                  <c:v>410.40999999999997</c:v>
                </c:pt>
                <c:pt idx="741">
                  <c:v>410.40999999999997</c:v>
                </c:pt>
                <c:pt idx="742">
                  <c:v>410.1</c:v>
                </c:pt>
                <c:pt idx="743">
                  <c:v>409.54</c:v>
                </c:pt>
                <c:pt idx="744">
                  <c:v>409.28</c:v>
                </c:pt>
                <c:pt idx="745">
                  <c:v>410.82</c:v>
                </c:pt>
                <c:pt idx="746">
                  <c:v>408.71</c:v>
                </c:pt>
                <c:pt idx="747">
                  <c:v>409.02</c:v>
                </c:pt>
                <c:pt idx="748">
                  <c:v>409.43</c:v>
                </c:pt>
                <c:pt idx="749">
                  <c:v>411.03</c:v>
                </c:pt>
                <c:pt idx="750">
                  <c:v>411.23</c:v>
                </c:pt>
                <c:pt idx="751">
                  <c:v>410.77</c:v>
                </c:pt>
                <c:pt idx="752">
                  <c:v>411.34</c:v>
                </c:pt>
                <c:pt idx="753">
                  <c:v>411.6</c:v>
                </c:pt>
                <c:pt idx="754">
                  <c:v>410.51</c:v>
                </c:pt>
                <c:pt idx="755">
                  <c:v>410.40999999999997</c:v>
                </c:pt>
                <c:pt idx="756">
                  <c:v>409.07</c:v>
                </c:pt>
                <c:pt idx="757">
                  <c:v>408.96999999999997</c:v>
                </c:pt>
                <c:pt idx="758">
                  <c:v>409.38</c:v>
                </c:pt>
                <c:pt idx="759">
                  <c:v>410.31</c:v>
                </c:pt>
                <c:pt idx="760">
                  <c:v>410.62</c:v>
                </c:pt>
                <c:pt idx="761">
                  <c:v>411.34</c:v>
                </c:pt>
                <c:pt idx="762">
                  <c:v>411.08</c:v>
                </c:pt>
                <c:pt idx="763">
                  <c:v>411.49</c:v>
                </c:pt>
                <c:pt idx="764">
                  <c:v>411.6</c:v>
                </c:pt>
                <c:pt idx="765">
                  <c:v>411.03</c:v>
                </c:pt>
                <c:pt idx="766">
                  <c:v>410.40999999999997</c:v>
                </c:pt>
                <c:pt idx="767">
                  <c:v>410.51</c:v>
                </c:pt>
                <c:pt idx="768">
                  <c:v>409.85</c:v>
                </c:pt>
                <c:pt idx="769">
                  <c:v>410.82</c:v>
                </c:pt>
                <c:pt idx="770">
                  <c:v>409.85</c:v>
                </c:pt>
                <c:pt idx="771">
                  <c:v>409.79</c:v>
                </c:pt>
                <c:pt idx="772">
                  <c:v>410.93</c:v>
                </c:pt>
                <c:pt idx="773">
                  <c:v>413.96</c:v>
                </c:pt>
                <c:pt idx="774">
                  <c:v>414.58</c:v>
                </c:pt>
                <c:pt idx="775">
                  <c:v>412.11</c:v>
                </c:pt>
                <c:pt idx="776">
                  <c:v>412.21</c:v>
                </c:pt>
                <c:pt idx="777">
                  <c:v>411.29</c:v>
                </c:pt>
                <c:pt idx="778">
                  <c:v>411.39</c:v>
                </c:pt>
                <c:pt idx="779">
                  <c:v>411.03</c:v>
                </c:pt>
                <c:pt idx="780">
                  <c:v>409.43</c:v>
                </c:pt>
                <c:pt idx="781">
                  <c:v>407.68</c:v>
                </c:pt>
                <c:pt idx="782">
                  <c:v>409.23</c:v>
                </c:pt>
                <c:pt idx="783">
                  <c:v>407.27</c:v>
                </c:pt>
                <c:pt idx="784">
                  <c:v>409.9</c:v>
                </c:pt>
                <c:pt idx="785">
                  <c:v>410.82</c:v>
                </c:pt>
                <c:pt idx="786">
                  <c:v>409.49</c:v>
                </c:pt>
                <c:pt idx="787">
                  <c:v>410.98</c:v>
                </c:pt>
                <c:pt idx="788">
                  <c:v>409.59</c:v>
                </c:pt>
                <c:pt idx="789">
                  <c:v>409.28</c:v>
                </c:pt>
                <c:pt idx="790">
                  <c:v>409.59</c:v>
                </c:pt>
                <c:pt idx="791">
                  <c:v>411.7</c:v>
                </c:pt>
                <c:pt idx="792">
                  <c:v>410.1</c:v>
                </c:pt>
                <c:pt idx="793">
                  <c:v>407.94</c:v>
                </c:pt>
                <c:pt idx="794">
                  <c:v>408.09</c:v>
                </c:pt>
                <c:pt idx="795">
                  <c:v>409.18</c:v>
                </c:pt>
                <c:pt idx="796">
                  <c:v>409.38</c:v>
                </c:pt>
                <c:pt idx="797">
                  <c:v>411.03</c:v>
                </c:pt>
                <c:pt idx="798">
                  <c:v>413.86</c:v>
                </c:pt>
                <c:pt idx="799">
                  <c:v>410.77</c:v>
                </c:pt>
                <c:pt idx="800">
                  <c:v>411.08</c:v>
                </c:pt>
                <c:pt idx="801">
                  <c:v>410.71999999999997</c:v>
                </c:pt>
                <c:pt idx="802">
                  <c:v>409.9</c:v>
                </c:pt>
                <c:pt idx="803">
                  <c:v>409.9</c:v>
                </c:pt>
                <c:pt idx="804">
                  <c:v>410.46</c:v>
                </c:pt>
                <c:pt idx="805">
                  <c:v>410</c:v>
                </c:pt>
                <c:pt idx="806">
                  <c:v>408.3</c:v>
                </c:pt>
                <c:pt idx="807">
                  <c:v>409.33</c:v>
                </c:pt>
                <c:pt idx="808">
                  <c:v>409.54</c:v>
                </c:pt>
                <c:pt idx="809">
                  <c:v>410.31</c:v>
                </c:pt>
                <c:pt idx="810">
                  <c:v>412.83</c:v>
                </c:pt>
                <c:pt idx="811">
                  <c:v>413.4</c:v>
                </c:pt>
                <c:pt idx="812">
                  <c:v>411.08</c:v>
                </c:pt>
                <c:pt idx="813">
                  <c:v>410.36</c:v>
                </c:pt>
                <c:pt idx="814">
                  <c:v>411.08</c:v>
                </c:pt>
                <c:pt idx="815">
                  <c:v>409.74</c:v>
                </c:pt>
                <c:pt idx="816">
                  <c:v>410.71999999999997</c:v>
                </c:pt>
                <c:pt idx="817">
                  <c:v>408.87</c:v>
                </c:pt>
                <c:pt idx="818">
                  <c:v>409.74</c:v>
                </c:pt>
                <c:pt idx="819">
                  <c:v>409.38</c:v>
                </c:pt>
                <c:pt idx="820">
                  <c:v>409.49</c:v>
                </c:pt>
                <c:pt idx="821">
                  <c:v>412.83</c:v>
                </c:pt>
                <c:pt idx="822">
                  <c:v>411.03</c:v>
                </c:pt>
                <c:pt idx="823">
                  <c:v>412.06</c:v>
                </c:pt>
                <c:pt idx="824">
                  <c:v>412.26</c:v>
                </c:pt>
                <c:pt idx="825">
                  <c:v>410.77</c:v>
                </c:pt>
                <c:pt idx="826">
                  <c:v>410.67</c:v>
                </c:pt>
                <c:pt idx="827">
                  <c:v>411.13</c:v>
                </c:pt>
                <c:pt idx="828">
                  <c:v>410.31</c:v>
                </c:pt>
                <c:pt idx="829">
                  <c:v>409.07</c:v>
                </c:pt>
                <c:pt idx="830">
                  <c:v>410</c:v>
                </c:pt>
                <c:pt idx="831">
                  <c:v>411.08</c:v>
                </c:pt>
                <c:pt idx="832">
                  <c:v>410.26</c:v>
                </c:pt>
                <c:pt idx="833">
                  <c:v>410.62</c:v>
                </c:pt>
                <c:pt idx="834">
                  <c:v>411.29</c:v>
                </c:pt>
                <c:pt idx="835">
                  <c:v>411.95</c:v>
                </c:pt>
                <c:pt idx="836">
                  <c:v>412.26</c:v>
                </c:pt>
                <c:pt idx="837">
                  <c:v>411.39</c:v>
                </c:pt>
                <c:pt idx="838">
                  <c:v>410.62</c:v>
                </c:pt>
                <c:pt idx="839">
                  <c:v>410.57</c:v>
                </c:pt>
                <c:pt idx="840">
                  <c:v>411.03</c:v>
                </c:pt>
                <c:pt idx="841">
                  <c:v>409.43</c:v>
                </c:pt>
                <c:pt idx="842">
                  <c:v>409.12</c:v>
                </c:pt>
                <c:pt idx="843">
                  <c:v>410.36</c:v>
                </c:pt>
                <c:pt idx="844">
                  <c:v>409.9</c:v>
                </c:pt>
                <c:pt idx="845">
                  <c:v>411.18</c:v>
                </c:pt>
                <c:pt idx="846">
                  <c:v>411.75</c:v>
                </c:pt>
                <c:pt idx="847">
                  <c:v>412.46999999999997</c:v>
                </c:pt>
                <c:pt idx="848">
                  <c:v>413.90999999999997</c:v>
                </c:pt>
                <c:pt idx="849">
                  <c:v>412.63</c:v>
                </c:pt>
                <c:pt idx="850">
                  <c:v>411.34</c:v>
                </c:pt>
                <c:pt idx="851">
                  <c:v>412.11</c:v>
                </c:pt>
                <c:pt idx="852">
                  <c:v>409.74</c:v>
                </c:pt>
                <c:pt idx="853">
                  <c:v>411.08</c:v>
                </c:pt>
                <c:pt idx="854">
                  <c:v>410.36</c:v>
                </c:pt>
                <c:pt idx="855">
                  <c:v>410</c:v>
                </c:pt>
                <c:pt idx="856">
                  <c:v>410.15</c:v>
                </c:pt>
                <c:pt idx="857">
                  <c:v>410.67</c:v>
                </c:pt>
                <c:pt idx="858">
                  <c:v>412.32</c:v>
                </c:pt>
                <c:pt idx="859">
                  <c:v>412.01</c:v>
                </c:pt>
                <c:pt idx="860">
                  <c:v>411.6</c:v>
                </c:pt>
                <c:pt idx="861">
                  <c:v>413.14</c:v>
                </c:pt>
                <c:pt idx="862">
                  <c:v>411.03</c:v>
                </c:pt>
                <c:pt idx="863">
                  <c:v>411.18</c:v>
                </c:pt>
                <c:pt idx="864">
                  <c:v>412.37</c:v>
                </c:pt>
                <c:pt idx="865">
                  <c:v>411.13</c:v>
                </c:pt>
                <c:pt idx="866">
                  <c:v>411.29</c:v>
                </c:pt>
                <c:pt idx="867">
                  <c:v>411.08</c:v>
                </c:pt>
                <c:pt idx="868">
                  <c:v>411.6</c:v>
                </c:pt>
                <c:pt idx="869">
                  <c:v>413.55</c:v>
                </c:pt>
                <c:pt idx="870">
                  <c:v>411.75</c:v>
                </c:pt>
                <c:pt idx="871">
                  <c:v>412.88</c:v>
                </c:pt>
                <c:pt idx="872">
                  <c:v>410.93</c:v>
                </c:pt>
                <c:pt idx="873">
                  <c:v>414.01</c:v>
                </c:pt>
                <c:pt idx="874">
                  <c:v>410.82</c:v>
                </c:pt>
                <c:pt idx="875">
                  <c:v>410.36</c:v>
                </c:pt>
                <c:pt idx="876">
                  <c:v>413.14</c:v>
                </c:pt>
                <c:pt idx="877">
                  <c:v>411.08</c:v>
                </c:pt>
                <c:pt idx="878">
                  <c:v>412.46999999999997</c:v>
                </c:pt>
                <c:pt idx="879">
                  <c:v>414.01</c:v>
                </c:pt>
                <c:pt idx="880">
                  <c:v>412.78</c:v>
                </c:pt>
                <c:pt idx="881">
                  <c:v>411.90999999999997</c:v>
                </c:pt>
                <c:pt idx="882">
                  <c:v>412.83</c:v>
                </c:pt>
                <c:pt idx="883">
                  <c:v>411.49</c:v>
                </c:pt>
                <c:pt idx="884">
                  <c:v>411.85</c:v>
                </c:pt>
                <c:pt idx="885">
                  <c:v>411.18</c:v>
                </c:pt>
                <c:pt idx="886">
                  <c:v>413.4</c:v>
                </c:pt>
                <c:pt idx="887">
                  <c:v>411.49</c:v>
                </c:pt>
                <c:pt idx="888">
                  <c:v>410.21</c:v>
                </c:pt>
                <c:pt idx="889">
                  <c:v>410.57</c:v>
                </c:pt>
                <c:pt idx="890">
                  <c:v>412.73</c:v>
                </c:pt>
                <c:pt idx="891">
                  <c:v>411.8</c:v>
                </c:pt>
                <c:pt idx="892">
                  <c:v>412.42</c:v>
                </c:pt>
                <c:pt idx="893">
                  <c:v>412.15999999999997</c:v>
                </c:pt>
                <c:pt idx="894">
                  <c:v>412.68</c:v>
                </c:pt>
                <c:pt idx="895">
                  <c:v>413.55</c:v>
                </c:pt>
                <c:pt idx="896">
                  <c:v>412.37</c:v>
                </c:pt>
                <c:pt idx="897">
                  <c:v>411.95</c:v>
                </c:pt>
                <c:pt idx="898">
                  <c:v>411.54</c:v>
                </c:pt>
                <c:pt idx="899">
                  <c:v>412.26</c:v>
                </c:pt>
                <c:pt idx="900">
                  <c:v>413.86</c:v>
                </c:pt>
                <c:pt idx="901">
                  <c:v>410.67</c:v>
                </c:pt>
                <c:pt idx="902">
                  <c:v>412.11</c:v>
                </c:pt>
                <c:pt idx="903">
                  <c:v>411.7</c:v>
                </c:pt>
                <c:pt idx="904">
                  <c:v>410.93</c:v>
                </c:pt>
                <c:pt idx="905">
                  <c:v>413.19</c:v>
                </c:pt>
                <c:pt idx="906">
                  <c:v>414.21999999999997</c:v>
                </c:pt>
                <c:pt idx="907">
                  <c:v>413.6</c:v>
                </c:pt>
                <c:pt idx="908">
                  <c:v>414.48</c:v>
                </c:pt>
                <c:pt idx="909">
                  <c:v>415.3</c:v>
                </c:pt>
                <c:pt idx="910">
                  <c:v>414.38</c:v>
                </c:pt>
                <c:pt idx="911">
                  <c:v>414.01</c:v>
                </c:pt>
                <c:pt idx="912">
                  <c:v>414.01</c:v>
                </c:pt>
                <c:pt idx="913">
                  <c:v>412.78</c:v>
                </c:pt>
                <c:pt idx="914">
                  <c:v>413.19</c:v>
                </c:pt>
                <c:pt idx="915">
                  <c:v>412.93</c:v>
                </c:pt>
                <c:pt idx="916">
                  <c:v>413.90999999999997</c:v>
                </c:pt>
                <c:pt idx="917">
                  <c:v>414.17</c:v>
                </c:pt>
                <c:pt idx="918">
                  <c:v>413.14</c:v>
                </c:pt>
                <c:pt idx="919">
                  <c:v>414.63</c:v>
                </c:pt>
                <c:pt idx="920">
                  <c:v>413.04</c:v>
                </c:pt>
                <c:pt idx="921">
                  <c:v>414.89</c:v>
                </c:pt>
                <c:pt idx="922">
                  <c:v>413.5</c:v>
                </c:pt>
                <c:pt idx="923">
                  <c:v>413.4</c:v>
                </c:pt>
                <c:pt idx="924">
                  <c:v>414.07</c:v>
                </c:pt>
                <c:pt idx="925">
                  <c:v>413.76</c:v>
                </c:pt>
                <c:pt idx="926">
                  <c:v>413.35</c:v>
                </c:pt>
                <c:pt idx="927">
                  <c:v>414.27</c:v>
                </c:pt>
                <c:pt idx="928">
                  <c:v>414.32</c:v>
                </c:pt>
                <c:pt idx="929">
                  <c:v>412.73</c:v>
                </c:pt>
                <c:pt idx="930">
                  <c:v>414.63</c:v>
                </c:pt>
                <c:pt idx="931">
                  <c:v>413.86</c:v>
                </c:pt>
                <c:pt idx="932">
                  <c:v>413.65</c:v>
                </c:pt>
                <c:pt idx="933">
                  <c:v>414.58</c:v>
                </c:pt>
                <c:pt idx="934">
                  <c:v>413.55</c:v>
                </c:pt>
                <c:pt idx="935">
                  <c:v>412.98</c:v>
                </c:pt>
                <c:pt idx="936">
                  <c:v>412.21</c:v>
                </c:pt>
                <c:pt idx="937">
                  <c:v>413.5</c:v>
                </c:pt>
                <c:pt idx="938">
                  <c:v>412.32</c:v>
                </c:pt>
                <c:pt idx="939">
                  <c:v>413.45</c:v>
                </c:pt>
                <c:pt idx="940">
                  <c:v>413.4</c:v>
                </c:pt>
                <c:pt idx="941">
                  <c:v>412.63</c:v>
                </c:pt>
                <c:pt idx="942">
                  <c:v>413.19</c:v>
                </c:pt>
                <c:pt idx="943">
                  <c:v>412.46999999999997</c:v>
                </c:pt>
                <c:pt idx="944">
                  <c:v>411.44</c:v>
                </c:pt>
                <c:pt idx="945">
                  <c:v>412.26</c:v>
                </c:pt>
                <c:pt idx="946">
                  <c:v>412.15999999999997</c:v>
                </c:pt>
                <c:pt idx="947">
                  <c:v>411.18</c:v>
                </c:pt>
                <c:pt idx="948">
                  <c:v>413.35</c:v>
                </c:pt>
                <c:pt idx="949">
                  <c:v>411.90999999999997</c:v>
                </c:pt>
                <c:pt idx="950">
                  <c:v>412.15999999999997</c:v>
                </c:pt>
                <c:pt idx="951">
                  <c:v>411.39</c:v>
                </c:pt>
                <c:pt idx="952">
                  <c:v>409.79</c:v>
                </c:pt>
                <c:pt idx="953">
                  <c:v>412.06</c:v>
                </c:pt>
                <c:pt idx="954">
                  <c:v>410.26</c:v>
                </c:pt>
                <c:pt idx="955">
                  <c:v>412.88</c:v>
                </c:pt>
                <c:pt idx="956">
                  <c:v>410.26</c:v>
                </c:pt>
                <c:pt idx="957">
                  <c:v>410.1</c:v>
                </c:pt>
                <c:pt idx="958">
                  <c:v>408.46</c:v>
                </c:pt>
                <c:pt idx="959">
                  <c:v>408.96999999999997</c:v>
                </c:pt>
                <c:pt idx="960">
                  <c:v>409.07</c:v>
                </c:pt>
                <c:pt idx="961">
                  <c:v>408.25</c:v>
                </c:pt>
                <c:pt idx="962">
                  <c:v>408.92</c:v>
                </c:pt>
                <c:pt idx="963">
                  <c:v>406.96</c:v>
                </c:pt>
                <c:pt idx="964">
                  <c:v>407.32</c:v>
                </c:pt>
                <c:pt idx="965">
                  <c:v>407.27</c:v>
                </c:pt>
                <c:pt idx="966">
                  <c:v>407.17</c:v>
                </c:pt>
                <c:pt idx="967">
                  <c:v>406.71</c:v>
                </c:pt>
                <c:pt idx="968">
                  <c:v>405.93</c:v>
                </c:pt>
                <c:pt idx="969">
                  <c:v>405.37</c:v>
                </c:pt>
                <c:pt idx="970">
                  <c:v>404.54</c:v>
                </c:pt>
                <c:pt idx="971">
                  <c:v>404.6</c:v>
                </c:pt>
                <c:pt idx="972">
                  <c:v>402.79</c:v>
                </c:pt>
                <c:pt idx="973">
                  <c:v>405.78</c:v>
                </c:pt>
                <c:pt idx="974">
                  <c:v>402.64</c:v>
                </c:pt>
                <c:pt idx="975">
                  <c:v>403.57</c:v>
                </c:pt>
                <c:pt idx="976">
                  <c:v>401.96999999999997</c:v>
                </c:pt>
                <c:pt idx="977">
                  <c:v>402.28</c:v>
                </c:pt>
                <c:pt idx="978">
                  <c:v>401.15</c:v>
                </c:pt>
                <c:pt idx="979">
                  <c:v>400.94</c:v>
                </c:pt>
                <c:pt idx="980">
                  <c:v>399.81</c:v>
                </c:pt>
                <c:pt idx="981">
                  <c:v>399.14</c:v>
                </c:pt>
                <c:pt idx="982">
                  <c:v>399.86</c:v>
                </c:pt>
                <c:pt idx="983">
                  <c:v>400.53</c:v>
                </c:pt>
                <c:pt idx="984">
                  <c:v>398.37</c:v>
                </c:pt>
                <c:pt idx="985">
                  <c:v>397.6</c:v>
                </c:pt>
                <c:pt idx="986">
                  <c:v>397.75</c:v>
                </c:pt>
                <c:pt idx="987">
                  <c:v>395.79</c:v>
                </c:pt>
                <c:pt idx="988">
                  <c:v>398.46999999999997</c:v>
                </c:pt>
                <c:pt idx="989">
                  <c:v>394.71</c:v>
                </c:pt>
                <c:pt idx="990">
                  <c:v>393.63</c:v>
                </c:pt>
                <c:pt idx="991">
                  <c:v>395.48</c:v>
                </c:pt>
                <c:pt idx="992">
                  <c:v>394.4</c:v>
                </c:pt>
                <c:pt idx="993">
                  <c:v>393.94</c:v>
                </c:pt>
                <c:pt idx="994">
                  <c:v>392.34</c:v>
                </c:pt>
                <c:pt idx="995">
                  <c:v>394.3</c:v>
                </c:pt>
                <c:pt idx="996">
                  <c:v>391.06</c:v>
                </c:pt>
                <c:pt idx="997">
                  <c:v>391.78</c:v>
                </c:pt>
                <c:pt idx="998">
                  <c:v>391.06</c:v>
                </c:pt>
                <c:pt idx="999">
                  <c:v>391.46999999999997</c:v>
                </c:pt>
                <c:pt idx="1000">
                  <c:v>388.54</c:v>
                </c:pt>
                <c:pt idx="1001">
                  <c:v>389.05</c:v>
                </c:pt>
                <c:pt idx="1002">
                  <c:v>390.08</c:v>
                </c:pt>
                <c:pt idx="1003">
                  <c:v>388.07</c:v>
                </c:pt>
                <c:pt idx="1004">
                  <c:v>386.63</c:v>
                </c:pt>
                <c:pt idx="1005">
                  <c:v>386.12</c:v>
                </c:pt>
                <c:pt idx="1006">
                  <c:v>385.65</c:v>
                </c:pt>
                <c:pt idx="1007">
                  <c:v>385.5</c:v>
                </c:pt>
                <c:pt idx="1008">
                  <c:v>384.32</c:v>
                </c:pt>
                <c:pt idx="1009">
                  <c:v>385.29</c:v>
                </c:pt>
                <c:pt idx="1010">
                  <c:v>383.65</c:v>
                </c:pt>
                <c:pt idx="1011">
                  <c:v>384.42</c:v>
                </c:pt>
                <c:pt idx="1012">
                  <c:v>383.18</c:v>
                </c:pt>
                <c:pt idx="1013">
                  <c:v>380.61</c:v>
                </c:pt>
                <c:pt idx="1014">
                  <c:v>382.05</c:v>
                </c:pt>
                <c:pt idx="1015">
                  <c:v>379.84</c:v>
                </c:pt>
                <c:pt idx="1016">
                  <c:v>380.56</c:v>
                </c:pt>
                <c:pt idx="1017">
                  <c:v>379.94</c:v>
                </c:pt>
                <c:pt idx="1018">
                  <c:v>378.96</c:v>
                </c:pt>
                <c:pt idx="1019">
                  <c:v>378.55</c:v>
                </c:pt>
                <c:pt idx="1020">
                  <c:v>376.49</c:v>
                </c:pt>
                <c:pt idx="1021">
                  <c:v>376.39</c:v>
                </c:pt>
                <c:pt idx="1022">
                  <c:v>377.57</c:v>
                </c:pt>
                <c:pt idx="1023">
                  <c:v>376.08</c:v>
                </c:pt>
                <c:pt idx="1024">
                  <c:v>374.74</c:v>
                </c:pt>
                <c:pt idx="1025">
                  <c:v>375.15</c:v>
                </c:pt>
                <c:pt idx="1026">
                  <c:v>373.71</c:v>
                </c:pt>
                <c:pt idx="1027">
                  <c:v>375.82</c:v>
                </c:pt>
                <c:pt idx="1028">
                  <c:v>373.04</c:v>
                </c:pt>
                <c:pt idx="1029">
                  <c:v>370.99</c:v>
                </c:pt>
                <c:pt idx="1030">
                  <c:v>371.86</c:v>
                </c:pt>
                <c:pt idx="1031">
                  <c:v>372.17</c:v>
                </c:pt>
                <c:pt idx="1032">
                  <c:v>371.19</c:v>
                </c:pt>
                <c:pt idx="1033">
                  <c:v>368.71999999999997</c:v>
                </c:pt>
                <c:pt idx="1034">
                  <c:v>370.31</c:v>
                </c:pt>
                <c:pt idx="1035">
                  <c:v>368.36</c:v>
                </c:pt>
                <c:pt idx="1036">
                  <c:v>367.17</c:v>
                </c:pt>
                <c:pt idx="1037">
                  <c:v>367.02</c:v>
                </c:pt>
                <c:pt idx="1038">
                  <c:v>366.3</c:v>
                </c:pt>
                <c:pt idx="1039">
                  <c:v>367.02</c:v>
                </c:pt>
                <c:pt idx="1040">
                  <c:v>364.90999999999997</c:v>
                </c:pt>
                <c:pt idx="1041">
                  <c:v>365.32</c:v>
                </c:pt>
                <c:pt idx="1042">
                  <c:v>363.68</c:v>
                </c:pt>
                <c:pt idx="1043">
                  <c:v>363.52</c:v>
                </c:pt>
                <c:pt idx="1044">
                  <c:v>363.15999999999997</c:v>
                </c:pt>
                <c:pt idx="1045">
                  <c:v>362.8</c:v>
                </c:pt>
                <c:pt idx="1046">
                  <c:v>360.95</c:v>
                </c:pt>
                <c:pt idx="1047">
                  <c:v>361.77</c:v>
                </c:pt>
                <c:pt idx="1048">
                  <c:v>358.99</c:v>
                </c:pt>
                <c:pt idx="1049">
                  <c:v>360.84</c:v>
                </c:pt>
                <c:pt idx="1050">
                  <c:v>358.53</c:v>
                </c:pt>
                <c:pt idx="1051">
                  <c:v>358.27</c:v>
                </c:pt>
                <c:pt idx="1052">
                  <c:v>357.4</c:v>
                </c:pt>
                <c:pt idx="1053">
                  <c:v>355.39</c:v>
                </c:pt>
                <c:pt idx="1054">
                  <c:v>356.62</c:v>
                </c:pt>
                <c:pt idx="1055">
                  <c:v>355.34</c:v>
                </c:pt>
                <c:pt idx="1056">
                  <c:v>355.34</c:v>
                </c:pt>
                <c:pt idx="1057">
                  <c:v>354.40999999999997</c:v>
                </c:pt>
                <c:pt idx="1058">
                  <c:v>354</c:v>
                </c:pt>
                <c:pt idx="1059">
                  <c:v>354.93</c:v>
                </c:pt>
                <c:pt idx="1060">
                  <c:v>351.53</c:v>
                </c:pt>
                <c:pt idx="1061">
                  <c:v>351.32</c:v>
                </c:pt>
                <c:pt idx="1062">
                  <c:v>350.76</c:v>
                </c:pt>
                <c:pt idx="1063">
                  <c:v>349.88</c:v>
                </c:pt>
                <c:pt idx="1064">
                  <c:v>348.75</c:v>
                </c:pt>
                <c:pt idx="1065">
                  <c:v>349.52</c:v>
                </c:pt>
                <c:pt idx="1066">
                  <c:v>347.87</c:v>
                </c:pt>
                <c:pt idx="1067">
                  <c:v>347</c:v>
                </c:pt>
                <c:pt idx="1068">
                  <c:v>347.77</c:v>
                </c:pt>
                <c:pt idx="1069">
                  <c:v>344.94</c:v>
                </c:pt>
                <c:pt idx="1070">
                  <c:v>344.79</c:v>
                </c:pt>
                <c:pt idx="1071">
                  <c:v>344.27</c:v>
                </c:pt>
                <c:pt idx="1072">
                  <c:v>344.42</c:v>
                </c:pt>
                <c:pt idx="1073">
                  <c:v>341.95</c:v>
                </c:pt>
                <c:pt idx="1074">
                  <c:v>343.14</c:v>
                </c:pt>
                <c:pt idx="1075">
                  <c:v>340.1</c:v>
                </c:pt>
                <c:pt idx="1076">
                  <c:v>341.54</c:v>
                </c:pt>
                <c:pt idx="1077">
                  <c:v>340.93</c:v>
                </c:pt>
                <c:pt idx="1078">
                  <c:v>340.31</c:v>
                </c:pt>
                <c:pt idx="1079">
                  <c:v>339.53</c:v>
                </c:pt>
                <c:pt idx="1080">
                  <c:v>336.86</c:v>
                </c:pt>
                <c:pt idx="1081">
                  <c:v>336.90999999999997</c:v>
                </c:pt>
                <c:pt idx="1082">
                  <c:v>335.46999999999997</c:v>
                </c:pt>
                <c:pt idx="1083">
                  <c:v>338.3</c:v>
                </c:pt>
                <c:pt idx="1084">
                  <c:v>334.7</c:v>
                </c:pt>
                <c:pt idx="1085">
                  <c:v>334.28</c:v>
                </c:pt>
                <c:pt idx="1086">
                  <c:v>332.74</c:v>
                </c:pt>
                <c:pt idx="1087">
                  <c:v>333.51</c:v>
                </c:pt>
                <c:pt idx="1088">
                  <c:v>332.74</c:v>
                </c:pt>
                <c:pt idx="1089">
                  <c:v>330.58</c:v>
                </c:pt>
                <c:pt idx="1090">
                  <c:v>334.08</c:v>
                </c:pt>
                <c:pt idx="1091">
                  <c:v>328.67</c:v>
                </c:pt>
                <c:pt idx="1092">
                  <c:v>329.55</c:v>
                </c:pt>
                <c:pt idx="1093">
                  <c:v>328.36</c:v>
                </c:pt>
                <c:pt idx="1094">
                  <c:v>327.13</c:v>
                </c:pt>
                <c:pt idx="1095">
                  <c:v>327.49</c:v>
                </c:pt>
                <c:pt idx="1096">
                  <c:v>325.02</c:v>
                </c:pt>
                <c:pt idx="1097">
                  <c:v>325.89999999999998</c:v>
                </c:pt>
                <c:pt idx="1098">
                  <c:v>323.17</c:v>
                </c:pt>
                <c:pt idx="1099">
                  <c:v>324.56</c:v>
                </c:pt>
                <c:pt idx="1100">
                  <c:v>321.83</c:v>
                </c:pt>
                <c:pt idx="1101">
                  <c:v>322.45</c:v>
                </c:pt>
                <c:pt idx="1102">
                  <c:v>321.01</c:v>
                </c:pt>
                <c:pt idx="1103">
                  <c:v>320.08</c:v>
                </c:pt>
                <c:pt idx="1104">
                  <c:v>320.08</c:v>
                </c:pt>
                <c:pt idx="1105">
                  <c:v>317.76</c:v>
                </c:pt>
                <c:pt idx="1106">
                  <c:v>317.70999999999998</c:v>
                </c:pt>
                <c:pt idx="1107">
                  <c:v>316.32</c:v>
                </c:pt>
                <c:pt idx="1108">
                  <c:v>316.12</c:v>
                </c:pt>
                <c:pt idx="1109">
                  <c:v>315.33999999999997</c:v>
                </c:pt>
                <c:pt idx="1110">
                  <c:v>314.42</c:v>
                </c:pt>
                <c:pt idx="1111">
                  <c:v>314.83</c:v>
                </c:pt>
                <c:pt idx="1112">
                  <c:v>313.13</c:v>
                </c:pt>
                <c:pt idx="1113">
                  <c:v>310.61</c:v>
                </c:pt>
                <c:pt idx="1114">
                  <c:v>310.76</c:v>
                </c:pt>
                <c:pt idx="1115">
                  <c:v>312</c:v>
                </c:pt>
                <c:pt idx="1116">
                  <c:v>309.17</c:v>
                </c:pt>
                <c:pt idx="1117">
                  <c:v>309.94</c:v>
                </c:pt>
                <c:pt idx="1118">
                  <c:v>306.89999999999998</c:v>
                </c:pt>
                <c:pt idx="1119">
                  <c:v>308.29000000000002</c:v>
                </c:pt>
                <c:pt idx="1120">
                  <c:v>306.13</c:v>
                </c:pt>
                <c:pt idx="1121">
                  <c:v>304.43</c:v>
                </c:pt>
                <c:pt idx="1122">
                  <c:v>306.23</c:v>
                </c:pt>
                <c:pt idx="1123">
                  <c:v>303.14</c:v>
                </c:pt>
                <c:pt idx="1124">
                  <c:v>301.08999999999997</c:v>
                </c:pt>
                <c:pt idx="1125">
                  <c:v>300.83</c:v>
                </c:pt>
                <c:pt idx="1126">
                  <c:v>300.42</c:v>
                </c:pt>
                <c:pt idx="1127">
                  <c:v>299.39</c:v>
                </c:pt>
                <c:pt idx="1128">
                  <c:v>297.74</c:v>
                </c:pt>
                <c:pt idx="1129">
                  <c:v>298.61</c:v>
                </c:pt>
                <c:pt idx="1130">
                  <c:v>296.25</c:v>
                </c:pt>
                <c:pt idx="1131">
                  <c:v>294.86</c:v>
                </c:pt>
                <c:pt idx="1132">
                  <c:v>294.14</c:v>
                </c:pt>
                <c:pt idx="1133">
                  <c:v>293.71999999999997</c:v>
                </c:pt>
                <c:pt idx="1134">
                  <c:v>293.98</c:v>
                </c:pt>
                <c:pt idx="1135">
                  <c:v>292.95</c:v>
                </c:pt>
                <c:pt idx="1136">
                  <c:v>293.46999999999997</c:v>
                </c:pt>
                <c:pt idx="1137">
                  <c:v>289.45</c:v>
                </c:pt>
                <c:pt idx="1138">
                  <c:v>288.21999999999997</c:v>
                </c:pt>
                <c:pt idx="1139">
                  <c:v>287.86</c:v>
                </c:pt>
                <c:pt idx="1140">
                  <c:v>287.19</c:v>
                </c:pt>
                <c:pt idx="1141">
                  <c:v>285.27999999999997</c:v>
                </c:pt>
                <c:pt idx="1142">
                  <c:v>286.20999999999998</c:v>
                </c:pt>
                <c:pt idx="1143">
                  <c:v>283.59000000000003</c:v>
                </c:pt>
                <c:pt idx="1144">
                  <c:v>282.56</c:v>
                </c:pt>
                <c:pt idx="1145">
                  <c:v>281.32</c:v>
                </c:pt>
                <c:pt idx="1146">
                  <c:v>281.47000000000003</c:v>
                </c:pt>
                <c:pt idx="1147">
                  <c:v>278.75</c:v>
                </c:pt>
                <c:pt idx="1148">
                  <c:v>278.28000000000003</c:v>
                </c:pt>
                <c:pt idx="1149">
                  <c:v>279.06</c:v>
                </c:pt>
                <c:pt idx="1150">
                  <c:v>276.12</c:v>
                </c:pt>
                <c:pt idx="1151">
                  <c:v>277.15000000000003</c:v>
                </c:pt>
                <c:pt idx="1152">
                  <c:v>274.68</c:v>
                </c:pt>
                <c:pt idx="1153">
                  <c:v>272.67</c:v>
                </c:pt>
                <c:pt idx="1154">
                  <c:v>272.47000000000003</c:v>
                </c:pt>
                <c:pt idx="1155">
                  <c:v>272.16000000000003</c:v>
                </c:pt>
                <c:pt idx="1156">
                  <c:v>269.84000000000003</c:v>
                </c:pt>
                <c:pt idx="1157">
                  <c:v>270.36</c:v>
                </c:pt>
                <c:pt idx="1158">
                  <c:v>268.40000000000003</c:v>
                </c:pt>
                <c:pt idx="1159">
                  <c:v>267.22000000000003</c:v>
                </c:pt>
                <c:pt idx="1160">
                  <c:v>266.86</c:v>
                </c:pt>
                <c:pt idx="1161">
                  <c:v>266.08</c:v>
                </c:pt>
                <c:pt idx="1162">
                  <c:v>262.84000000000003</c:v>
                </c:pt>
                <c:pt idx="1163">
                  <c:v>264.18</c:v>
                </c:pt>
                <c:pt idx="1164">
                  <c:v>260.89</c:v>
                </c:pt>
                <c:pt idx="1165">
                  <c:v>261.40000000000003</c:v>
                </c:pt>
                <c:pt idx="1166">
                  <c:v>259.5</c:v>
                </c:pt>
                <c:pt idx="1167">
                  <c:v>257.90000000000003</c:v>
                </c:pt>
                <c:pt idx="1168">
                  <c:v>258.47000000000003</c:v>
                </c:pt>
                <c:pt idx="1169">
                  <c:v>255.17</c:v>
                </c:pt>
                <c:pt idx="1170">
                  <c:v>253.78</c:v>
                </c:pt>
                <c:pt idx="1171">
                  <c:v>254.45</c:v>
                </c:pt>
                <c:pt idx="1172">
                  <c:v>252.03</c:v>
                </c:pt>
                <c:pt idx="1173">
                  <c:v>250.75</c:v>
                </c:pt>
                <c:pt idx="1174">
                  <c:v>250.64</c:v>
                </c:pt>
                <c:pt idx="1175">
                  <c:v>249.56</c:v>
                </c:pt>
                <c:pt idx="1176">
                  <c:v>246.82999999999998</c:v>
                </c:pt>
                <c:pt idx="1177">
                  <c:v>245.65</c:v>
                </c:pt>
                <c:pt idx="1178">
                  <c:v>243.95</c:v>
                </c:pt>
                <c:pt idx="1179">
                  <c:v>243.13</c:v>
                </c:pt>
                <c:pt idx="1180">
                  <c:v>241.53</c:v>
                </c:pt>
                <c:pt idx="1181">
                  <c:v>241.32999999999998</c:v>
                </c:pt>
                <c:pt idx="1182">
                  <c:v>238.24</c:v>
                </c:pt>
                <c:pt idx="1183">
                  <c:v>237.67</c:v>
                </c:pt>
                <c:pt idx="1184">
                  <c:v>236.28</c:v>
                </c:pt>
                <c:pt idx="1185">
                  <c:v>239.22</c:v>
                </c:pt>
                <c:pt idx="1186">
                  <c:v>197.84</c:v>
                </c:pt>
                <c:pt idx="1187">
                  <c:v>200.82</c:v>
                </c:pt>
                <c:pt idx="1188">
                  <c:v>201.59</c:v>
                </c:pt>
                <c:pt idx="1189">
                  <c:v>202.54</c:v>
                </c:pt>
                <c:pt idx="1190">
                  <c:v>197.7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'Q690-20'!$H$1:$I$1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'Q690-20'!$M$2:$M$102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0.17999999597668648</c:v>
                </c:pt>
                <c:pt idx="2">
                  <c:v>0.35999999195337296</c:v>
                </c:pt>
                <c:pt idx="3">
                  <c:v>0.53999998793005943</c:v>
                </c:pt>
                <c:pt idx="4">
                  <c:v>0.71999998390674591</c:v>
                </c:pt>
                <c:pt idx="5">
                  <c:v>0.90000001341104507</c:v>
                </c:pt>
                <c:pt idx="6">
                  <c:v>1.0799999758601189</c:v>
                </c:pt>
                <c:pt idx="7">
                  <c:v>1.260000005364418</c:v>
                </c:pt>
                <c:pt idx="8">
                  <c:v>1.4399999678134918</c:v>
                </c:pt>
                <c:pt idx="9">
                  <c:v>1.6200000643730164</c:v>
                </c:pt>
                <c:pt idx="10">
                  <c:v>1.8000000268220901</c:v>
                </c:pt>
                <c:pt idx="11">
                  <c:v>1.9799999892711639</c:v>
                </c:pt>
                <c:pt idx="12">
                  <c:v>2.1599999517202377</c:v>
                </c:pt>
                <c:pt idx="13">
                  <c:v>2.3399999141693115</c:v>
                </c:pt>
                <c:pt idx="14">
                  <c:v>2.5200000107288361</c:v>
                </c:pt>
                <c:pt idx="15">
                  <c:v>2.7000001072883606</c:v>
                </c:pt>
                <c:pt idx="16">
                  <c:v>2.8799999356269836</c:v>
                </c:pt>
                <c:pt idx="17">
                  <c:v>3.0600000321865082</c:v>
                </c:pt>
                <c:pt idx="18">
                  <c:v>3.2400001287460327</c:v>
                </c:pt>
                <c:pt idx="19">
                  <c:v>3.4199999570846558</c:v>
                </c:pt>
                <c:pt idx="20">
                  <c:v>3.6000000536441803</c:v>
                </c:pt>
                <c:pt idx="21">
                  <c:v>3.7799998819828033</c:v>
                </c:pt>
                <c:pt idx="22">
                  <c:v>3.9599999785423279</c:v>
                </c:pt>
                <c:pt idx="23">
                  <c:v>4.1400000751018524</c:v>
                </c:pt>
                <c:pt idx="24">
                  <c:v>4.3199999034404755</c:v>
                </c:pt>
                <c:pt idx="25">
                  <c:v>4.5</c:v>
                </c:pt>
                <c:pt idx="26">
                  <c:v>4.679999828338623</c:v>
                </c:pt>
                <c:pt idx="27">
                  <c:v>4.8600001931190491</c:v>
                </c:pt>
                <c:pt idx="28">
                  <c:v>5.0400000214576721</c:v>
                </c:pt>
                <c:pt idx="29">
                  <c:v>5.2199998497962952</c:v>
                </c:pt>
                <c:pt idx="30">
                  <c:v>5.4000002145767212</c:v>
                </c:pt>
                <c:pt idx="31">
                  <c:v>5.5800000429153442</c:v>
                </c:pt>
                <c:pt idx="32">
                  <c:v>5.7599998712539673</c:v>
                </c:pt>
                <c:pt idx="33">
                  <c:v>5.9400002360343933</c:v>
                </c:pt>
                <c:pt idx="34">
                  <c:v>6.1200000643730164</c:v>
                </c:pt>
                <c:pt idx="35">
                  <c:v>6.2999998927116394</c:v>
                </c:pt>
                <c:pt idx="36">
                  <c:v>6.4800002574920654</c:v>
                </c:pt>
                <c:pt idx="37">
                  <c:v>6.6600000858306885</c:v>
                </c:pt>
                <c:pt idx="38">
                  <c:v>6.8399999141693115</c:v>
                </c:pt>
                <c:pt idx="39">
                  <c:v>7.0199997425079346</c:v>
                </c:pt>
                <c:pt idx="40">
                  <c:v>7.2000001072883606</c:v>
                </c:pt>
                <c:pt idx="41">
                  <c:v>7.3799999356269836</c:v>
                </c:pt>
                <c:pt idx="42">
                  <c:v>7.5599997639656067</c:v>
                </c:pt>
                <c:pt idx="43">
                  <c:v>7.7400001287460327</c:v>
                </c:pt>
                <c:pt idx="44">
                  <c:v>7.9199999570846558</c:v>
                </c:pt>
                <c:pt idx="45">
                  <c:v>8.0999997854232788</c:v>
                </c:pt>
                <c:pt idx="46">
                  <c:v>8.2800001502037048</c:v>
                </c:pt>
                <c:pt idx="47">
                  <c:v>8.4599999785423279</c:v>
                </c:pt>
                <c:pt idx="48">
                  <c:v>8.6399998068809509</c:v>
                </c:pt>
                <c:pt idx="49">
                  <c:v>8.820000171661377</c:v>
                </c:pt>
                <c:pt idx="50">
                  <c:v>9</c:v>
                </c:pt>
                <c:pt idx="51">
                  <c:v>9.179999828338623</c:v>
                </c:pt>
                <c:pt idx="52">
                  <c:v>9.3599996566772461</c:v>
                </c:pt>
                <c:pt idx="53">
                  <c:v>9.5399994850158691</c:v>
                </c:pt>
                <c:pt idx="54">
                  <c:v>9.7200003862380981</c:v>
                </c:pt>
                <c:pt idx="55">
                  <c:v>9.9000002145767212</c:v>
                </c:pt>
                <c:pt idx="56">
                  <c:v>10.080000042915344</c:v>
                </c:pt>
                <c:pt idx="57">
                  <c:v>10.259999871253967</c:v>
                </c:pt>
                <c:pt idx="58">
                  <c:v>10.43999969959259</c:v>
                </c:pt>
                <c:pt idx="59">
                  <c:v>10.619999527931213</c:v>
                </c:pt>
                <c:pt idx="60">
                  <c:v>10.800000429153442</c:v>
                </c:pt>
                <c:pt idx="61">
                  <c:v>10.980000257492065</c:v>
                </c:pt>
                <c:pt idx="62">
                  <c:v>11.160000085830688</c:v>
                </c:pt>
                <c:pt idx="63">
                  <c:v>11.339999914169312</c:v>
                </c:pt>
                <c:pt idx="64">
                  <c:v>11.519999742507935</c:v>
                </c:pt>
                <c:pt idx="65">
                  <c:v>11.699999570846558</c:v>
                </c:pt>
                <c:pt idx="66">
                  <c:v>11.880000472068787</c:v>
                </c:pt>
                <c:pt idx="67">
                  <c:v>12.06000030040741</c:v>
                </c:pt>
                <c:pt idx="68">
                  <c:v>12.240000128746033</c:v>
                </c:pt>
                <c:pt idx="69">
                  <c:v>12.419999957084656</c:v>
                </c:pt>
                <c:pt idx="70">
                  <c:v>12.599999785423279</c:v>
                </c:pt>
                <c:pt idx="71">
                  <c:v>12.779999613761902</c:v>
                </c:pt>
                <c:pt idx="72">
                  <c:v>12.960000514984131</c:v>
                </c:pt>
                <c:pt idx="73">
                  <c:v>13.140000343322754</c:v>
                </c:pt>
                <c:pt idx="74">
                  <c:v>13.320000171661377</c:v>
                </c:pt>
                <c:pt idx="75">
                  <c:v>13.5</c:v>
                </c:pt>
                <c:pt idx="76">
                  <c:v>13.679999828338623</c:v>
                </c:pt>
                <c:pt idx="77">
                  <c:v>13.859999656677246</c:v>
                </c:pt>
                <c:pt idx="78">
                  <c:v>14.039999485015869</c:v>
                </c:pt>
                <c:pt idx="79">
                  <c:v>14.220000386238098</c:v>
                </c:pt>
                <c:pt idx="80">
                  <c:v>14.400000214576721</c:v>
                </c:pt>
                <c:pt idx="81">
                  <c:v>14.580000042915344</c:v>
                </c:pt>
                <c:pt idx="82">
                  <c:v>14.759999871253967</c:v>
                </c:pt>
                <c:pt idx="83">
                  <c:v>14.93999969959259</c:v>
                </c:pt>
                <c:pt idx="84">
                  <c:v>15.119999527931213</c:v>
                </c:pt>
                <c:pt idx="85">
                  <c:v>15.300000429153442</c:v>
                </c:pt>
                <c:pt idx="86">
                  <c:v>15.480000257492065</c:v>
                </c:pt>
                <c:pt idx="87">
                  <c:v>15.660000085830688</c:v>
                </c:pt>
                <c:pt idx="88">
                  <c:v>15.839999914169312</c:v>
                </c:pt>
                <c:pt idx="89">
                  <c:v>16.019999742507935</c:v>
                </c:pt>
                <c:pt idx="90">
                  <c:v>16.199999570846558</c:v>
                </c:pt>
                <c:pt idx="91">
                  <c:v>16.380000472068787</c:v>
                </c:pt>
                <c:pt idx="92">
                  <c:v>16.56000030040741</c:v>
                </c:pt>
                <c:pt idx="93">
                  <c:v>16.740000128746033</c:v>
                </c:pt>
                <c:pt idx="94">
                  <c:v>16.919999957084656</c:v>
                </c:pt>
                <c:pt idx="95">
                  <c:v>17.099999785423279</c:v>
                </c:pt>
                <c:pt idx="96">
                  <c:v>17.279999613761902</c:v>
                </c:pt>
                <c:pt idx="97">
                  <c:v>17.460000514984131</c:v>
                </c:pt>
                <c:pt idx="98">
                  <c:v>17.640000343322754</c:v>
                </c:pt>
                <c:pt idx="99">
                  <c:v>17.820000171661377</c:v>
                </c:pt>
                <c:pt idx="100">
                  <c:v>18</c:v>
                </c:pt>
              </c:numCache>
            </c:numRef>
          </c:xVal>
          <c:yVal>
            <c:numRef>
              <c:f>'Q690-20'!$N$2:$N$102</c:f>
              <c:numCache>
                <c:formatCode>General</c:formatCode>
                <c:ptCount val="101"/>
                <c:pt idx="0">
                  <c:v>0</c:v>
                </c:pt>
                <c:pt idx="1">
                  <c:v>215.39832812500001</c:v>
                </c:pt>
                <c:pt idx="2">
                  <c:v>402.36721875000001</c:v>
                </c:pt>
                <c:pt idx="3">
                  <c:v>402.95490625000002</c:v>
                </c:pt>
                <c:pt idx="4">
                  <c:v>403.15215625000002</c:v>
                </c:pt>
                <c:pt idx="5">
                  <c:v>403.32431250000002</c:v>
                </c:pt>
                <c:pt idx="6">
                  <c:v>403.47821875</c:v>
                </c:pt>
                <c:pt idx="7">
                  <c:v>403.62106249999999</c:v>
                </c:pt>
                <c:pt idx="8">
                  <c:v>403.98684374999999</c:v>
                </c:pt>
                <c:pt idx="9">
                  <c:v>404.81062500000002</c:v>
                </c:pt>
                <c:pt idx="10">
                  <c:v>406.11003125000002</c:v>
                </c:pt>
                <c:pt idx="11">
                  <c:v>407.63593750000001</c:v>
                </c:pt>
                <c:pt idx="12">
                  <c:v>409.17196875000002</c:v>
                </c:pt>
                <c:pt idx="13">
                  <c:v>410.62381249999999</c:v>
                </c:pt>
                <c:pt idx="14">
                  <c:v>411.95015625000002</c:v>
                </c:pt>
                <c:pt idx="15">
                  <c:v>413.08981249999999</c:v>
                </c:pt>
                <c:pt idx="16">
                  <c:v>414.13859374999998</c:v>
                </c:pt>
                <c:pt idx="17">
                  <c:v>415.17578125</c:v>
                </c:pt>
                <c:pt idx="18">
                  <c:v>416.18875000000003</c:v>
                </c:pt>
                <c:pt idx="19">
                  <c:v>417.06653125000003</c:v>
                </c:pt>
                <c:pt idx="20">
                  <c:v>417.76896875</c:v>
                </c:pt>
                <c:pt idx="21">
                  <c:v>418.43421875000001</c:v>
                </c:pt>
                <c:pt idx="22">
                  <c:v>419.08021874999997</c:v>
                </c:pt>
                <c:pt idx="23">
                  <c:v>419.64850000000001</c:v>
                </c:pt>
                <c:pt idx="24">
                  <c:v>420.07065625000001</c:v>
                </c:pt>
                <c:pt idx="25">
                  <c:v>420.4598125</c:v>
                </c:pt>
                <c:pt idx="26">
                  <c:v>420.83868749999999</c:v>
                </c:pt>
                <c:pt idx="27">
                  <c:v>421.14734375</c:v>
                </c:pt>
                <c:pt idx="28">
                  <c:v>421.35012499999999</c:v>
                </c:pt>
                <c:pt idx="29">
                  <c:v>421.53253124999998</c:v>
                </c:pt>
                <c:pt idx="30">
                  <c:v>421.70687500000003</c:v>
                </c:pt>
                <c:pt idx="31">
                  <c:v>421.77112499999998</c:v>
                </c:pt>
                <c:pt idx="32">
                  <c:v>421.79418750000002</c:v>
                </c:pt>
                <c:pt idx="33">
                  <c:v>421.78781249999997</c:v>
                </c:pt>
                <c:pt idx="34">
                  <c:v>421.70237500000002</c:v>
                </c:pt>
                <c:pt idx="35">
                  <c:v>421.56737500000003</c:v>
                </c:pt>
                <c:pt idx="36">
                  <c:v>421.34343749999999</c:v>
                </c:pt>
                <c:pt idx="37">
                  <c:v>421.05715624999999</c:v>
                </c:pt>
                <c:pt idx="38">
                  <c:v>420.68668750000001</c:v>
                </c:pt>
                <c:pt idx="39">
                  <c:v>420.23434374999999</c:v>
                </c:pt>
                <c:pt idx="40">
                  <c:v>419.70287500000001</c:v>
                </c:pt>
                <c:pt idx="41">
                  <c:v>419.08771875000002</c:v>
                </c:pt>
                <c:pt idx="42">
                  <c:v>418.38912499999998</c:v>
                </c:pt>
                <c:pt idx="43">
                  <c:v>417.60634375000001</c:v>
                </c:pt>
                <c:pt idx="44">
                  <c:v>416.73965625</c:v>
                </c:pt>
                <c:pt idx="45">
                  <c:v>415.78984374999999</c:v>
                </c:pt>
                <c:pt idx="46">
                  <c:v>414.75756250000001</c:v>
                </c:pt>
                <c:pt idx="47">
                  <c:v>413.64315625</c:v>
                </c:pt>
                <c:pt idx="48">
                  <c:v>412.44725</c:v>
                </c:pt>
                <c:pt idx="49">
                  <c:v>411.17040624999998</c:v>
                </c:pt>
                <c:pt idx="50">
                  <c:v>409.81343750000002</c:v>
                </c:pt>
                <c:pt idx="51">
                  <c:v>408.37709374999997</c:v>
                </c:pt>
                <c:pt idx="52">
                  <c:v>406.86212499999999</c:v>
                </c:pt>
                <c:pt idx="53">
                  <c:v>405.26912499999997</c:v>
                </c:pt>
                <c:pt idx="54">
                  <c:v>403.59859375000002</c:v>
                </c:pt>
                <c:pt idx="55">
                  <c:v>401.851</c:v>
                </c:pt>
                <c:pt idx="56">
                  <c:v>400.02687500000002</c:v>
                </c:pt>
                <c:pt idx="57">
                  <c:v>398.12671875000001</c:v>
                </c:pt>
                <c:pt idx="58">
                  <c:v>396.15106250000002</c:v>
                </c:pt>
                <c:pt idx="59">
                  <c:v>394.09984374999999</c:v>
                </c:pt>
                <c:pt idx="60">
                  <c:v>391.9740625</c:v>
                </c:pt>
                <c:pt idx="61">
                  <c:v>389.77296875000002</c:v>
                </c:pt>
                <c:pt idx="62">
                  <c:v>387.49756250000002</c:v>
                </c:pt>
                <c:pt idx="63">
                  <c:v>385.14712500000002</c:v>
                </c:pt>
                <c:pt idx="64">
                  <c:v>382.722375</c:v>
                </c:pt>
                <c:pt idx="65">
                  <c:v>380.22268750000001</c:v>
                </c:pt>
                <c:pt idx="66">
                  <c:v>377.64837499999999</c:v>
                </c:pt>
                <c:pt idx="67">
                  <c:v>374.99900000000002</c:v>
                </c:pt>
                <c:pt idx="68">
                  <c:v>372.27446874999998</c:v>
                </c:pt>
                <c:pt idx="69">
                  <c:v>369.47440625000002</c:v>
                </c:pt>
                <c:pt idx="70">
                  <c:v>366.59862500000003</c:v>
                </c:pt>
                <c:pt idx="71">
                  <c:v>363.64656250000002</c:v>
                </c:pt>
                <c:pt idx="72">
                  <c:v>360.61799999999999</c:v>
                </c:pt>
                <c:pt idx="73">
                  <c:v>357.51234375000001</c:v>
                </c:pt>
                <c:pt idx="74">
                  <c:v>354.32909375000003</c:v>
                </c:pt>
                <c:pt idx="75">
                  <c:v>351.06771874999998</c:v>
                </c:pt>
                <c:pt idx="76">
                  <c:v>347.72765625</c:v>
                </c:pt>
                <c:pt idx="77">
                  <c:v>344.30828124999999</c:v>
                </c:pt>
                <c:pt idx="78">
                  <c:v>340.80906249999998</c:v>
                </c:pt>
                <c:pt idx="79">
                  <c:v>337.22934375</c:v>
                </c:pt>
                <c:pt idx="80">
                  <c:v>333.568625</c:v>
                </c:pt>
                <c:pt idx="81">
                  <c:v>329.82625000000002</c:v>
                </c:pt>
                <c:pt idx="82">
                  <c:v>326.00181250000003</c:v>
                </c:pt>
                <c:pt idx="83">
                  <c:v>322.09478124999998</c:v>
                </c:pt>
                <c:pt idx="84">
                  <c:v>318.10471875000002</c:v>
                </c:pt>
                <c:pt idx="85">
                  <c:v>314.03134375000002</c:v>
                </c:pt>
                <c:pt idx="86">
                  <c:v>309.87434374999998</c:v>
                </c:pt>
                <c:pt idx="87">
                  <c:v>305.63362499999999</c:v>
                </c:pt>
                <c:pt idx="88">
                  <c:v>301.30912499999999</c:v>
                </c:pt>
                <c:pt idx="89">
                  <c:v>296.90100000000001</c:v>
                </c:pt>
                <c:pt idx="90">
                  <c:v>292.40962500000001</c:v>
                </c:pt>
                <c:pt idx="91">
                  <c:v>287.83546875000002</c:v>
                </c:pt>
                <c:pt idx="92">
                  <c:v>283.17915625000001</c:v>
                </c:pt>
                <c:pt idx="93">
                  <c:v>278.44153125000003</c:v>
                </c:pt>
                <c:pt idx="94">
                  <c:v>273.62428125000002</c:v>
                </c:pt>
                <c:pt idx="95">
                  <c:v>268.72924999999998</c:v>
                </c:pt>
                <c:pt idx="96">
                  <c:v>263.75803124999999</c:v>
                </c:pt>
                <c:pt idx="97">
                  <c:v>258.71348437500001</c:v>
                </c:pt>
                <c:pt idx="98">
                  <c:v>253.59903125</c:v>
                </c:pt>
                <c:pt idx="99">
                  <c:v>248.417140625</c:v>
                </c:pt>
                <c:pt idx="100">
                  <c:v>243.17142187499999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08736"/>
        <c:axId val="991809824"/>
        <c:extLst/>
      </c:scatterChart>
      <c:valAx>
        <c:axId val="99180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09824"/>
        <c:crosses val="autoZero"/>
        <c:crossBetween val="midCat"/>
      </c:valAx>
      <c:valAx>
        <c:axId val="9918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0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'Q690-20'!$H$3:$H$152</c:f>
              <c:numCache>
                <c:formatCode>General</c:formatCode>
                <c:ptCount val="150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0.02</c:v>
                </c:pt>
                <c:pt idx="33">
                  <c:v>2.1000000000000001E-2</c:v>
                </c:pt>
                <c:pt idx="34">
                  <c:v>2.1999999999999999E-2</c:v>
                </c:pt>
                <c:pt idx="35">
                  <c:v>2.3E-2</c:v>
                </c:pt>
                <c:pt idx="36">
                  <c:v>2.4E-2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2.7E-2</c:v>
                </c:pt>
                <c:pt idx="40">
                  <c:v>2.8000000000000001E-2</c:v>
                </c:pt>
                <c:pt idx="41">
                  <c:v>2.9000000000000001E-2</c:v>
                </c:pt>
                <c:pt idx="42">
                  <c:v>0.03</c:v>
                </c:pt>
                <c:pt idx="43">
                  <c:v>0.04</c:v>
                </c:pt>
                <c:pt idx="44">
                  <c:v>0.05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0.16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0.22</c:v>
                </c:pt>
                <c:pt idx="62">
                  <c:v>0.23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0.31</c:v>
                </c:pt>
                <c:pt idx="71">
                  <c:v>0.32</c:v>
                </c:pt>
                <c:pt idx="72">
                  <c:v>0.33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0.37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</c:v>
                </c:pt>
                <c:pt idx="81">
                  <c:v>0.42</c:v>
                </c:pt>
                <c:pt idx="82">
                  <c:v>0.43</c:v>
                </c:pt>
                <c:pt idx="83">
                  <c:v>0.44</c:v>
                </c:pt>
                <c:pt idx="84">
                  <c:v>0.45</c:v>
                </c:pt>
                <c:pt idx="85">
                  <c:v>0.46</c:v>
                </c:pt>
                <c:pt idx="86">
                  <c:v>0.47</c:v>
                </c:pt>
                <c:pt idx="87">
                  <c:v>0.48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0.53</c:v>
                </c:pt>
                <c:pt idx="93">
                  <c:v>0.54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0.61</c:v>
                </c:pt>
                <c:pt idx="101">
                  <c:v>0.62</c:v>
                </c:pt>
                <c:pt idx="102">
                  <c:v>0.63</c:v>
                </c:pt>
                <c:pt idx="103">
                  <c:v>0.64</c:v>
                </c:pt>
                <c:pt idx="104">
                  <c:v>0.65</c:v>
                </c:pt>
                <c:pt idx="105">
                  <c:v>0.66</c:v>
                </c:pt>
                <c:pt idx="106">
                  <c:v>0.67</c:v>
                </c:pt>
                <c:pt idx="107">
                  <c:v>0.68</c:v>
                </c:pt>
                <c:pt idx="108">
                  <c:v>0.69</c:v>
                </c:pt>
                <c:pt idx="109">
                  <c:v>0.7</c:v>
                </c:pt>
                <c:pt idx="110">
                  <c:v>0.71</c:v>
                </c:pt>
                <c:pt idx="111">
                  <c:v>0.72</c:v>
                </c:pt>
                <c:pt idx="112">
                  <c:v>0.73</c:v>
                </c:pt>
                <c:pt idx="113">
                  <c:v>0.74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0.79</c:v>
                </c:pt>
                <c:pt idx="119">
                  <c:v>0.8</c:v>
                </c:pt>
                <c:pt idx="120">
                  <c:v>0.81</c:v>
                </c:pt>
                <c:pt idx="121">
                  <c:v>0.82</c:v>
                </c:pt>
                <c:pt idx="122">
                  <c:v>0.83</c:v>
                </c:pt>
                <c:pt idx="123">
                  <c:v>0.84</c:v>
                </c:pt>
                <c:pt idx="124">
                  <c:v>0.85</c:v>
                </c:pt>
                <c:pt idx="125">
                  <c:v>0.86</c:v>
                </c:pt>
                <c:pt idx="126">
                  <c:v>0.87</c:v>
                </c:pt>
                <c:pt idx="127">
                  <c:v>0.88</c:v>
                </c:pt>
                <c:pt idx="128">
                  <c:v>0.89</c:v>
                </c:pt>
                <c:pt idx="129">
                  <c:v>0.9</c:v>
                </c:pt>
                <c:pt idx="130">
                  <c:v>0.91</c:v>
                </c:pt>
                <c:pt idx="131">
                  <c:v>0.92</c:v>
                </c:pt>
                <c:pt idx="132">
                  <c:v>0.93</c:v>
                </c:pt>
                <c:pt idx="133">
                  <c:v>0.94</c:v>
                </c:pt>
                <c:pt idx="134">
                  <c:v>0.95</c:v>
                </c:pt>
                <c:pt idx="135">
                  <c:v>0.96</c:v>
                </c:pt>
                <c:pt idx="136">
                  <c:v>0.97</c:v>
                </c:pt>
                <c:pt idx="137">
                  <c:v>0.98</c:v>
                </c:pt>
                <c:pt idx="138">
                  <c:v>0.99</c:v>
                </c:pt>
                <c:pt idx="139">
                  <c:v>1</c:v>
                </c:pt>
                <c:pt idx="140">
                  <c:v>1.1000000000000001</c:v>
                </c:pt>
                <c:pt idx="141">
                  <c:v>1.2</c:v>
                </c:pt>
                <c:pt idx="142">
                  <c:v>1.3</c:v>
                </c:pt>
                <c:pt idx="143">
                  <c:v>1.4</c:v>
                </c:pt>
                <c:pt idx="144">
                  <c:v>1.5</c:v>
                </c:pt>
                <c:pt idx="145">
                  <c:v>1.6</c:v>
                </c:pt>
                <c:pt idx="146">
                  <c:v>1.7</c:v>
                </c:pt>
                <c:pt idx="147">
                  <c:v>1.8</c:v>
                </c:pt>
                <c:pt idx="148">
                  <c:v>1.9</c:v>
                </c:pt>
                <c:pt idx="149">
                  <c:v>2</c:v>
                </c:pt>
              </c:numCache>
            </c:numRef>
          </c:xVal>
          <c:yVal>
            <c:numRef>
              <c:f>'Q690-20'!$I$3:$I$152</c:f>
              <c:numCache>
                <c:formatCode>General</c:formatCode>
                <c:ptCount val="150"/>
                <c:pt idx="0">
                  <c:v>807.54</c:v>
                </c:pt>
                <c:pt idx="1">
                  <c:v>808.43143157894735</c:v>
                </c:pt>
                <c:pt idx="2">
                  <c:v>808.60971789473683</c:v>
                </c:pt>
                <c:pt idx="3">
                  <c:v>808.78800421052631</c:v>
                </c:pt>
                <c:pt idx="4">
                  <c:v>808.96629052631579</c:v>
                </c:pt>
                <c:pt idx="5">
                  <c:v>809.14457684210527</c:v>
                </c:pt>
                <c:pt idx="6">
                  <c:v>809.32286315789474</c:v>
                </c:pt>
                <c:pt idx="7">
                  <c:v>809.50114947368422</c:v>
                </c:pt>
                <c:pt idx="8">
                  <c:v>809.6794357894737</c:v>
                </c:pt>
                <c:pt idx="9">
                  <c:v>809.85772210526318</c:v>
                </c:pt>
                <c:pt idx="10">
                  <c:v>810.03600842105266</c:v>
                </c:pt>
                <c:pt idx="11">
                  <c:v>810.21429473684213</c:v>
                </c:pt>
                <c:pt idx="12">
                  <c:v>810.3925810526315</c:v>
                </c:pt>
                <c:pt idx="13">
                  <c:v>810.57086736842098</c:v>
                </c:pt>
                <c:pt idx="14">
                  <c:v>810.74915368421046</c:v>
                </c:pt>
                <c:pt idx="15">
                  <c:v>810.92743999999993</c:v>
                </c:pt>
                <c:pt idx="16">
                  <c:v>811.10572631578941</c:v>
                </c:pt>
                <c:pt idx="17">
                  <c:v>811.9971578947368</c:v>
                </c:pt>
                <c:pt idx="18">
                  <c:v>812.88858947368419</c:v>
                </c:pt>
                <c:pt idx="19">
                  <c:v>813.78002105263158</c:v>
                </c:pt>
                <c:pt idx="20">
                  <c:v>814.67145263157897</c:v>
                </c:pt>
                <c:pt idx="21">
                  <c:v>815.56288421052636</c:v>
                </c:pt>
                <c:pt idx="22">
                  <c:v>816.45431578947364</c:v>
                </c:pt>
                <c:pt idx="23">
                  <c:v>817.34574736842103</c:v>
                </c:pt>
                <c:pt idx="24">
                  <c:v>818.23717894736842</c:v>
                </c:pt>
                <c:pt idx="25">
                  <c:v>819.12861052631581</c:v>
                </c:pt>
                <c:pt idx="26">
                  <c:v>820.0200421052632</c:v>
                </c:pt>
                <c:pt idx="27">
                  <c:v>820.91147368421059</c:v>
                </c:pt>
                <c:pt idx="28">
                  <c:v>821.80290526315787</c:v>
                </c:pt>
                <c:pt idx="29">
                  <c:v>822.69433684210526</c:v>
                </c:pt>
                <c:pt idx="30">
                  <c:v>823.58576842105265</c:v>
                </c:pt>
                <c:pt idx="31">
                  <c:v>824.47720000000004</c:v>
                </c:pt>
                <c:pt idx="32">
                  <c:v>827.48953225344235</c:v>
                </c:pt>
                <c:pt idx="33">
                  <c:v>830.44204164128053</c:v>
                </c:pt>
                <c:pt idx="34">
                  <c:v>833.26698452807079</c:v>
                </c:pt>
                <c:pt idx="35">
                  <c:v>835.97530996995124</c:v>
                </c:pt>
                <c:pt idx="36">
                  <c:v>838.57660022974858</c:v>
                </c:pt>
                <c:pt idx="37">
                  <c:v>841.07929035766153</c:v>
                </c:pt>
                <c:pt idx="38">
                  <c:v>843.49084524602722</c:v>
                </c:pt>
                <c:pt idx="39">
                  <c:v>845.81790369220789</c:v>
                </c:pt>
                <c:pt idx="40">
                  <c:v>848.06639659629491</c:v>
                </c:pt>
                <c:pt idx="41">
                  <c:v>850.24164468420622</c:v>
                </c:pt>
                <c:pt idx="42">
                  <c:v>852.34843987821739</c:v>
                </c:pt>
                <c:pt idx="43">
                  <c:v>870.43771124997613</c:v>
                </c:pt>
                <c:pt idx="44">
                  <c:v>884.73280197875465</c:v>
                </c:pt>
                <c:pt idx="45">
                  <c:v>896.58684040954165</c:v>
                </c:pt>
                <c:pt idx="46">
                  <c:v>906.73311272155308</c:v>
                </c:pt>
                <c:pt idx="47">
                  <c:v>915.61497714999632</c:v>
                </c:pt>
                <c:pt idx="48">
                  <c:v>923.52152486728221</c:v>
                </c:pt>
                <c:pt idx="49">
                  <c:v>930.65200852147927</c:v>
                </c:pt>
                <c:pt idx="50">
                  <c:v>937.14973127680844</c:v>
                </c:pt>
                <c:pt idx="51">
                  <c:v>943.12129263757515</c:v>
                </c:pt>
                <c:pt idx="52">
                  <c:v>948.64819275715979</c:v>
                </c:pt>
                <c:pt idx="53">
                  <c:v>953.7941745348669</c:v>
                </c:pt>
                <c:pt idx="54">
                  <c:v>958.61005682167331</c:v>
                </c:pt>
                <c:pt idx="55">
                  <c:v>963.13702352979396</c:v>
                </c:pt>
                <c:pt idx="56">
                  <c:v>967.40892611789786</c:v>
                </c:pt>
                <c:pt idx="57">
                  <c:v>971.45393514096736</c:v>
                </c:pt>
                <c:pt idx="58">
                  <c:v>975.29575028261468</c:v>
                </c:pt>
                <c:pt idx="59">
                  <c:v>978.95450358340133</c:v>
                </c:pt>
                <c:pt idx="60">
                  <c:v>982.44744488288245</c:v>
                </c:pt>
                <c:pt idx="61">
                  <c:v>985.78946971050561</c:v>
                </c:pt>
                <c:pt idx="62">
                  <c:v>988.99353125467781</c:v>
                </c:pt>
                <c:pt idx="63">
                  <c:v>992.07096573052138</c:v>
                </c:pt>
                <c:pt idx="64">
                  <c:v>995.0317521529455</c:v>
                </c:pt>
                <c:pt idx="65">
                  <c:v>997.88472179979442</c:v>
                </c:pt>
                <c:pt idx="66">
                  <c:v>1000.6377286442271</c:v>
                </c:pt>
                <c:pt idx="67">
                  <c:v>1003.2977891875151</c:v>
                </c:pt>
                <c:pt idx="68">
                  <c:v>1005.8711980695263</c:v>
                </c:pt>
                <c:pt idx="69">
                  <c:v>1008.3636243334432</c:v>
                </c:pt>
                <c:pt idx="70">
                  <c:v>1010.780192111445</c:v>
                </c:pt>
                <c:pt idx="71">
                  <c:v>1013.1255486681122</c:v>
                </c:pt>
                <c:pt idx="72">
                  <c:v>1015.4039221112205</c:v>
                </c:pt>
                <c:pt idx="73">
                  <c:v>1017.6191706011244</c:v>
                </c:pt>
                <c:pt idx="74">
                  <c:v>1019.7748245216375</c:v>
                </c:pt>
                <c:pt idx="75">
                  <c:v>1021.8741227893868</c:v>
                </c:pt>
                <c:pt idx="76">
                  <c:v>1023.9200442548897</c:v>
                </c:pt>
                <c:pt idx="77">
                  <c:v>1025.9153349722578</c:v>
                </c:pt>
                <c:pt idx="78">
                  <c:v>1027.8625319744344</c:v>
                </c:pt>
                <c:pt idx="79">
                  <c:v>1029.7639840790234</c:v>
                </c:pt>
                <c:pt idx="80">
                  <c:v>1031.6218701598427</c:v>
                </c:pt>
                <c:pt idx="81">
                  <c:v>1033.4382152466023</c:v>
                </c:pt>
                <c:pt idx="82">
                  <c:v>1035.2149047559692</c:v>
                </c:pt>
                <c:pt idx="83">
                  <c:v>1036.9536971089226</c:v>
                </c:pt>
                <c:pt idx="84">
                  <c:v>1038.6562349495871</c:v>
                </c:pt>
                <c:pt idx="85">
                  <c:v>1040.3240551479162</c:v>
                </c:pt>
                <c:pt idx="86">
                  <c:v>1041.9585977414174</c:v>
                </c:pt>
                <c:pt idx="87">
                  <c:v>1043.5612139484392</c:v>
                </c:pt>
                <c:pt idx="88">
                  <c:v>1045.1331733666004</c:v>
                </c:pt>
                <c:pt idx="89">
                  <c:v>1046.6756704540298</c:v>
                </c:pt>
                <c:pt idx="90">
                  <c:v>1048.1898303776709</c:v>
                </c:pt>
                <c:pt idx="91">
                  <c:v>1049.676714301565</c:v>
                </c:pt>
                <c:pt idx="92">
                  <c:v>1051.1373241783972</c:v>
                </c:pt>
                <c:pt idx="93">
                  <c:v>1052.5726070993842</c:v>
                </c:pt>
                <c:pt idx="94">
                  <c:v>1053.9834592505783</c:v>
                </c:pt>
                <c:pt idx="95">
                  <c:v>1055.3707295176589</c:v>
                </c:pt>
                <c:pt idx="96">
                  <c:v>1056.735222776113</c:v>
                </c:pt>
                <c:pt idx="97">
                  <c:v>1058.0777028992652</c:v>
                </c:pt>
                <c:pt idx="98">
                  <c:v>1059.3988955127666</c:v>
                </c:pt>
                <c:pt idx="99">
                  <c:v>1060.6994905208142</c:v>
                </c:pt>
                <c:pt idx="100">
                  <c:v>1061.9801444264888</c:v>
                </c:pt>
                <c:pt idx="101">
                  <c:v>1063.2414824660607</c:v>
                </c:pt>
                <c:pt idx="102">
                  <c:v>1064.4841005749249</c:v>
                </c:pt>
                <c:pt idx="103">
                  <c:v>1065.7085672008866</c:v>
                </c:pt>
                <c:pt idx="104">
                  <c:v>1066.9154249788389</c:v>
                </c:pt>
                <c:pt idx="105">
                  <c:v>1068.1051922793831</c:v>
                </c:pt>
                <c:pt idx="106">
                  <c:v>1069.2783646426326</c:v>
                </c:pt>
                <c:pt idx="107">
                  <c:v>1070.4354161072915</c:v>
                </c:pt>
                <c:pt idx="108">
                  <c:v>1071.5768004440738</c:v>
                </c:pt>
                <c:pt idx="109">
                  <c:v>1072.7029523016272</c:v>
                </c:pt>
                <c:pt idx="110">
                  <c:v>1073.8142882723221</c:v>
                </c:pt>
                <c:pt idx="111">
                  <c:v>1074.9112078845521</c:v>
                </c:pt>
                <c:pt idx="112">
                  <c:v>1075.9940945275596</c:v>
                </c:pt>
                <c:pt idx="113">
                  <c:v>1077.0633163142261</c:v>
                </c:pt>
                <c:pt idx="114">
                  <c:v>1078.1192268867742</c:v>
                </c:pt>
                <c:pt idx="115">
                  <c:v>1079.1621661698548</c:v>
                </c:pt>
                <c:pt idx="116">
                  <c:v>1080.192461075108</c:v>
                </c:pt>
                <c:pt idx="117">
                  <c:v>1081.2104261609047</c:v>
                </c:pt>
                <c:pt idx="118">
                  <c:v>1082.2163642506578</c:v>
                </c:pt>
                <c:pt idx="119">
                  <c:v>1083.2105670127928</c:v>
                </c:pt>
                <c:pt idx="120">
                  <c:v>1084.1933155052013</c:v>
                </c:pt>
                <c:pt idx="121">
                  <c:v>1085.1648806867647</c:v>
                </c:pt>
                <c:pt idx="122">
                  <c:v>1086.1255238983101</c:v>
                </c:pt>
                <c:pt idx="123">
                  <c:v>1087.0754973151754</c:v>
                </c:pt>
                <c:pt idx="124">
                  <c:v>1088.015044373371</c:v>
                </c:pt>
                <c:pt idx="125">
                  <c:v>1088.9444001711711</c:v>
                </c:pt>
                <c:pt idx="126">
                  <c:v>1089.8637918478214</c:v>
                </c:pt>
                <c:pt idx="127">
                  <c:v>1090.773438940909</c:v>
                </c:pt>
                <c:pt idx="128">
                  <c:v>1091.6735537238294</c:v>
                </c:pt>
                <c:pt idx="129">
                  <c:v>1092.5643415246659</c:v>
                </c:pt>
                <c:pt idx="130">
                  <c:v>1093.4460010277</c:v>
                </c:pt>
                <c:pt idx="131">
                  <c:v>1094.3187245586805</c:v>
                </c:pt>
                <c:pt idx="132">
                  <c:v>1095.182698354889</c:v>
                </c:pt>
                <c:pt idx="133">
                  <c:v>1096.038102820969</c:v>
                </c:pt>
                <c:pt idx="134">
                  <c:v>1096.8851127714099</c:v>
                </c:pt>
                <c:pt idx="135">
                  <c:v>1097.7238976605161</c:v>
                </c:pt>
                <c:pt idx="136">
                  <c:v>1098.5546218006289</c:v>
                </c:pt>
                <c:pt idx="137">
                  <c:v>1099.3774445693161</c:v>
                </c:pt>
                <c:pt idx="138">
                  <c:v>1100.1925206061944</c:v>
                </c:pt>
                <c:pt idx="139">
                  <c:v>1101</c:v>
                </c:pt>
                <c:pt idx="140">
                  <c:v>1108.6870760371355</c:v>
                </c:pt>
                <c:pt idx="141">
                  <c:v>1115.7516812794854</c:v>
                </c:pt>
                <c:pt idx="142">
                  <c:v>1122.2902337952962</c:v>
                </c:pt>
                <c:pt idx="143">
                  <c:v>1128.3781440833282</c:v>
                </c:pt>
                <c:pt idx="144">
                  <c:v>1134.0755329561011</c:v>
                </c:pt>
                <c:pt idx="145">
                  <c:v>1139.4311226931923</c:v>
                </c:pt>
                <c:pt idx="146">
                  <c:v>1144.4849609769287</c:v>
                </c:pt>
                <c:pt idx="147">
                  <c:v>1149.2703747445032</c:v>
                </c:pt>
                <c:pt idx="148">
                  <c:v>1153.8154017064862</c:v>
                </c:pt>
                <c:pt idx="149">
                  <c:v>1158.1438589034633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19616"/>
        <c:axId val="991819072"/>
      </c:scatterChart>
      <c:valAx>
        <c:axId val="9918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19072"/>
        <c:crosses val="autoZero"/>
        <c:crossBetween val="midCat"/>
      </c:valAx>
      <c:valAx>
        <c:axId val="9918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1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90010048165391E-2"/>
          <c:y val="3.2032077497884198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'Q890-10'!$B$2:$B$1048</c:f>
              <c:numCache>
                <c:formatCode>General</c:formatCode>
                <c:ptCount val="1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0.03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0.03</c:v>
                </c:pt>
                <c:pt idx="59">
                  <c:v>0.02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0.04</c:v>
                </c:pt>
                <c:pt idx="67">
                  <c:v>0.03</c:v>
                </c:pt>
                <c:pt idx="68">
                  <c:v>0.03</c:v>
                </c:pt>
                <c:pt idx="69">
                  <c:v>0.04</c:v>
                </c:pt>
                <c:pt idx="70">
                  <c:v>0.05</c:v>
                </c:pt>
                <c:pt idx="71">
                  <c:v>0.04</c:v>
                </c:pt>
                <c:pt idx="72">
                  <c:v>0.04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0.04</c:v>
                </c:pt>
                <c:pt idx="79">
                  <c:v>0.05</c:v>
                </c:pt>
                <c:pt idx="80">
                  <c:v>0.05</c:v>
                </c:pt>
                <c:pt idx="81">
                  <c:v>0.04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0.06</c:v>
                </c:pt>
                <c:pt idx="87">
                  <c:v>0.05</c:v>
                </c:pt>
                <c:pt idx="88">
                  <c:v>0.06</c:v>
                </c:pt>
                <c:pt idx="89">
                  <c:v>0.05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0.05</c:v>
                </c:pt>
                <c:pt idx="94">
                  <c:v>0.06</c:v>
                </c:pt>
                <c:pt idx="95">
                  <c:v>0.05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0.05</c:v>
                </c:pt>
                <c:pt idx="101">
                  <c:v>0.06</c:v>
                </c:pt>
                <c:pt idx="102">
                  <c:v>7.0000000000000007E-2</c:v>
                </c:pt>
                <c:pt idx="103">
                  <c:v>0.06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0.06</c:v>
                </c:pt>
                <c:pt idx="108">
                  <c:v>0.06</c:v>
                </c:pt>
                <c:pt idx="109">
                  <c:v>7.0000000000000007E-2</c:v>
                </c:pt>
                <c:pt idx="110">
                  <c:v>0.05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0.06</c:v>
                </c:pt>
                <c:pt idx="117">
                  <c:v>7.0000000000000007E-2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0.06</c:v>
                </c:pt>
                <c:pt idx="125">
                  <c:v>0.06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0.06</c:v>
                </c:pt>
                <c:pt idx="129">
                  <c:v>0.06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0.06</c:v>
                </c:pt>
                <c:pt idx="133">
                  <c:v>7.0000000000000007E-2</c:v>
                </c:pt>
                <c:pt idx="134">
                  <c:v>0.06</c:v>
                </c:pt>
                <c:pt idx="135">
                  <c:v>7.0000000000000007E-2</c:v>
                </c:pt>
                <c:pt idx="136">
                  <c:v>0.06</c:v>
                </c:pt>
                <c:pt idx="137">
                  <c:v>0.06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0.06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0.06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0.06</c:v>
                </c:pt>
                <c:pt idx="151">
                  <c:v>7.0000000000000007E-2</c:v>
                </c:pt>
                <c:pt idx="152">
                  <c:v>7.0000000000000007E-2</c:v>
                </c:pt>
                <c:pt idx="153">
                  <c:v>7.0000000000000007E-2</c:v>
                </c:pt>
                <c:pt idx="154">
                  <c:v>7.0000000000000007E-2</c:v>
                </c:pt>
                <c:pt idx="155">
                  <c:v>7.0000000000000007E-2</c:v>
                </c:pt>
                <c:pt idx="156">
                  <c:v>0.06</c:v>
                </c:pt>
                <c:pt idx="157">
                  <c:v>0.06</c:v>
                </c:pt>
                <c:pt idx="158">
                  <c:v>7.0000000000000007E-2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0.06</c:v>
                </c:pt>
                <c:pt idx="164">
                  <c:v>7.0000000000000007E-2</c:v>
                </c:pt>
                <c:pt idx="165">
                  <c:v>0.06</c:v>
                </c:pt>
                <c:pt idx="166">
                  <c:v>7.0000000000000007E-2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0.08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0.03</c:v>
                </c:pt>
                <c:pt idx="215">
                  <c:v>-0.02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0.03</c:v>
                </c:pt>
                <c:pt idx="228">
                  <c:v>0.03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0.06</c:v>
                </c:pt>
                <c:pt idx="237">
                  <c:v>7.0000000000000007E-2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0.08</c:v>
                </c:pt>
                <c:pt idx="252">
                  <c:v>0.08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0.08</c:v>
                </c:pt>
                <c:pt idx="256">
                  <c:v>0.09</c:v>
                </c:pt>
                <c:pt idx="257">
                  <c:v>0.09</c:v>
                </c:pt>
                <c:pt idx="258">
                  <c:v>0.09</c:v>
                </c:pt>
                <c:pt idx="259">
                  <c:v>0.09</c:v>
                </c:pt>
                <c:pt idx="260">
                  <c:v>0.08</c:v>
                </c:pt>
                <c:pt idx="261">
                  <c:v>0.08</c:v>
                </c:pt>
                <c:pt idx="262">
                  <c:v>0.09</c:v>
                </c:pt>
                <c:pt idx="263">
                  <c:v>0.09</c:v>
                </c:pt>
                <c:pt idx="264">
                  <c:v>0.09</c:v>
                </c:pt>
                <c:pt idx="265">
                  <c:v>0.09</c:v>
                </c:pt>
                <c:pt idx="266">
                  <c:v>0.09</c:v>
                </c:pt>
                <c:pt idx="267">
                  <c:v>0.1</c:v>
                </c:pt>
                <c:pt idx="268">
                  <c:v>0.1</c:v>
                </c:pt>
                <c:pt idx="269">
                  <c:v>0.11</c:v>
                </c:pt>
                <c:pt idx="270">
                  <c:v>0.1</c:v>
                </c:pt>
                <c:pt idx="271">
                  <c:v>0.1</c:v>
                </c:pt>
                <c:pt idx="272">
                  <c:v>0.11</c:v>
                </c:pt>
                <c:pt idx="273">
                  <c:v>0.11</c:v>
                </c:pt>
                <c:pt idx="274">
                  <c:v>0.1</c:v>
                </c:pt>
                <c:pt idx="275">
                  <c:v>0.11</c:v>
                </c:pt>
                <c:pt idx="276">
                  <c:v>0.12</c:v>
                </c:pt>
                <c:pt idx="277">
                  <c:v>0.11</c:v>
                </c:pt>
                <c:pt idx="278">
                  <c:v>0.11</c:v>
                </c:pt>
                <c:pt idx="279">
                  <c:v>0.12</c:v>
                </c:pt>
                <c:pt idx="280">
                  <c:v>0.11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0.13</c:v>
                </c:pt>
                <c:pt idx="286">
                  <c:v>0.12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0.14000000000000001</c:v>
                </c:pt>
                <c:pt idx="300">
                  <c:v>0.14000000000000001</c:v>
                </c:pt>
                <c:pt idx="301">
                  <c:v>0.15</c:v>
                </c:pt>
                <c:pt idx="302">
                  <c:v>0.15</c:v>
                </c:pt>
                <c:pt idx="303">
                  <c:v>0.15</c:v>
                </c:pt>
                <c:pt idx="304">
                  <c:v>0.16</c:v>
                </c:pt>
                <c:pt idx="305">
                  <c:v>0.17</c:v>
                </c:pt>
                <c:pt idx="306">
                  <c:v>0.16</c:v>
                </c:pt>
                <c:pt idx="307">
                  <c:v>0.16</c:v>
                </c:pt>
                <c:pt idx="308">
                  <c:v>0.15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0.17</c:v>
                </c:pt>
                <c:pt idx="315">
                  <c:v>0.17</c:v>
                </c:pt>
                <c:pt idx="316">
                  <c:v>0.17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0.19</c:v>
                </c:pt>
                <c:pt idx="324">
                  <c:v>0.18</c:v>
                </c:pt>
                <c:pt idx="325">
                  <c:v>0.19</c:v>
                </c:pt>
                <c:pt idx="326">
                  <c:v>0.18</c:v>
                </c:pt>
                <c:pt idx="327">
                  <c:v>0.18</c:v>
                </c:pt>
                <c:pt idx="328">
                  <c:v>0.19</c:v>
                </c:pt>
                <c:pt idx="329">
                  <c:v>0.22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0.22</c:v>
                </c:pt>
                <c:pt idx="336">
                  <c:v>0.22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0.25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0.23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0.25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0.25</c:v>
                </c:pt>
                <c:pt idx="371">
                  <c:v>0.23</c:v>
                </c:pt>
                <c:pt idx="372">
                  <c:v>0.24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0.24</c:v>
                </c:pt>
                <c:pt idx="382">
                  <c:v>0.24</c:v>
                </c:pt>
                <c:pt idx="383">
                  <c:v>0.24</c:v>
                </c:pt>
                <c:pt idx="384">
                  <c:v>0.24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0.27</c:v>
                </c:pt>
                <c:pt idx="389">
                  <c:v>0.27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0.3</c:v>
                </c:pt>
                <c:pt idx="395">
                  <c:v>0.32</c:v>
                </c:pt>
                <c:pt idx="396">
                  <c:v>0.33</c:v>
                </c:pt>
                <c:pt idx="397">
                  <c:v>0.33</c:v>
                </c:pt>
                <c:pt idx="398">
                  <c:v>0.33</c:v>
                </c:pt>
                <c:pt idx="399">
                  <c:v>0.34</c:v>
                </c:pt>
                <c:pt idx="400">
                  <c:v>0.35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0.34</c:v>
                </c:pt>
                <c:pt idx="405">
                  <c:v>0.34</c:v>
                </c:pt>
                <c:pt idx="406">
                  <c:v>0.35</c:v>
                </c:pt>
                <c:pt idx="407">
                  <c:v>0.35</c:v>
                </c:pt>
                <c:pt idx="408">
                  <c:v>0.35</c:v>
                </c:pt>
                <c:pt idx="409">
                  <c:v>0.36</c:v>
                </c:pt>
                <c:pt idx="410">
                  <c:v>0.37</c:v>
                </c:pt>
                <c:pt idx="411">
                  <c:v>0.37</c:v>
                </c:pt>
                <c:pt idx="412">
                  <c:v>0.37</c:v>
                </c:pt>
                <c:pt idx="413">
                  <c:v>0.37</c:v>
                </c:pt>
                <c:pt idx="414">
                  <c:v>0.37</c:v>
                </c:pt>
                <c:pt idx="415">
                  <c:v>0.37</c:v>
                </c:pt>
                <c:pt idx="416">
                  <c:v>0.38</c:v>
                </c:pt>
                <c:pt idx="417">
                  <c:v>0.38</c:v>
                </c:pt>
                <c:pt idx="418">
                  <c:v>0.37</c:v>
                </c:pt>
                <c:pt idx="419">
                  <c:v>0.37</c:v>
                </c:pt>
                <c:pt idx="420">
                  <c:v>0.37</c:v>
                </c:pt>
                <c:pt idx="421">
                  <c:v>0.37</c:v>
                </c:pt>
                <c:pt idx="422">
                  <c:v>0.37</c:v>
                </c:pt>
                <c:pt idx="423">
                  <c:v>0.37</c:v>
                </c:pt>
                <c:pt idx="424">
                  <c:v>0.38</c:v>
                </c:pt>
                <c:pt idx="425">
                  <c:v>0.39</c:v>
                </c:pt>
                <c:pt idx="426">
                  <c:v>0.37</c:v>
                </c:pt>
                <c:pt idx="427">
                  <c:v>0.39</c:v>
                </c:pt>
                <c:pt idx="428">
                  <c:v>0.38</c:v>
                </c:pt>
                <c:pt idx="429">
                  <c:v>0.38</c:v>
                </c:pt>
                <c:pt idx="430">
                  <c:v>0.39</c:v>
                </c:pt>
                <c:pt idx="431">
                  <c:v>0.39</c:v>
                </c:pt>
                <c:pt idx="432">
                  <c:v>0.38</c:v>
                </c:pt>
                <c:pt idx="433">
                  <c:v>0.39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0.41</c:v>
                </c:pt>
                <c:pt idx="443">
                  <c:v>0.41</c:v>
                </c:pt>
                <c:pt idx="444">
                  <c:v>0.41</c:v>
                </c:pt>
                <c:pt idx="445">
                  <c:v>0.41</c:v>
                </c:pt>
                <c:pt idx="446">
                  <c:v>0.42</c:v>
                </c:pt>
                <c:pt idx="447">
                  <c:v>0.41</c:v>
                </c:pt>
                <c:pt idx="448">
                  <c:v>0.43</c:v>
                </c:pt>
                <c:pt idx="449">
                  <c:v>0.42</c:v>
                </c:pt>
                <c:pt idx="450">
                  <c:v>0.43</c:v>
                </c:pt>
                <c:pt idx="451">
                  <c:v>0.43</c:v>
                </c:pt>
                <c:pt idx="452">
                  <c:v>0.44</c:v>
                </c:pt>
                <c:pt idx="453">
                  <c:v>0.44</c:v>
                </c:pt>
                <c:pt idx="454">
                  <c:v>0.44</c:v>
                </c:pt>
                <c:pt idx="455">
                  <c:v>0.44</c:v>
                </c:pt>
                <c:pt idx="456">
                  <c:v>0.44</c:v>
                </c:pt>
                <c:pt idx="457">
                  <c:v>0.44</c:v>
                </c:pt>
                <c:pt idx="458">
                  <c:v>0.45</c:v>
                </c:pt>
                <c:pt idx="459">
                  <c:v>0.45</c:v>
                </c:pt>
                <c:pt idx="460">
                  <c:v>0.46</c:v>
                </c:pt>
                <c:pt idx="461">
                  <c:v>0.45</c:v>
                </c:pt>
                <c:pt idx="462">
                  <c:v>0.46</c:v>
                </c:pt>
                <c:pt idx="463">
                  <c:v>0.46</c:v>
                </c:pt>
                <c:pt idx="464">
                  <c:v>0.47</c:v>
                </c:pt>
                <c:pt idx="465">
                  <c:v>0.47</c:v>
                </c:pt>
                <c:pt idx="466">
                  <c:v>0.47</c:v>
                </c:pt>
                <c:pt idx="467">
                  <c:v>0.48</c:v>
                </c:pt>
                <c:pt idx="468">
                  <c:v>0.48</c:v>
                </c:pt>
                <c:pt idx="469">
                  <c:v>0.49</c:v>
                </c:pt>
                <c:pt idx="470">
                  <c:v>0.49</c:v>
                </c:pt>
                <c:pt idx="471">
                  <c:v>0.51</c:v>
                </c:pt>
                <c:pt idx="472">
                  <c:v>0.51</c:v>
                </c:pt>
                <c:pt idx="473">
                  <c:v>0.51</c:v>
                </c:pt>
                <c:pt idx="474">
                  <c:v>0.51</c:v>
                </c:pt>
                <c:pt idx="475">
                  <c:v>0.53</c:v>
                </c:pt>
                <c:pt idx="476">
                  <c:v>0.53</c:v>
                </c:pt>
                <c:pt idx="477">
                  <c:v>0.54</c:v>
                </c:pt>
                <c:pt idx="478">
                  <c:v>0.55000000000000004</c:v>
                </c:pt>
                <c:pt idx="479">
                  <c:v>0.54</c:v>
                </c:pt>
                <c:pt idx="480">
                  <c:v>0.56000000000000005</c:v>
                </c:pt>
                <c:pt idx="481">
                  <c:v>0.56999999999999995</c:v>
                </c:pt>
                <c:pt idx="482">
                  <c:v>0.59</c:v>
                </c:pt>
                <c:pt idx="483">
                  <c:v>0.6</c:v>
                </c:pt>
                <c:pt idx="484">
                  <c:v>0.64</c:v>
                </c:pt>
                <c:pt idx="485">
                  <c:v>0.64</c:v>
                </c:pt>
                <c:pt idx="486">
                  <c:v>0.65</c:v>
                </c:pt>
                <c:pt idx="487">
                  <c:v>0.66</c:v>
                </c:pt>
                <c:pt idx="488">
                  <c:v>0.67</c:v>
                </c:pt>
                <c:pt idx="489">
                  <c:v>0.68</c:v>
                </c:pt>
                <c:pt idx="490">
                  <c:v>0.68</c:v>
                </c:pt>
                <c:pt idx="491">
                  <c:v>0.7</c:v>
                </c:pt>
                <c:pt idx="492">
                  <c:v>0.76</c:v>
                </c:pt>
                <c:pt idx="493">
                  <c:v>0.77</c:v>
                </c:pt>
                <c:pt idx="494">
                  <c:v>0.81</c:v>
                </c:pt>
                <c:pt idx="495">
                  <c:v>0.82</c:v>
                </c:pt>
                <c:pt idx="496">
                  <c:v>0.84</c:v>
                </c:pt>
                <c:pt idx="497">
                  <c:v>0.84</c:v>
                </c:pt>
                <c:pt idx="498">
                  <c:v>0.86</c:v>
                </c:pt>
                <c:pt idx="499">
                  <c:v>0.88</c:v>
                </c:pt>
                <c:pt idx="500">
                  <c:v>0.88</c:v>
                </c:pt>
                <c:pt idx="501">
                  <c:v>0.9</c:v>
                </c:pt>
                <c:pt idx="502">
                  <c:v>0.91</c:v>
                </c:pt>
                <c:pt idx="503">
                  <c:v>0.95</c:v>
                </c:pt>
                <c:pt idx="504">
                  <c:v>0.96</c:v>
                </c:pt>
                <c:pt idx="505">
                  <c:v>0.99</c:v>
                </c:pt>
                <c:pt idx="506">
                  <c:v>1.01</c:v>
                </c:pt>
                <c:pt idx="507">
                  <c:v>1.02</c:v>
                </c:pt>
                <c:pt idx="508">
                  <c:v>1.05</c:v>
                </c:pt>
                <c:pt idx="509">
                  <c:v>1.06</c:v>
                </c:pt>
                <c:pt idx="510">
                  <c:v>1.08</c:v>
                </c:pt>
                <c:pt idx="511">
                  <c:v>1.08</c:v>
                </c:pt>
                <c:pt idx="512">
                  <c:v>1.1000000000000001</c:v>
                </c:pt>
                <c:pt idx="513">
                  <c:v>1.1000000000000001</c:v>
                </c:pt>
                <c:pt idx="514">
                  <c:v>1.1299999999999999</c:v>
                </c:pt>
                <c:pt idx="515">
                  <c:v>1.1399999999999999</c:v>
                </c:pt>
                <c:pt idx="516">
                  <c:v>1.1399999999999999</c:v>
                </c:pt>
                <c:pt idx="517">
                  <c:v>1.21</c:v>
                </c:pt>
                <c:pt idx="518">
                  <c:v>1.21</c:v>
                </c:pt>
                <c:pt idx="519">
                  <c:v>1.23</c:v>
                </c:pt>
                <c:pt idx="520">
                  <c:v>1.25</c:v>
                </c:pt>
                <c:pt idx="521">
                  <c:v>1.26</c:v>
                </c:pt>
                <c:pt idx="522">
                  <c:v>1.28</c:v>
                </c:pt>
                <c:pt idx="523">
                  <c:v>1.28</c:v>
                </c:pt>
                <c:pt idx="524">
                  <c:v>1.29</c:v>
                </c:pt>
                <c:pt idx="525">
                  <c:v>1.34</c:v>
                </c:pt>
                <c:pt idx="526">
                  <c:v>1.36</c:v>
                </c:pt>
                <c:pt idx="527">
                  <c:v>1.38</c:v>
                </c:pt>
                <c:pt idx="528">
                  <c:v>1.38</c:v>
                </c:pt>
                <c:pt idx="529">
                  <c:v>1.4</c:v>
                </c:pt>
                <c:pt idx="530">
                  <c:v>1.4</c:v>
                </c:pt>
                <c:pt idx="531">
                  <c:v>1.43</c:v>
                </c:pt>
                <c:pt idx="532">
                  <c:v>1.43</c:v>
                </c:pt>
                <c:pt idx="533">
                  <c:v>1.46</c:v>
                </c:pt>
                <c:pt idx="534">
                  <c:v>1.48</c:v>
                </c:pt>
                <c:pt idx="535">
                  <c:v>1.49</c:v>
                </c:pt>
                <c:pt idx="536">
                  <c:v>1.53</c:v>
                </c:pt>
                <c:pt idx="537">
                  <c:v>1.52</c:v>
                </c:pt>
                <c:pt idx="538">
                  <c:v>1.55</c:v>
                </c:pt>
                <c:pt idx="539">
                  <c:v>1.56</c:v>
                </c:pt>
                <c:pt idx="540">
                  <c:v>1.58</c:v>
                </c:pt>
                <c:pt idx="541">
                  <c:v>1.59</c:v>
                </c:pt>
                <c:pt idx="542">
                  <c:v>1.61</c:v>
                </c:pt>
                <c:pt idx="543">
                  <c:v>1.62</c:v>
                </c:pt>
                <c:pt idx="544">
                  <c:v>1.65</c:v>
                </c:pt>
                <c:pt idx="545">
                  <c:v>1.68</c:v>
                </c:pt>
                <c:pt idx="546">
                  <c:v>1.71</c:v>
                </c:pt>
                <c:pt idx="547">
                  <c:v>1.8</c:v>
                </c:pt>
                <c:pt idx="548">
                  <c:v>1.83</c:v>
                </c:pt>
                <c:pt idx="549">
                  <c:v>1.91</c:v>
                </c:pt>
                <c:pt idx="550">
                  <c:v>1.94</c:v>
                </c:pt>
                <c:pt idx="551">
                  <c:v>2.02</c:v>
                </c:pt>
                <c:pt idx="552">
                  <c:v>2.0499999999999998</c:v>
                </c:pt>
                <c:pt idx="553">
                  <c:v>2.08</c:v>
                </c:pt>
                <c:pt idx="554">
                  <c:v>2.1800000000000002</c:v>
                </c:pt>
                <c:pt idx="555">
                  <c:v>2.2400000000000002</c:v>
                </c:pt>
                <c:pt idx="556">
                  <c:v>2.27</c:v>
                </c:pt>
                <c:pt idx="557">
                  <c:v>2.3199999999999998</c:v>
                </c:pt>
                <c:pt idx="558">
                  <c:v>2.35</c:v>
                </c:pt>
                <c:pt idx="559">
                  <c:v>2.38</c:v>
                </c:pt>
                <c:pt idx="560">
                  <c:v>2.4300000000000002</c:v>
                </c:pt>
                <c:pt idx="561">
                  <c:v>2.44</c:v>
                </c:pt>
                <c:pt idx="562">
                  <c:v>2.48</c:v>
                </c:pt>
                <c:pt idx="563">
                  <c:v>2.5</c:v>
                </c:pt>
                <c:pt idx="564">
                  <c:v>2.54</c:v>
                </c:pt>
                <c:pt idx="565">
                  <c:v>2.57</c:v>
                </c:pt>
                <c:pt idx="566">
                  <c:v>2.6</c:v>
                </c:pt>
                <c:pt idx="567">
                  <c:v>2.64</c:v>
                </c:pt>
                <c:pt idx="568">
                  <c:v>2.66</c:v>
                </c:pt>
                <c:pt idx="569">
                  <c:v>2.72</c:v>
                </c:pt>
                <c:pt idx="570">
                  <c:v>2.74</c:v>
                </c:pt>
                <c:pt idx="571">
                  <c:v>2.78</c:v>
                </c:pt>
                <c:pt idx="572">
                  <c:v>2.82</c:v>
                </c:pt>
                <c:pt idx="573">
                  <c:v>2.83</c:v>
                </c:pt>
                <c:pt idx="574">
                  <c:v>2.89</c:v>
                </c:pt>
                <c:pt idx="575">
                  <c:v>2.92</c:v>
                </c:pt>
                <c:pt idx="576">
                  <c:v>2.96</c:v>
                </c:pt>
                <c:pt idx="577">
                  <c:v>2.99</c:v>
                </c:pt>
                <c:pt idx="578">
                  <c:v>3.05</c:v>
                </c:pt>
                <c:pt idx="579">
                  <c:v>3.08</c:v>
                </c:pt>
                <c:pt idx="580">
                  <c:v>3.12</c:v>
                </c:pt>
                <c:pt idx="581">
                  <c:v>3.25</c:v>
                </c:pt>
                <c:pt idx="582">
                  <c:v>3.22</c:v>
                </c:pt>
                <c:pt idx="583">
                  <c:v>3.25</c:v>
                </c:pt>
                <c:pt idx="584">
                  <c:v>3.28</c:v>
                </c:pt>
                <c:pt idx="585">
                  <c:v>3.22</c:v>
                </c:pt>
                <c:pt idx="586">
                  <c:v>3.36</c:v>
                </c:pt>
                <c:pt idx="587">
                  <c:v>3.41</c:v>
                </c:pt>
                <c:pt idx="588">
                  <c:v>3.44</c:v>
                </c:pt>
                <c:pt idx="589">
                  <c:v>3.46</c:v>
                </c:pt>
                <c:pt idx="590">
                  <c:v>3.51</c:v>
                </c:pt>
                <c:pt idx="591">
                  <c:v>3.55</c:v>
                </c:pt>
                <c:pt idx="592">
                  <c:v>3.6</c:v>
                </c:pt>
                <c:pt idx="593">
                  <c:v>3.63</c:v>
                </c:pt>
                <c:pt idx="594">
                  <c:v>3.69</c:v>
                </c:pt>
                <c:pt idx="595">
                  <c:v>3.71</c:v>
                </c:pt>
                <c:pt idx="596">
                  <c:v>3.74</c:v>
                </c:pt>
                <c:pt idx="597">
                  <c:v>3.78</c:v>
                </c:pt>
                <c:pt idx="598">
                  <c:v>3.8</c:v>
                </c:pt>
                <c:pt idx="599">
                  <c:v>3.88</c:v>
                </c:pt>
                <c:pt idx="600">
                  <c:v>3.9</c:v>
                </c:pt>
                <c:pt idx="601">
                  <c:v>3.96</c:v>
                </c:pt>
                <c:pt idx="602">
                  <c:v>4.01</c:v>
                </c:pt>
                <c:pt idx="603">
                  <c:v>4.0599999999999996</c:v>
                </c:pt>
                <c:pt idx="604">
                  <c:v>4.1500000000000004</c:v>
                </c:pt>
                <c:pt idx="605">
                  <c:v>4.1900000000000004</c:v>
                </c:pt>
                <c:pt idx="606">
                  <c:v>4.2300000000000004</c:v>
                </c:pt>
                <c:pt idx="607">
                  <c:v>4.2699999999999996</c:v>
                </c:pt>
                <c:pt idx="608">
                  <c:v>4.29</c:v>
                </c:pt>
                <c:pt idx="609">
                  <c:v>4.3499999999999996</c:v>
                </c:pt>
                <c:pt idx="610">
                  <c:v>4.38</c:v>
                </c:pt>
                <c:pt idx="611">
                  <c:v>4.45</c:v>
                </c:pt>
                <c:pt idx="612">
                  <c:v>4.4800000000000004</c:v>
                </c:pt>
                <c:pt idx="613">
                  <c:v>4.54</c:v>
                </c:pt>
                <c:pt idx="614">
                  <c:v>4.5599999999999996</c:v>
                </c:pt>
                <c:pt idx="615">
                  <c:v>4.5999999999999996</c:v>
                </c:pt>
                <c:pt idx="616">
                  <c:v>4.6500000000000004</c:v>
                </c:pt>
                <c:pt idx="617">
                  <c:v>4.72</c:v>
                </c:pt>
                <c:pt idx="618">
                  <c:v>4.8099999999999996</c:v>
                </c:pt>
                <c:pt idx="619">
                  <c:v>4.83</c:v>
                </c:pt>
                <c:pt idx="620">
                  <c:v>4.88</c:v>
                </c:pt>
                <c:pt idx="621">
                  <c:v>4.92</c:v>
                </c:pt>
                <c:pt idx="622">
                  <c:v>4.9400000000000004</c:v>
                </c:pt>
                <c:pt idx="623">
                  <c:v>4.96</c:v>
                </c:pt>
                <c:pt idx="624">
                  <c:v>5.0599999999999996</c:v>
                </c:pt>
                <c:pt idx="625">
                  <c:v>5.09</c:v>
                </c:pt>
                <c:pt idx="626">
                  <c:v>5.1100000000000003</c:v>
                </c:pt>
                <c:pt idx="627">
                  <c:v>5.16</c:v>
                </c:pt>
                <c:pt idx="628">
                  <c:v>5.19</c:v>
                </c:pt>
                <c:pt idx="629">
                  <c:v>5.22</c:v>
                </c:pt>
                <c:pt idx="630">
                  <c:v>5.28</c:v>
                </c:pt>
                <c:pt idx="631">
                  <c:v>5.31</c:v>
                </c:pt>
                <c:pt idx="632">
                  <c:v>5.39</c:v>
                </c:pt>
                <c:pt idx="633">
                  <c:v>5.45</c:v>
                </c:pt>
                <c:pt idx="634">
                  <c:v>5.47</c:v>
                </c:pt>
                <c:pt idx="635">
                  <c:v>5.53</c:v>
                </c:pt>
                <c:pt idx="636">
                  <c:v>5.56</c:v>
                </c:pt>
                <c:pt idx="637">
                  <c:v>5.59</c:v>
                </c:pt>
                <c:pt idx="638">
                  <c:v>5.65</c:v>
                </c:pt>
                <c:pt idx="639">
                  <c:v>5.67</c:v>
                </c:pt>
                <c:pt idx="640">
                  <c:v>5.77</c:v>
                </c:pt>
                <c:pt idx="641">
                  <c:v>5.82</c:v>
                </c:pt>
                <c:pt idx="642">
                  <c:v>5.84</c:v>
                </c:pt>
                <c:pt idx="643">
                  <c:v>5.87</c:v>
                </c:pt>
                <c:pt idx="644">
                  <c:v>5.94</c:v>
                </c:pt>
                <c:pt idx="645">
                  <c:v>5.96</c:v>
                </c:pt>
                <c:pt idx="646">
                  <c:v>6.02</c:v>
                </c:pt>
                <c:pt idx="647">
                  <c:v>6.05</c:v>
                </c:pt>
                <c:pt idx="648">
                  <c:v>6.1</c:v>
                </c:pt>
                <c:pt idx="649">
                  <c:v>6.14</c:v>
                </c:pt>
                <c:pt idx="650">
                  <c:v>6.17</c:v>
                </c:pt>
                <c:pt idx="651">
                  <c:v>6.23</c:v>
                </c:pt>
                <c:pt idx="652">
                  <c:v>6.26</c:v>
                </c:pt>
                <c:pt idx="653">
                  <c:v>6.31</c:v>
                </c:pt>
                <c:pt idx="654">
                  <c:v>6.34</c:v>
                </c:pt>
                <c:pt idx="655">
                  <c:v>6.39</c:v>
                </c:pt>
                <c:pt idx="656">
                  <c:v>6.43</c:v>
                </c:pt>
                <c:pt idx="657">
                  <c:v>6.52</c:v>
                </c:pt>
                <c:pt idx="658">
                  <c:v>6.55</c:v>
                </c:pt>
                <c:pt idx="659">
                  <c:v>6.6</c:v>
                </c:pt>
                <c:pt idx="660">
                  <c:v>6.65</c:v>
                </c:pt>
                <c:pt idx="661">
                  <c:v>6.7</c:v>
                </c:pt>
                <c:pt idx="662">
                  <c:v>6.73</c:v>
                </c:pt>
                <c:pt idx="663">
                  <c:v>6.8</c:v>
                </c:pt>
                <c:pt idx="664">
                  <c:v>6.83</c:v>
                </c:pt>
                <c:pt idx="665">
                  <c:v>6.86</c:v>
                </c:pt>
                <c:pt idx="666">
                  <c:v>6.92</c:v>
                </c:pt>
                <c:pt idx="667">
                  <c:v>6.94</c:v>
                </c:pt>
                <c:pt idx="668">
                  <c:v>7.04</c:v>
                </c:pt>
                <c:pt idx="669">
                  <c:v>7.08</c:v>
                </c:pt>
                <c:pt idx="670">
                  <c:v>7.18</c:v>
                </c:pt>
                <c:pt idx="671">
                  <c:v>7.25</c:v>
                </c:pt>
                <c:pt idx="672">
                  <c:v>7.32</c:v>
                </c:pt>
                <c:pt idx="673">
                  <c:v>7.36</c:v>
                </c:pt>
                <c:pt idx="674">
                  <c:v>7.41</c:v>
                </c:pt>
                <c:pt idx="675">
                  <c:v>7.46</c:v>
                </c:pt>
                <c:pt idx="676">
                  <c:v>7.49</c:v>
                </c:pt>
                <c:pt idx="677">
                  <c:v>7.55</c:v>
                </c:pt>
                <c:pt idx="678">
                  <c:v>7.58</c:v>
                </c:pt>
                <c:pt idx="679">
                  <c:v>7.65</c:v>
                </c:pt>
                <c:pt idx="680">
                  <c:v>7.66</c:v>
                </c:pt>
                <c:pt idx="681">
                  <c:v>7.76</c:v>
                </c:pt>
                <c:pt idx="682">
                  <c:v>7.77</c:v>
                </c:pt>
                <c:pt idx="683">
                  <c:v>7.85</c:v>
                </c:pt>
                <c:pt idx="684">
                  <c:v>7.87</c:v>
                </c:pt>
                <c:pt idx="685">
                  <c:v>7.89</c:v>
                </c:pt>
                <c:pt idx="686">
                  <c:v>7.99</c:v>
                </c:pt>
                <c:pt idx="687">
                  <c:v>8.01</c:v>
                </c:pt>
                <c:pt idx="688">
                  <c:v>8.09</c:v>
                </c:pt>
                <c:pt idx="689">
                  <c:v>8.11</c:v>
                </c:pt>
                <c:pt idx="690">
                  <c:v>8.15</c:v>
                </c:pt>
                <c:pt idx="691">
                  <c:v>8.26</c:v>
                </c:pt>
                <c:pt idx="692">
                  <c:v>8.31</c:v>
                </c:pt>
                <c:pt idx="693">
                  <c:v>8.36</c:v>
                </c:pt>
                <c:pt idx="694">
                  <c:v>8.42</c:v>
                </c:pt>
                <c:pt idx="695">
                  <c:v>8.4499999999999993</c:v>
                </c:pt>
                <c:pt idx="696">
                  <c:v>8.49</c:v>
                </c:pt>
                <c:pt idx="697">
                  <c:v>8.5500000000000007</c:v>
                </c:pt>
                <c:pt idx="698">
                  <c:v>8.58</c:v>
                </c:pt>
                <c:pt idx="699">
                  <c:v>8.66</c:v>
                </c:pt>
                <c:pt idx="700">
                  <c:v>8.68</c:v>
                </c:pt>
                <c:pt idx="701">
                  <c:v>8.7899999999999991</c:v>
                </c:pt>
                <c:pt idx="702">
                  <c:v>8.91</c:v>
                </c:pt>
                <c:pt idx="703">
                  <c:v>8.9499999999999993</c:v>
                </c:pt>
                <c:pt idx="704">
                  <c:v>9.01</c:v>
                </c:pt>
                <c:pt idx="705">
                  <c:v>9.0500000000000007</c:v>
                </c:pt>
                <c:pt idx="706">
                  <c:v>9.11</c:v>
                </c:pt>
                <c:pt idx="707">
                  <c:v>9.15</c:v>
                </c:pt>
                <c:pt idx="708">
                  <c:v>9.09</c:v>
                </c:pt>
                <c:pt idx="709">
                  <c:v>9.25</c:v>
                </c:pt>
                <c:pt idx="710">
                  <c:v>9.2899999999999991</c:v>
                </c:pt>
                <c:pt idx="711">
                  <c:v>9.36</c:v>
                </c:pt>
                <c:pt idx="712">
                  <c:v>9.39</c:v>
                </c:pt>
                <c:pt idx="713">
                  <c:v>9.4499999999999993</c:v>
                </c:pt>
                <c:pt idx="714">
                  <c:v>9.56</c:v>
                </c:pt>
                <c:pt idx="715">
                  <c:v>9.57</c:v>
                </c:pt>
                <c:pt idx="716">
                  <c:v>9.61</c:v>
                </c:pt>
                <c:pt idx="717">
                  <c:v>9.64</c:v>
                </c:pt>
                <c:pt idx="718">
                  <c:v>9.7100000000000009</c:v>
                </c:pt>
                <c:pt idx="719">
                  <c:v>9.75</c:v>
                </c:pt>
                <c:pt idx="720">
                  <c:v>9.82</c:v>
                </c:pt>
                <c:pt idx="721">
                  <c:v>9.8800000000000008</c:v>
                </c:pt>
                <c:pt idx="722">
                  <c:v>9.93</c:v>
                </c:pt>
                <c:pt idx="723">
                  <c:v>9.9700000000000006</c:v>
                </c:pt>
                <c:pt idx="724">
                  <c:v>10.01</c:v>
                </c:pt>
                <c:pt idx="725">
                  <c:v>10.08</c:v>
                </c:pt>
                <c:pt idx="726">
                  <c:v>10.11</c:v>
                </c:pt>
                <c:pt idx="727">
                  <c:v>10.18</c:v>
                </c:pt>
                <c:pt idx="728">
                  <c:v>10.210000000000001</c:v>
                </c:pt>
                <c:pt idx="729">
                  <c:v>10.29</c:v>
                </c:pt>
                <c:pt idx="730">
                  <c:v>10.32</c:v>
                </c:pt>
                <c:pt idx="731">
                  <c:v>10.4</c:v>
                </c:pt>
                <c:pt idx="732">
                  <c:v>10.47</c:v>
                </c:pt>
                <c:pt idx="733">
                  <c:v>10.53</c:v>
                </c:pt>
                <c:pt idx="734">
                  <c:v>10.57</c:v>
                </c:pt>
                <c:pt idx="735">
                  <c:v>10.63</c:v>
                </c:pt>
                <c:pt idx="736">
                  <c:v>10.75</c:v>
                </c:pt>
                <c:pt idx="737">
                  <c:v>10.86</c:v>
                </c:pt>
                <c:pt idx="738">
                  <c:v>10.84</c:v>
                </c:pt>
                <c:pt idx="739">
                  <c:v>10.9</c:v>
                </c:pt>
                <c:pt idx="740">
                  <c:v>11.01</c:v>
                </c:pt>
                <c:pt idx="741">
                  <c:v>11.05</c:v>
                </c:pt>
                <c:pt idx="742">
                  <c:v>11.12</c:v>
                </c:pt>
                <c:pt idx="743">
                  <c:v>11.19</c:v>
                </c:pt>
                <c:pt idx="744">
                  <c:v>11.18</c:v>
                </c:pt>
                <c:pt idx="745">
                  <c:v>11.23</c:v>
                </c:pt>
                <c:pt idx="746">
                  <c:v>11.44</c:v>
                </c:pt>
                <c:pt idx="747">
                  <c:v>11.38</c:v>
                </c:pt>
                <c:pt idx="748">
                  <c:v>11.38</c:v>
                </c:pt>
                <c:pt idx="749">
                  <c:v>11.47</c:v>
                </c:pt>
                <c:pt idx="750">
                  <c:v>11.51</c:v>
                </c:pt>
                <c:pt idx="751">
                  <c:v>11.55</c:v>
                </c:pt>
                <c:pt idx="752">
                  <c:v>11.63</c:v>
                </c:pt>
                <c:pt idx="753">
                  <c:v>11.66</c:v>
                </c:pt>
                <c:pt idx="754">
                  <c:v>11.73</c:v>
                </c:pt>
                <c:pt idx="755">
                  <c:v>11.77</c:v>
                </c:pt>
                <c:pt idx="756">
                  <c:v>11.84</c:v>
                </c:pt>
                <c:pt idx="757">
                  <c:v>11.87</c:v>
                </c:pt>
                <c:pt idx="758">
                  <c:v>11.95</c:v>
                </c:pt>
                <c:pt idx="759">
                  <c:v>11.98</c:v>
                </c:pt>
                <c:pt idx="760">
                  <c:v>12.02</c:v>
                </c:pt>
                <c:pt idx="761">
                  <c:v>12.09</c:v>
                </c:pt>
                <c:pt idx="762">
                  <c:v>12.28</c:v>
                </c:pt>
                <c:pt idx="763">
                  <c:v>12.29</c:v>
                </c:pt>
                <c:pt idx="764">
                  <c:v>12.23</c:v>
                </c:pt>
                <c:pt idx="765">
                  <c:v>12.31</c:v>
                </c:pt>
                <c:pt idx="766">
                  <c:v>12.35</c:v>
                </c:pt>
                <c:pt idx="767">
                  <c:v>12.37</c:v>
                </c:pt>
                <c:pt idx="768">
                  <c:v>12.45</c:v>
                </c:pt>
                <c:pt idx="769">
                  <c:v>12.57</c:v>
                </c:pt>
                <c:pt idx="770">
                  <c:v>12.6</c:v>
                </c:pt>
                <c:pt idx="771">
                  <c:v>12.64</c:v>
                </c:pt>
                <c:pt idx="772">
                  <c:v>12.71</c:v>
                </c:pt>
                <c:pt idx="773">
                  <c:v>12.76</c:v>
                </c:pt>
                <c:pt idx="774">
                  <c:v>12.86</c:v>
                </c:pt>
                <c:pt idx="775">
                  <c:v>12.93</c:v>
                </c:pt>
                <c:pt idx="776">
                  <c:v>12.97</c:v>
                </c:pt>
                <c:pt idx="777">
                  <c:v>13.03</c:v>
                </c:pt>
                <c:pt idx="778">
                  <c:v>13.13</c:v>
                </c:pt>
                <c:pt idx="779">
                  <c:v>13.19</c:v>
                </c:pt>
                <c:pt idx="780">
                  <c:v>13.21</c:v>
                </c:pt>
                <c:pt idx="781">
                  <c:v>13.25</c:v>
                </c:pt>
                <c:pt idx="782">
                  <c:v>13.37</c:v>
                </c:pt>
                <c:pt idx="783">
                  <c:v>13.39</c:v>
                </c:pt>
                <c:pt idx="784">
                  <c:v>13.47</c:v>
                </c:pt>
                <c:pt idx="785">
                  <c:v>13.57</c:v>
                </c:pt>
                <c:pt idx="786">
                  <c:v>13.61</c:v>
                </c:pt>
                <c:pt idx="787">
                  <c:v>13.64</c:v>
                </c:pt>
                <c:pt idx="788">
                  <c:v>13.73</c:v>
                </c:pt>
                <c:pt idx="789">
                  <c:v>13.77</c:v>
                </c:pt>
                <c:pt idx="790">
                  <c:v>13.85</c:v>
                </c:pt>
                <c:pt idx="791">
                  <c:v>13.88</c:v>
                </c:pt>
              </c:numCache>
            </c:numRef>
          </c:xVal>
          <c:yVal>
            <c:numRef>
              <c:f>'Q890-10'!$A$2:$A$1048</c:f>
              <c:numCache>
                <c:formatCode>General</c:formatCode>
                <c:ptCount val="1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-9.9999999999980105E-3</c:v>
                </c:pt>
                <c:pt idx="4">
                  <c:v>1.0000000000001563E-2</c:v>
                </c:pt>
                <c:pt idx="5">
                  <c:v>2.7300000000000004</c:v>
                </c:pt>
                <c:pt idx="6">
                  <c:v>3.2800000000000011</c:v>
                </c:pt>
                <c:pt idx="7">
                  <c:v>3.5600000000000023</c:v>
                </c:pt>
                <c:pt idx="8">
                  <c:v>5.0300000000000011</c:v>
                </c:pt>
                <c:pt idx="9">
                  <c:v>5.7500000000000018</c:v>
                </c:pt>
                <c:pt idx="10">
                  <c:v>6.4600000000000009</c:v>
                </c:pt>
                <c:pt idx="11">
                  <c:v>6.82</c:v>
                </c:pt>
                <c:pt idx="12">
                  <c:v>6.8900000000000006</c:v>
                </c:pt>
                <c:pt idx="13">
                  <c:v>7.2500000000000018</c:v>
                </c:pt>
                <c:pt idx="14">
                  <c:v>7.3600000000000012</c:v>
                </c:pt>
                <c:pt idx="15">
                  <c:v>7.1300000000000008</c:v>
                </c:pt>
                <c:pt idx="16">
                  <c:v>8.1000000000000014</c:v>
                </c:pt>
                <c:pt idx="17">
                  <c:v>8.3400000000000016</c:v>
                </c:pt>
                <c:pt idx="18">
                  <c:v>8.7200000000000006</c:v>
                </c:pt>
                <c:pt idx="19">
                  <c:v>8.7900000000000009</c:v>
                </c:pt>
                <c:pt idx="20">
                  <c:v>8.9400000000000013</c:v>
                </c:pt>
                <c:pt idx="21">
                  <c:v>9.14</c:v>
                </c:pt>
                <c:pt idx="22">
                  <c:v>9.3400000000000016</c:v>
                </c:pt>
                <c:pt idx="23">
                  <c:v>8.73</c:v>
                </c:pt>
                <c:pt idx="24">
                  <c:v>9.2900000000000009</c:v>
                </c:pt>
                <c:pt idx="25">
                  <c:v>9.6900000000000013</c:v>
                </c:pt>
                <c:pt idx="26">
                  <c:v>9.82</c:v>
                </c:pt>
                <c:pt idx="27">
                  <c:v>9.9200000000000017</c:v>
                </c:pt>
                <c:pt idx="28">
                  <c:v>9.990000000000002</c:v>
                </c:pt>
                <c:pt idx="29">
                  <c:v>10.000000000000002</c:v>
                </c:pt>
                <c:pt idx="30">
                  <c:v>10.120000000000001</c:v>
                </c:pt>
                <c:pt idx="31">
                  <c:v>10.14</c:v>
                </c:pt>
                <c:pt idx="32">
                  <c:v>10.210000000000001</c:v>
                </c:pt>
                <c:pt idx="33">
                  <c:v>10.260000000000002</c:v>
                </c:pt>
                <c:pt idx="34">
                  <c:v>9.8400000000000016</c:v>
                </c:pt>
                <c:pt idx="35">
                  <c:v>10.080000000000002</c:v>
                </c:pt>
                <c:pt idx="36">
                  <c:v>10.280000000000001</c:v>
                </c:pt>
                <c:pt idx="37">
                  <c:v>10.410000000000002</c:v>
                </c:pt>
                <c:pt idx="38">
                  <c:v>10.500000000000002</c:v>
                </c:pt>
                <c:pt idx="39">
                  <c:v>10.530000000000001</c:v>
                </c:pt>
                <c:pt idx="40">
                  <c:v>10.63</c:v>
                </c:pt>
                <c:pt idx="41">
                  <c:v>10.620000000000001</c:v>
                </c:pt>
                <c:pt idx="42">
                  <c:v>10.670000000000002</c:v>
                </c:pt>
                <c:pt idx="43">
                  <c:v>10.71</c:v>
                </c:pt>
                <c:pt idx="44">
                  <c:v>10.760000000000002</c:v>
                </c:pt>
                <c:pt idx="45">
                  <c:v>10.770000000000001</c:v>
                </c:pt>
                <c:pt idx="46">
                  <c:v>10.81</c:v>
                </c:pt>
                <c:pt idx="47">
                  <c:v>10.870000000000001</c:v>
                </c:pt>
                <c:pt idx="48">
                  <c:v>10.82</c:v>
                </c:pt>
                <c:pt idx="49">
                  <c:v>10.700000000000001</c:v>
                </c:pt>
                <c:pt idx="50">
                  <c:v>10.670000000000002</c:v>
                </c:pt>
                <c:pt idx="51">
                  <c:v>10.660000000000002</c:v>
                </c:pt>
                <c:pt idx="52">
                  <c:v>10.660000000000002</c:v>
                </c:pt>
                <c:pt idx="53">
                  <c:v>10.680000000000001</c:v>
                </c:pt>
                <c:pt idx="54">
                  <c:v>10.64</c:v>
                </c:pt>
                <c:pt idx="55">
                  <c:v>10.64</c:v>
                </c:pt>
                <c:pt idx="56">
                  <c:v>10.950000000000001</c:v>
                </c:pt>
                <c:pt idx="57">
                  <c:v>11.020000000000001</c:v>
                </c:pt>
                <c:pt idx="58">
                  <c:v>10.500000000000002</c:v>
                </c:pt>
                <c:pt idx="59">
                  <c:v>11.030000000000001</c:v>
                </c:pt>
                <c:pt idx="60">
                  <c:v>11.360000000000001</c:v>
                </c:pt>
                <c:pt idx="61">
                  <c:v>11.850000000000001</c:v>
                </c:pt>
                <c:pt idx="62">
                  <c:v>12.010000000000002</c:v>
                </c:pt>
                <c:pt idx="63">
                  <c:v>11.440000000000001</c:v>
                </c:pt>
                <c:pt idx="64">
                  <c:v>12.410000000000002</c:v>
                </c:pt>
                <c:pt idx="65">
                  <c:v>12.760000000000002</c:v>
                </c:pt>
                <c:pt idx="66">
                  <c:v>13.180000000000001</c:v>
                </c:pt>
                <c:pt idx="67">
                  <c:v>13.340000000000002</c:v>
                </c:pt>
                <c:pt idx="68">
                  <c:v>14.13</c:v>
                </c:pt>
                <c:pt idx="69">
                  <c:v>14.25</c:v>
                </c:pt>
                <c:pt idx="70">
                  <c:v>14.700000000000001</c:v>
                </c:pt>
                <c:pt idx="71">
                  <c:v>15.05</c:v>
                </c:pt>
                <c:pt idx="72">
                  <c:v>15.270000000000001</c:v>
                </c:pt>
                <c:pt idx="73">
                  <c:v>15.64</c:v>
                </c:pt>
                <c:pt idx="74">
                  <c:v>15.73</c:v>
                </c:pt>
                <c:pt idx="75">
                  <c:v>15.940000000000001</c:v>
                </c:pt>
                <c:pt idx="76">
                  <c:v>15.620000000000001</c:v>
                </c:pt>
                <c:pt idx="77">
                  <c:v>16.28</c:v>
                </c:pt>
                <c:pt idx="78">
                  <c:v>16.420000000000002</c:v>
                </c:pt>
                <c:pt idx="79">
                  <c:v>16.560000000000002</c:v>
                </c:pt>
                <c:pt idx="80">
                  <c:v>16.700000000000003</c:v>
                </c:pt>
                <c:pt idx="81">
                  <c:v>16.760000000000002</c:v>
                </c:pt>
                <c:pt idx="82">
                  <c:v>16.23</c:v>
                </c:pt>
                <c:pt idx="83">
                  <c:v>16.98</c:v>
                </c:pt>
                <c:pt idx="84">
                  <c:v>17.37</c:v>
                </c:pt>
                <c:pt idx="85">
                  <c:v>17.850000000000001</c:v>
                </c:pt>
                <c:pt idx="86">
                  <c:v>18.09</c:v>
                </c:pt>
                <c:pt idx="87">
                  <c:v>18.37</c:v>
                </c:pt>
                <c:pt idx="88">
                  <c:v>17.440000000000001</c:v>
                </c:pt>
                <c:pt idx="89">
                  <c:v>19.020000000000003</c:v>
                </c:pt>
                <c:pt idx="90">
                  <c:v>19.29</c:v>
                </c:pt>
                <c:pt idx="91">
                  <c:v>19.470000000000002</c:v>
                </c:pt>
                <c:pt idx="92">
                  <c:v>19.690000000000001</c:v>
                </c:pt>
                <c:pt idx="93">
                  <c:v>19.720000000000002</c:v>
                </c:pt>
                <c:pt idx="94">
                  <c:v>19.78</c:v>
                </c:pt>
                <c:pt idx="95">
                  <c:v>19.880000000000003</c:v>
                </c:pt>
                <c:pt idx="96">
                  <c:v>19.950000000000003</c:v>
                </c:pt>
                <c:pt idx="97">
                  <c:v>20.02</c:v>
                </c:pt>
                <c:pt idx="98">
                  <c:v>20.060000000000002</c:v>
                </c:pt>
                <c:pt idx="99">
                  <c:v>20.05</c:v>
                </c:pt>
                <c:pt idx="100">
                  <c:v>20.100000000000001</c:v>
                </c:pt>
                <c:pt idx="101">
                  <c:v>20.18</c:v>
                </c:pt>
                <c:pt idx="102">
                  <c:v>20.220000000000002</c:v>
                </c:pt>
                <c:pt idx="103">
                  <c:v>20.28</c:v>
                </c:pt>
                <c:pt idx="104">
                  <c:v>20.400000000000002</c:v>
                </c:pt>
                <c:pt idx="105">
                  <c:v>20.350000000000001</c:v>
                </c:pt>
                <c:pt idx="106">
                  <c:v>20.330000000000002</c:v>
                </c:pt>
                <c:pt idx="107">
                  <c:v>20.32</c:v>
                </c:pt>
                <c:pt idx="108">
                  <c:v>20.36</c:v>
                </c:pt>
                <c:pt idx="109">
                  <c:v>20.380000000000003</c:v>
                </c:pt>
                <c:pt idx="110">
                  <c:v>20.3</c:v>
                </c:pt>
                <c:pt idx="111">
                  <c:v>20.330000000000002</c:v>
                </c:pt>
                <c:pt idx="112">
                  <c:v>20.34</c:v>
                </c:pt>
                <c:pt idx="113">
                  <c:v>20.32</c:v>
                </c:pt>
                <c:pt idx="114">
                  <c:v>20.37</c:v>
                </c:pt>
                <c:pt idx="115">
                  <c:v>20.330000000000002</c:v>
                </c:pt>
                <c:pt idx="116">
                  <c:v>20.34</c:v>
                </c:pt>
                <c:pt idx="117">
                  <c:v>20.36</c:v>
                </c:pt>
                <c:pt idx="118">
                  <c:v>20.380000000000003</c:v>
                </c:pt>
                <c:pt idx="119">
                  <c:v>20.36</c:v>
                </c:pt>
                <c:pt idx="120">
                  <c:v>20.37</c:v>
                </c:pt>
                <c:pt idx="121">
                  <c:v>20.350000000000001</c:v>
                </c:pt>
                <c:pt idx="122">
                  <c:v>20.290000000000003</c:v>
                </c:pt>
                <c:pt idx="123">
                  <c:v>20.330000000000002</c:v>
                </c:pt>
                <c:pt idx="124">
                  <c:v>20.310000000000002</c:v>
                </c:pt>
                <c:pt idx="125">
                  <c:v>20.3</c:v>
                </c:pt>
                <c:pt idx="126">
                  <c:v>20.28</c:v>
                </c:pt>
                <c:pt idx="127">
                  <c:v>20.34</c:v>
                </c:pt>
                <c:pt idx="128">
                  <c:v>20.36</c:v>
                </c:pt>
                <c:pt idx="129">
                  <c:v>20.330000000000002</c:v>
                </c:pt>
                <c:pt idx="130">
                  <c:v>20.290000000000003</c:v>
                </c:pt>
                <c:pt idx="131">
                  <c:v>20.3</c:v>
                </c:pt>
                <c:pt idx="132">
                  <c:v>20.330000000000002</c:v>
                </c:pt>
                <c:pt idx="133">
                  <c:v>20.37</c:v>
                </c:pt>
                <c:pt idx="134">
                  <c:v>20.350000000000001</c:v>
                </c:pt>
                <c:pt idx="135">
                  <c:v>20.330000000000002</c:v>
                </c:pt>
                <c:pt idx="136">
                  <c:v>20.32</c:v>
                </c:pt>
                <c:pt idx="137">
                  <c:v>20.36</c:v>
                </c:pt>
                <c:pt idx="138">
                  <c:v>20.37</c:v>
                </c:pt>
                <c:pt idx="139">
                  <c:v>20.36</c:v>
                </c:pt>
                <c:pt idx="140">
                  <c:v>20.330000000000002</c:v>
                </c:pt>
                <c:pt idx="141">
                  <c:v>20.36</c:v>
                </c:pt>
                <c:pt idx="142">
                  <c:v>20.37</c:v>
                </c:pt>
                <c:pt idx="143">
                  <c:v>20.330000000000002</c:v>
                </c:pt>
                <c:pt idx="144">
                  <c:v>20.350000000000001</c:v>
                </c:pt>
                <c:pt idx="145">
                  <c:v>20.310000000000002</c:v>
                </c:pt>
                <c:pt idx="146">
                  <c:v>20.290000000000003</c:v>
                </c:pt>
                <c:pt idx="147">
                  <c:v>20.330000000000002</c:v>
                </c:pt>
                <c:pt idx="148">
                  <c:v>20.330000000000002</c:v>
                </c:pt>
                <c:pt idx="149">
                  <c:v>20.32</c:v>
                </c:pt>
                <c:pt idx="150">
                  <c:v>20.350000000000001</c:v>
                </c:pt>
                <c:pt idx="151">
                  <c:v>20.36</c:v>
                </c:pt>
                <c:pt idx="152">
                  <c:v>20.330000000000002</c:v>
                </c:pt>
                <c:pt idx="153">
                  <c:v>20.440000000000001</c:v>
                </c:pt>
                <c:pt idx="154">
                  <c:v>20.51</c:v>
                </c:pt>
                <c:pt idx="155">
                  <c:v>20.68</c:v>
                </c:pt>
                <c:pt idx="156">
                  <c:v>20.91</c:v>
                </c:pt>
                <c:pt idx="157">
                  <c:v>21.03</c:v>
                </c:pt>
                <c:pt idx="158">
                  <c:v>21.3</c:v>
                </c:pt>
                <c:pt idx="159">
                  <c:v>21.67</c:v>
                </c:pt>
                <c:pt idx="160">
                  <c:v>21.39</c:v>
                </c:pt>
                <c:pt idx="161">
                  <c:v>22.310000000000002</c:v>
                </c:pt>
                <c:pt idx="162">
                  <c:v>22.630000000000003</c:v>
                </c:pt>
                <c:pt idx="163">
                  <c:v>23.07</c:v>
                </c:pt>
                <c:pt idx="164">
                  <c:v>23.18</c:v>
                </c:pt>
                <c:pt idx="165">
                  <c:v>23.470000000000002</c:v>
                </c:pt>
                <c:pt idx="166">
                  <c:v>23.64</c:v>
                </c:pt>
                <c:pt idx="167">
                  <c:v>23.8</c:v>
                </c:pt>
                <c:pt idx="168">
                  <c:v>23.330000000000002</c:v>
                </c:pt>
                <c:pt idx="169">
                  <c:v>24.14</c:v>
                </c:pt>
                <c:pt idx="170">
                  <c:v>24.990000000000002</c:v>
                </c:pt>
                <c:pt idx="171">
                  <c:v>25.270000000000003</c:v>
                </c:pt>
                <c:pt idx="172">
                  <c:v>24.51</c:v>
                </c:pt>
                <c:pt idx="173">
                  <c:v>26.12</c:v>
                </c:pt>
                <c:pt idx="174">
                  <c:v>26.53</c:v>
                </c:pt>
                <c:pt idx="175">
                  <c:v>26.93</c:v>
                </c:pt>
                <c:pt idx="176">
                  <c:v>27.16</c:v>
                </c:pt>
                <c:pt idx="177">
                  <c:v>27.330000000000002</c:v>
                </c:pt>
                <c:pt idx="178">
                  <c:v>20.78</c:v>
                </c:pt>
                <c:pt idx="179">
                  <c:v>20.96</c:v>
                </c:pt>
                <c:pt idx="180">
                  <c:v>21.150000000000002</c:v>
                </c:pt>
                <c:pt idx="181">
                  <c:v>21.580000000000002</c:v>
                </c:pt>
                <c:pt idx="182">
                  <c:v>22.28</c:v>
                </c:pt>
                <c:pt idx="183">
                  <c:v>23.78</c:v>
                </c:pt>
                <c:pt idx="184">
                  <c:v>24.54</c:v>
                </c:pt>
                <c:pt idx="185">
                  <c:v>26.450000000000003</c:v>
                </c:pt>
                <c:pt idx="186">
                  <c:v>27.3</c:v>
                </c:pt>
                <c:pt idx="187">
                  <c:v>27.94</c:v>
                </c:pt>
                <c:pt idx="188">
                  <c:v>28.98</c:v>
                </c:pt>
                <c:pt idx="189">
                  <c:v>29.450000000000003</c:v>
                </c:pt>
                <c:pt idx="190">
                  <c:v>29.6</c:v>
                </c:pt>
                <c:pt idx="191">
                  <c:v>46.1</c:v>
                </c:pt>
                <c:pt idx="192">
                  <c:v>46.28</c:v>
                </c:pt>
                <c:pt idx="193">
                  <c:v>46.75</c:v>
                </c:pt>
                <c:pt idx="194">
                  <c:v>47.53</c:v>
                </c:pt>
                <c:pt idx="195">
                  <c:v>47.93</c:v>
                </c:pt>
                <c:pt idx="196">
                  <c:v>48.3</c:v>
                </c:pt>
                <c:pt idx="197">
                  <c:v>48.92</c:v>
                </c:pt>
                <c:pt idx="198">
                  <c:v>49.21</c:v>
                </c:pt>
                <c:pt idx="199">
                  <c:v>48.900000000000006</c:v>
                </c:pt>
                <c:pt idx="200">
                  <c:v>50.28</c:v>
                </c:pt>
                <c:pt idx="201">
                  <c:v>50.86</c:v>
                </c:pt>
                <c:pt idx="202">
                  <c:v>51.21</c:v>
                </c:pt>
                <c:pt idx="203">
                  <c:v>51.61</c:v>
                </c:pt>
                <c:pt idx="204">
                  <c:v>51.42</c:v>
                </c:pt>
                <c:pt idx="205">
                  <c:v>52.16</c:v>
                </c:pt>
                <c:pt idx="206">
                  <c:v>53.44</c:v>
                </c:pt>
                <c:pt idx="207">
                  <c:v>53.99</c:v>
                </c:pt>
                <c:pt idx="208">
                  <c:v>54.58</c:v>
                </c:pt>
                <c:pt idx="209">
                  <c:v>54.82</c:v>
                </c:pt>
                <c:pt idx="210">
                  <c:v>55.04</c:v>
                </c:pt>
                <c:pt idx="211">
                  <c:v>55.45</c:v>
                </c:pt>
                <c:pt idx="212">
                  <c:v>55.9</c:v>
                </c:pt>
                <c:pt idx="213">
                  <c:v>56.7</c:v>
                </c:pt>
                <c:pt idx="214">
                  <c:v>54.32</c:v>
                </c:pt>
                <c:pt idx="215">
                  <c:v>57.300000000000004</c:v>
                </c:pt>
                <c:pt idx="216">
                  <c:v>58.34</c:v>
                </c:pt>
                <c:pt idx="217">
                  <c:v>58.93</c:v>
                </c:pt>
                <c:pt idx="218">
                  <c:v>59.84</c:v>
                </c:pt>
                <c:pt idx="219">
                  <c:v>60.28</c:v>
                </c:pt>
                <c:pt idx="220">
                  <c:v>61.050000000000004</c:v>
                </c:pt>
                <c:pt idx="221">
                  <c:v>61.34</c:v>
                </c:pt>
                <c:pt idx="222">
                  <c:v>61.58</c:v>
                </c:pt>
                <c:pt idx="223">
                  <c:v>62.36</c:v>
                </c:pt>
                <c:pt idx="224">
                  <c:v>62.54</c:v>
                </c:pt>
                <c:pt idx="225">
                  <c:v>61.97</c:v>
                </c:pt>
                <c:pt idx="226">
                  <c:v>62.85</c:v>
                </c:pt>
                <c:pt idx="227">
                  <c:v>63.660000000000004</c:v>
                </c:pt>
                <c:pt idx="228">
                  <c:v>65.28</c:v>
                </c:pt>
                <c:pt idx="229">
                  <c:v>65.960000000000008</c:v>
                </c:pt>
                <c:pt idx="230">
                  <c:v>67.16</c:v>
                </c:pt>
                <c:pt idx="231">
                  <c:v>67.680000000000007</c:v>
                </c:pt>
                <c:pt idx="232">
                  <c:v>68.78</c:v>
                </c:pt>
                <c:pt idx="233">
                  <c:v>69.150000000000006</c:v>
                </c:pt>
                <c:pt idx="234">
                  <c:v>69.569999999999993</c:v>
                </c:pt>
                <c:pt idx="235">
                  <c:v>69.81</c:v>
                </c:pt>
                <c:pt idx="236">
                  <c:v>68.460000000000008</c:v>
                </c:pt>
                <c:pt idx="237">
                  <c:v>69.509999999999991</c:v>
                </c:pt>
                <c:pt idx="238">
                  <c:v>70.33</c:v>
                </c:pt>
                <c:pt idx="239">
                  <c:v>71.11</c:v>
                </c:pt>
                <c:pt idx="240">
                  <c:v>71.960000000000008</c:v>
                </c:pt>
                <c:pt idx="241">
                  <c:v>73.349999999999994</c:v>
                </c:pt>
                <c:pt idx="242">
                  <c:v>74.16</c:v>
                </c:pt>
                <c:pt idx="243">
                  <c:v>75.36</c:v>
                </c:pt>
                <c:pt idx="244">
                  <c:v>73.06</c:v>
                </c:pt>
                <c:pt idx="245">
                  <c:v>75.03</c:v>
                </c:pt>
                <c:pt idx="246">
                  <c:v>77.38</c:v>
                </c:pt>
                <c:pt idx="247">
                  <c:v>78.59</c:v>
                </c:pt>
                <c:pt idx="248">
                  <c:v>78.86</c:v>
                </c:pt>
                <c:pt idx="249">
                  <c:v>79.23</c:v>
                </c:pt>
                <c:pt idx="250">
                  <c:v>80.069999999999993</c:v>
                </c:pt>
                <c:pt idx="251">
                  <c:v>80.37</c:v>
                </c:pt>
                <c:pt idx="252">
                  <c:v>81.289999999999992</c:v>
                </c:pt>
                <c:pt idx="253">
                  <c:v>81.81</c:v>
                </c:pt>
                <c:pt idx="254">
                  <c:v>82.050000000000011</c:v>
                </c:pt>
                <c:pt idx="255">
                  <c:v>83.36</c:v>
                </c:pt>
                <c:pt idx="256">
                  <c:v>83.800000000000011</c:v>
                </c:pt>
                <c:pt idx="257">
                  <c:v>82.94</c:v>
                </c:pt>
                <c:pt idx="258">
                  <c:v>84.31</c:v>
                </c:pt>
                <c:pt idx="259">
                  <c:v>85.23</c:v>
                </c:pt>
                <c:pt idx="260">
                  <c:v>86.59</c:v>
                </c:pt>
                <c:pt idx="261">
                  <c:v>87.01</c:v>
                </c:pt>
                <c:pt idx="262">
                  <c:v>88.44</c:v>
                </c:pt>
                <c:pt idx="263">
                  <c:v>88.85</c:v>
                </c:pt>
                <c:pt idx="264">
                  <c:v>88.11</c:v>
                </c:pt>
                <c:pt idx="265">
                  <c:v>90.25</c:v>
                </c:pt>
                <c:pt idx="266">
                  <c:v>91.320000000000007</c:v>
                </c:pt>
                <c:pt idx="267">
                  <c:v>92</c:v>
                </c:pt>
                <c:pt idx="268">
                  <c:v>90.24</c:v>
                </c:pt>
                <c:pt idx="269">
                  <c:v>93.14</c:v>
                </c:pt>
                <c:pt idx="270">
                  <c:v>94.17</c:v>
                </c:pt>
                <c:pt idx="271">
                  <c:v>95.5</c:v>
                </c:pt>
                <c:pt idx="272">
                  <c:v>96.09</c:v>
                </c:pt>
                <c:pt idx="273">
                  <c:v>97.22</c:v>
                </c:pt>
                <c:pt idx="274">
                  <c:v>97.49</c:v>
                </c:pt>
                <c:pt idx="275">
                  <c:v>97.26</c:v>
                </c:pt>
                <c:pt idx="276">
                  <c:v>98.18</c:v>
                </c:pt>
                <c:pt idx="277">
                  <c:v>98.61</c:v>
                </c:pt>
                <c:pt idx="278">
                  <c:v>99.44</c:v>
                </c:pt>
                <c:pt idx="279">
                  <c:v>96.67</c:v>
                </c:pt>
                <c:pt idx="280">
                  <c:v>99.22</c:v>
                </c:pt>
                <c:pt idx="281">
                  <c:v>102.39</c:v>
                </c:pt>
                <c:pt idx="282">
                  <c:v>103.63</c:v>
                </c:pt>
                <c:pt idx="283">
                  <c:v>105.27</c:v>
                </c:pt>
                <c:pt idx="284">
                  <c:v>106.12</c:v>
                </c:pt>
                <c:pt idx="285">
                  <c:v>106.59</c:v>
                </c:pt>
                <c:pt idx="286">
                  <c:v>107.68</c:v>
                </c:pt>
                <c:pt idx="287">
                  <c:v>108.15</c:v>
                </c:pt>
                <c:pt idx="288">
                  <c:v>108.75</c:v>
                </c:pt>
                <c:pt idx="289">
                  <c:v>109.05</c:v>
                </c:pt>
                <c:pt idx="290">
                  <c:v>109.37</c:v>
                </c:pt>
                <c:pt idx="291">
                  <c:v>109.91</c:v>
                </c:pt>
                <c:pt idx="292">
                  <c:v>110.26</c:v>
                </c:pt>
                <c:pt idx="293">
                  <c:v>110.83</c:v>
                </c:pt>
                <c:pt idx="294">
                  <c:v>111.25</c:v>
                </c:pt>
                <c:pt idx="295">
                  <c:v>107.87</c:v>
                </c:pt>
                <c:pt idx="296">
                  <c:v>110.43</c:v>
                </c:pt>
                <c:pt idx="297">
                  <c:v>111.87</c:v>
                </c:pt>
                <c:pt idx="298">
                  <c:v>114.4</c:v>
                </c:pt>
                <c:pt idx="299">
                  <c:v>115.38</c:v>
                </c:pt>
                <c:pt idx="300">
                  <c:v>117.33</c:v>
                </c:pt>
                <c:pt idx="301">
                  <c:v>118.05</c:v>
                </c:pt>
                <c:pt idx="302">
                  <c:v>118.65</c:v>
                </c:pt>
                <c:pt idx="303">
                  <c:v>116</c:v>
                </c:pt>
                <c:pt idx="304">
                  <c:v>117.2</c:v>
                </c:pt>
                <c:pt idx="305">
                  <c:v>119.25</c:v>
                </c:pt>
                <c:pt idx="306">
                  <c:v>119.92</c:v>
                </c:pt>
                <c:pt idx="307">
                  <c:v>120.47</c:v>
                </c:pt>
                <c:pt idx="308">
                  <c:v>121.68</c:v>
                </c:pt>
                <c:pt idx="309">
                  <c:v>122.16</c:v>
                </c:pt>
                <c:pt idx="310">
                  <c:v>123.5</c:v>
                </c:pt>
                <c:pt idx="311">
                  <c:v>124.34</c:v>
                </c:pt>
                <c:pt idx="312">
                  <c:v>126.3</c:v>
                </c:pt>
                <c:pt idx="313">
                  <c:v>127.08</c:v>
                </c:pt>
                <c:pt idx="314">
                  <c:v>127.88</c:v>
                </c:pt>
                <c:pt idx="315">
                  <c:v>129.63999999999999</c:v>
                </c:pt>
                <c:pt idx="316">
                  <c:v>130.19</c:v>
                </c:pt>
                <c:pt idx="317">
                  <c:v>131.11000000000001</c:v>
                </c:pt>
                <c:pt idx="318">
                  <c:v>122.84</c:v>
                </c:pt>
                <c:pt idx="319">
                  <c:v>129.24</c:v>
                </c:pt>
                <c:pt idx="320">
                  <c:v>131.48000000000002</c:v>
                </c:pt>
                <c:pt idx="321">
                  <c:v>132.41</c:v>
                </c:pt>
                <c:pt idx="322">
                  <c:v>133.78</c:v>
                </c:pt>
                <c:pt idx="323">
                  <c:v>134.01</c:v>
                </c:pt>
                <c:pt idx="324">
                  <c:v>134.31</c:v>
                </c:pt>
                <c:pt idx="325">
                  <c:v>135.25</c:v>
                </c:pt>
                <c:pt idx="326">
                  <c:v>137.57999999999998</c:v>
                </c:pt>
                <c:pt idx="327">
                  <c:v>138.68</c:v>
                </c:pt>
                <c:pt idx="328">
                  <c:v>139.51999999999998</c:v>
                </c:pt>
                <c:pt idx="329">
                  <c:v>136.47</c:v>
                </c:pt>
                <c:pt idx="330">
                  <c:v>138.80000000000001</c:v>
                </c:pt>
                <c:pt idx="331">
                  <c:v>141.96</c:v>
                </c:pt>
                <c:pt idx="332">
                  <c:v>142.98000000000002</c:v>
                </c:pt>
                <c:pt idx="333">
                  <c:v>144.48000000000002</c:v>
                </c:pt>
                <c:pt idx="334">
                  <c:v>145.03</c:v>
                </c:pt>
                <c:pt idx="335">
                  <c:v>145.61000000000001</c:v>
                </c:pt>
                <c:pt idx="336">
                  <c:v>146.75</c:v>
                </c:pt>
                <c:pt idx="337">
                  <c:v>147.32</c:v>
                </c:pt>
                <c:pt idx="338">
                  <c:v>148.54000000000002</c:v>
                </c:pt>
                <c:pt idx="339">
                  <c:v>149.06</c:v>
                </c:pt>
                <c:pt idx="340">
                  <c:v>149.54</c:v>
                </c:pt>
                <c:pt idx="341">
                  <c:v>151.29</c:v>
                </c:pt>
                <c:pt idx="342">
                  <c:v>152.04</c:v>
                </c:pt>
                <c:pt idx="343">
                  <c:v>153.66999999999999</c:v>
                </c:pt>
                <c:pt idx="344">
                  <c:v>154.4</c:v>
                </c:pt>
                <c:pt idx="345">
                  <c:v>150.74</c:v>
                </c:pt>
                <c:pt idx="346">
                  <c:v>152.08000000000001</c:v>
                </c:pt>
                <c:pt idx="347">
                  <c:v>153.05000000000001</c:v>
                </c:pt>
                <c:pt idx="348">
                  <c:v>155.88</c:v>
                </c:pt>
                <c:pt idx="349">
                  <c:v>156.27000000000001</c:v>
                </c:pt>
                <c:pt idx="350">
                  <c:v>156.99</c:v>
                </c:pt>
                <c:pt idx="351">
                  <c:v>157.52000000000001</c:v>
                </c:pt>
                <c:pt idx="352">
                  <c:v>158.21</c:v>
                </c:pt>
                <c:pt idx="353">
                  <c:v>159.86000000000001</c:v>
                </c:pt>
                <c:pt idx="354">
                  <c:v>161.05000000000001</c:v>
                </c:pt>
                <c:pt idx="355">
                  <c:v>163.05000000000001</c:v>
                </c:pt>
                <c:pt idx="356">
                  <c:v>164.25</c:v>
                </c:pt>
                <c:pt idx="357">
                  <c:v>166.49</c:v>
                </c:pt>
                <c:pt idx="358">
                  <c:v>167.16</c:v>
                </c:pt>
                <c:pt idx="359">
                  <c:v>168</c:v>
                </c:pt>
                <c:pt idx="360">
                  <c:v>163.95</c:v>
                </c:pt>
                <c:pt idx="361">
                  <c:v>165.64000000000001</c:v>
                </c:pt>
                <c:pt idx="362">
                  <c:v>168.47</c:v>
                </c:pt>
                <c:pt idx="363">
                  <c:v>169.09</c:v>
                </c:pt>
                <c:pt idx="364">
                  <c:v>169.66</c:v>
                </c:pt>
                <c:pt idx="365">
                  <c:v>169.83</c:v>
                </c:pt>
                <c:pt idx="366">
                  <c:v>171.46</c:v>
                </c:pt>
                <c:pt idx="367">
                  <c:v>172.62</c:v>
                </c:pt>
                <c:pt idx="368">
                  <c:v>173.13</c:v>
                </c:pt>
                <c:pt idx="369">
                  <c:v>174.32</c:v>
                </c:pt>
                <c:pt idx="370">
                  <c:v>175.09</c:v>
                </c:pt>
                <c:pt idx="371">
                  <c:v>175.95</c:v>
                </c:pt>
                <c:pt idx="372">
                  <c:v>178.36</c:v>
                </c:pt>
                <c:pt idx="373">
                  <c:v>179.39000000000001</c:v>
                </c:pt>
                <c:pt idx="374">
                  <c:v>181.18</c:v>
                </c:pt>
                <c:pt idx="375">
                  <c:v>181.25</c:v>
                </c:pt>
                <c:pt idx="376">
                  <c:v>182.62</c:v>
                </c:pt>
                <c:pt idx="377">
                  <c:v>183.7</c:v>
                </c:pt>
                <c:pt idx="378">
                  <c:v>185.53</c:v>
                </c:pt>
                <c:pt idx="379">
                  <c:v>186.06</c:v>
                </c:pt>
                <c:pt idx="380">
                  <c:v>182.54</c:v>
                </c:pt>
                <c:pt idx="381">
                  <c:v>183.46</c:v>
                </c:pt>
                <c:pt idx="382">
                  <c:v>184.18</c:v>
                </c:pt>
                <c:pt idx="383">
                  <c:v>185.86</c:v>
                </c:pt>
                <c:pt idx="384">
                  <c:v>186.79</c:v>
                </c:pt>
                <c:pt idx="385">
                  <c:v>188.98</c:v>
                </c:pt>
                <c:pt idx="386">
                  <c:v>190.22</c:v>
                </c:pt>
                <c:pt idx="387">
                  <c:v>191.61</c:v>
                </c:pt>
                <c:pt idx="388">
                  <c:v>193.94</c:v>
                </c:pt>
                <c:pt idx="389">
                  <c:v>195.09</c:v>
                </c:pt>
                <c:pt idx="390">
                  <c:v>196.61</c:v>
                </c:pt>
                <c:pt idx="391">
                  <c:v>197.28</c:v>
                </c:pt>
                <c:pt idx="392">
                  <c:v>198.68</c:v>
                </c:pt>
                <c:pt idx="393">
                  <c:v>198.93</c:v>
                </c:pt>
                <c:pt idx="394">
                  <c:v>200.11</c:v>
                </c:pt>
                <c:pt idx="395">
                  <c:v>200.53</c:v>
                </c:pt>
                <c:pt idx="396">
                  <c:v>194.81</c:v>
                </c:pt>
                <c:pt idx="397">
                  <c:v>197.5</c:v>
                </c:pt>
                <c:pt idx="398">
                  <c:v>199.98</c:v>
                </c:pt>
                <c:pt idx="399">
                  <c:v>203.35</c:v>
                </c:pt>
                <c:pt idx="400">
                  <c:v>204.64000000000001</c:v>
                </c:pt>
                <c:pt idx="401">
                  <c:v>206</c:v>
                </c:pt>
                <c:pt idx="402">
                  <c:v>206.78</c:v>
                </c:pt>
                <c:pt idx="403">
                  <c:v>207</c:v>
                </c:pt>
                <c:pt idx="404">
                  <c:v>208.48</c:v>
                </c:pt>
                <c:pt idx="405">
                  <c:v>208.73</c:v>
                </c:pt>
                <c:pt idx="406">
                  <c:v>209.62</c:v>
                </c:pt>
                <c:pt idx="407">
                  <c:v>210.18</c:v>
                </c:pt>
                <c:pt idx="408">
                  <c:v>212.25</c:v>
                </c:pt>
                <c:pt idx="409">
                  <c:v>213.61</c:v>
                </c:pt>
                <c:pt idx="410">
                  <c:v>214.76</c:v>
                </c:pt>
                <c:pt idx="411">
                  <c:v>216.78</c:v>
                </c:pt>
                <c:pt idx="412">
                  <c:v>217.83</c:v>
                </c:pt>
                <c:pt idx="413">
                  <c:v>219.13</c:v>
                </c:pt>
                <c:pt idx="414">
                  <c:v>219.82</c:v>
                </c:pt>
                <c:pt idx="415">
                  <c:v>220.49</c:v>
                </c:pt>
                <c:pt idx="416">
                  <c:v>221.1</c:v>
                </c:pt>
                <c:pt idx="417">
                  <c:v>221.54</c:v>
                </c:pt>
                <c:pt idx="418">
                  <c:v>222.35</c:v>
                </c:pt>
                <c:pt idx="419">
                  <c:v>222.72</c:v>
                </c:pt>
                <c:pt idx="420">
                  <c:v>224.23</c:v>
                </c:pt>
                <c:pt idx="421">
                  <c:v>218.02</c:v>
                </c:pt>
                <c:pt idx="422">
                  <c:v>220.21</c:v>
                </c:pt>
                <c:pt idx="423">
                  <c:v>224.16</c:v>
                </c:pt>
                <c:pt idx="424">
                  <c:v>225.82</c:v>
                </c:pt>
                <c:pt idx="425">
                  <c:v>227.72</c:v>
                </c:pt>
                <c:pt idx="426">
                  <c:v>228.88</c:v>
                </c:pt>
                <c:pt idx="427">
                  <c:v>230.41</c:v>
                </c:pt>
                <c:pt idx="428">
                  <c:v>230.63</c:v>
                </c:pt>
                <c:pt idx="429">
                  <c:v>231.7</c:v>
                </c:pt>
                <c:pt idx="430">
                  <c:v>232.61</c:v>
                </c:pt>
                <c:pt idx="431">
                  <c:v>234.63</c:v>
                </c:pt>
                <c:pt idx="432">
                  <c:v>235.87</c:v>
                </c:pt>
                <c:pt idx="433">
                  <c:v>237</c:v>
                </c:pt>
                <c:pt idx="434">
                  <c:v>239</c:v>
                </c:pt>
                <c:pt idx="435">
                  <c:v>239.42</c:v>
                </c:pt>
                <c:pt idx="436">
                  <c:v>241.32</c:v>
                </c:pt>
                <c:pt idx="437">
                  <c:v>241.92</c:v>
                </c:pt>
                <c:pt idx="438">
                  <c:v>243.2</c:v>
                </c:pt>
                <c:pt idx="439">
                  <c:v>243.6</c:v>
                </c:pt>
                <c:pt idx="440">
                  <c:v>243.88</c:v>
                </c:pt>
                <c:pt idx="441">
                  <c:v>244.54</c:v>
                </c:pt>
                <c:pt idx="442">
                  <c:v>245.12</c:v>
                </c:pt>
                <c:pt idx="443">
                  <c:v>236.37</c:v>
                </c:pt>
                <c:pt idx="444">
                  <c:v>238.77</c:v>
                </c:pt>
                <c:pt idx="445">
                  <c:v>242.54</c:v>
                </c:pt>
                <c:pt idx="446">
                  <c:v>243.95</c:v>
                </c:pt>
                <c:pt idx="447">
                  <c:v>245.2</c:v>
                </c:pt>
                <c:pt idx="448">
                  <c:v>247.37</c:v>
                </c:pt>
                <c:pt idx="449">
                  <c:v>248.21</c:v>
                </c:pt>
                <c:pt idx="450">
                  <c:v>249.76</c:v>
                </c:pt>
                <c:pt idx="451">
                  <c:v>250.68</c:v>
                </c:pt>
                <c:pt idx="452">
                  <c:v>248.21</c:v>
                </c:pt>
                <c:pt idx="453">
                  <c:v>254.08</c:v>
                </c:pt>
                <c:pt idx="454">
                  <c:v>254.85</c:v>
                </c:pt>
                <c:pt idx="455">
                  <c:v>257.94</c:v>
                </c:pt>
                <c:pt idx="456">
                  <c:v>257.94</c:v>
                </c:pt>
                <c:pt idx="457">
                  <c:v>258.14999999999998</c:v>
                </c:pt>
                <c:pt idx="458">
                  <c:v>259.23</c:v>
                </c:pt>
                <c:pt idx="459">
                  <c:v>259.69</c:v>
                </c:pt>
                <c:pt idx="460">
                  <c:v>261.75</c:v>
                </c:pt>
                <c:pt idx="461">
                  <c:v>260</c:v>
                </c:pt>
                <c:pt idx="462">
                  <c:v>264.37</c:v>
                </c:pt>
                <c:pt idx="463">
                  <c:v>264.48</c:v>
                </c:pt>
                <c:pt idx="464">
                  <c:v>265.87</c:v>
                </c:pt>
                <c:pt idx="465">
                  <c:v>266.02</c:v>
                </c:pt>
                <c:pt idx="466">
                  <c:v>266.64</c:v>
                </c:pt>
                <c:pt idx="467">
                  <c:v>268.85000000000002</c:v>
                </c:pt>
                <c:pt idx="468">
                  <c:v>268.13</c:v>
                </c:pt>
                <c:pt idx="469">
                  <c:v>265.2</c:v>
                </c:pt>
                <c:pt idx="470">
                  <c:v>268.7</c:v>
                </c:pt>
                <c:pt idx="471">
                  <c:v>261.49</c:v>
                </c:pt>
                <c:pt idx="472">
                  <c:v>264.84000000000003</c:v>
                </c:pt>
                <c:pt idx="473">
                  <c:v>267.66999999999996</c:v>
                </c:pt>
                <c:pt idx="474">
                  <c:v>269.15999999999997</c:v>
                </c:pt>
                <c:pt idx="475">
                  <c:v>270.09000000000003</c:v>
                </c:pt>
                <c:pt idx="476">
                  <c:v>269.62</c:v>
                </c:pt>
                <c:pt idx="477">
                  <c:v>269.37</c:v>
                </c:pt>
                <c:pt idx="478">
                  <c:v>269.21000000000004</c:v>
                </c:pt>
                <c:pt idx="479">
                  <c:v>269.32</c:v>
                </c:pt>
                <c:pt idx="480">
                  <c:v>269.21000000000004</c:v>
                </c:pt>
                <c:pt idx="481">
                  <c:v>268.64999999999998</c:v>
                </c:pt>
                <c:pt idx="482">
                  <c:v>268.60000000000002</c:v>
                </c:pt>
                <c:pt idx="483">
                  <c:v>268.75</c:v>
                </c:pt>
                <c:pt idx="484">
                  <c:v>269.73</c:v>
                </c:pt>
                <c:pt idx="485">
                  <c:v>265.87</c:v>
                </c:pt>
                <c:pt idx="486">
                  <c:v>269.77999999999997</c:v>
                </c:pt>
                <c:pt idx="487">
                  <c:v>269.11</c:v>
                </c:pt>
                <c:pt idx="488">
                  <c:v>270.28999999999996</c:v>
                </c:pt>
                <c:pt idx="489">
                  <c:v>267.82</c:v>
                </c:pt>
                <c:pt idx="490">
                  <c:v>268.02999999999997</c:v>
                </c:pt>
                <c:pt idx="491">
                  <c:v>269.68</c:v>
                </c:pt>
                <c:pt idx="492">
                  <c:v>269.93</c:v>
                </c:pt>
                <c:pt idx="493">
                  <c:v>266.18</c:v>
                </c:pt>
                <c:pt idx="494">
                  <c:v>268.24</c:v>
                </c:pt>
                <c:pt idx="495">
                  <c:v>268.02999999999997</c:v>
                </c:pt>
                <c:pt idx="496">
                  <c:v>269.62</c:v>
                </c:pt>
                <c:pt idx="497">
                  <c:v>268.08000000000004</c:v>
                </c:pt>
                <c:pt idx="498">
                  <c:v>267.77</c:v>
                </c:pt>
                <c:pt idx="499">
                  <c:v>267.98</c:v>
                </c:pt>
                <c:pt idx="500">
                  <c:v>268.08000000000004</c:v>
                </c:pt>
                <c:pt idx="501">
                  <c:v>269.62</c:v>
                </c:pt>
                <c:pt idx="502">
                  <c:v>268.49</c:v>
                </c:pt>
                <c:pt idx="503">
                  <c:v>268.89999999999998</c:v>
                </c:pt>
                <c:pt idx="504">
                  <c:v>269.41999999999996</c:v>
                </c:pt>
                <c:pt idx="505">
                  <c:v>269.57</c:v>
                </c:pt>
                <c:pt idx="506">
                  <c:v>270.96000000000004</c:v>
                </c:pt>
                <c:pt idx="507">
                  <c:v>269.52</c:v>
                </c:pt>
                <c:pt idx="508">
                  <c:v>267.98</c:v>
                </c:pt>
                <c:pt idx="509">
                  <c:v>268.75</c:v>
                </c:pt>
                <c:pt idx="510">
                  <c:v>268.60000000000002</c:v>
                </c:pt>
                <c:pt idx="511">
                  <c:v>268.75</c:v>
                </c:pt>
                <c:pt idx="512">
                  <c:v>267.77</c:v>
                </c:pt>
                <c:pt idx="513">
                  <c:v>267.82</c:v>
                </c:pt>
                <c:pt idx="514">
                  <c:v>268.08000000000004</c:v>
                </c:pt>
                <c:pt idx="515">
                  <c:v>268.28999999999996</c:v>
                </c:pt>
                <c:pt idx="516">
                  <c:v>269.06</c:v>
                </c:pt>
                <c:pt idx="517">
                  <c:v>269.26</c:v>
                </c:pt>
                <c:pt idx="518">
                  <c:v>269.41999999999996</c:v>
                </c:pt>
                <c:pt idx="519">
                  <c:v>268.34000000000003</c:v>
                </c:pt>
                <c:pt idx="520">
                  <c:v>267.62</c:v>
                </c:pt>
                <c:pt idx="521">
                  <c:v>267.51</c:v>
                </c:pt>
                <c:pt idx="522">
                  <c:v>268.60000000000002</c:v>
                </c:pt>
                <c:pt idx="523">
                  <c:v>268.24</c:v>
                </c:pt>
                <c:pt idx="524">
                  <c:v>268.49</c:v>
                </c:pt>
                <c:pt idx="525">
                  <c:v>269.47000000000003</c:v>
                </c:pt>
                <c:pt idx="526">
                  <c:v>269.62</c:v>
                </c:pt>
                <c:pt idx="527">
                  <c:v>269.21000000000004</c:v>
                </c:pt>
                <c:pt idx="528">
                  <c:v>268.89999999999998</c:v>
                </c:pt>
                <c:pt idx="529">
                  <c:v>268.08000000000004</c:v>
                </c:pt>
                <c:pt idx="530">
                  <c:v>267.98</c:v>
                </c:pt>
                <c:pt idx="531">
                  <c:v>268.8</c:v>
                </c:pt>
                <c:pt idx="532">
                  <c:v>268.49</c:v>
                </c:pt>
                <c:pt idx="533">
                  <c:v>268.13</c:v>
                </c:pt>
                <c:pt idx="534">
                  <c:v>268.02999999999997</c:v>
                </c:pt>
                <c:pt idx="535">
                  <c:v>269.11</c:v>
                </c:pt>
                <c:pt idx="536">
                  <c:v>269.32</c:v>
                </c:pt>
                <c:pt idx="537">
                  <c:v>269.26</c:v>
                </c:pt>
                <c:pt idx="538">
                  <c:v>268.64999999999998</c:v>
                </c:pt>
                <c:pt idx="539">
                  <c:v>267.93</c:v>
                </c:pt>
                <c:pt idx="540">
                  <c:v>268.28999999999996</c:v>
                </c:pt>
                <c:pt idx="541">
                  <c:v>268.8</c:v>
                </c:pt>
                <c:pt idx="542">
                  <c:v>268.34000000000003</c:v>
                </c:pt>
                <c:pt idx="543">
                  <c:v>268.49</c:v>
                </c:pt>
                <c:pt idx="544">
                  <c:v>268.75</c:v>
                </c:pt>
                <c:pt idx="545">
                  <c:v>268.49</c:v>
                </c:pt>
                <c:pt idx="546">
                  <c:v>268.85000000000002</c:v>
                </c:pt>
                <c:pt idx="547">
                  <c:v>268.08000000000004</c:v>
                </c:pt>
                <c:pt idx="548">
                  <c:v>269.47000000000003</c:v>
                </c:pt>
                <c:pt idx="549">
                  <c:v>266.07</c:v>
                </c:pt>
                <c:pt idx="550">
                  <c:v>269.15999999999997</c:v>
                </c:pt>
                <c:pt idx="551">
                  <c:v>268.60000000000002</c:v>
                </c:pt>
                <c:pt idx="552">
                  <c:v>268.28999999999996</c:v>
                </c:pt>
                <c:pt idx="553">
                  <c:v>268.44</c:v>
                </c:pt>
                <c:pt idx="554">
                  <c:v>271.01</c:v>
                </c:pt>
                <c:pt idx="555">
                  <c:v>268.24</c:v>
                </c:pt>
                <c:pt idx="556">
                  <c:v>269.26</c:v>
                </c:pt>
                <c:pt idx="557">
                  <c:v>269.15999999999997</c:v>
                </c:pt>
                <c:pt idx="558">
                  <c:v>270.09000000000003</c:v>
                </c:pt>
                <c:pt idx="559">
                  <c:v>269.77999999999997</c:v>
                </c:pt>
                <c:pt idx="560">
                  <c:v>270.09000000000003</c:v>
                </c:pt>
                <c:pt idx="561">
                  <c:v>269.62</c:v>
                </c:pt>
                <c:pt idx="562">
                  <c:v>269.73</c:v>
                </c:pt>
                <c:pt idx="563">
                  <c:v>268.85000000000002</c:v>
                </c:pt>
                <c:pt idx="564">
                  <c:v>270.19</c:v>
                </c:pt>
                <c:pt idx="565">
                  <c:v>270.5</c:v>
                </c:pt>
                <c:pt idx="566">
                  <c:v>270.55</c:v>
                </c:pt>
                <c:pt idx="567">
                  <c:v>271.37</c:v>
                </c:pt>
                <c:pt idx="568">
                  <c:v>270.64999999999998</c:v>
                </c:pt>
                <c:pt idx="569">
                  <c:v>270.86</c:v>
                </c:pt>
                <c:pt idx="570">
                  <c:v>270.03999999999996</c:v>
                </c:pt>
                <c:pt idx="571">
                  <c:v>271.22000000000003</c:v>
                </c:pt>
                <c:pt idx="572">
                  <c:v>271.12</c:v>
                </c:pt>
                <c:pt idx="573">
                  <c:v>271.22000000000003</c:v>
                </c:pt>
                <c:pt idx="574">
                  <c:v>271.52999999999997</c:v>
                </c:pt>
                <c:pt idx="575">
                  <c:v>271.37</c:v>
                </c:pt>
                <c:pt idx="576">
                  <c:v>271.22000000000003</c:v>
                </c:pt>
                <c:pt idx="577">
                  <c:v>271.58000000000004</c:v>
                </c:pt>
                <c:pt idx="578">
                  <c:v>271.73</c:v>
                </c:pt>
                <c:pt idx="579">
                  <c:v>271.89</c:v>
                </c:pt>
                <c:pt idx="580">
                  <c:v>271.99</c:v>
                </c:pt>
                <c:pt idx="581">
                  <c:v>271.48</c:v>
                </c:pt>
                <c:pt idx="582">
                  <c:v>272.3</c:v>
                </c:pt>
                <c:pt idx="583">
                  <c:v>272.10000000000002</c:v>
                </c:pt>
                <c:pt idx="584">
                  <c:v>271.89</c:v>
                </c:pt>
                <c:pt idx="585">
                  <c:v>272.76</c:v>
                </c:pt>
                <c:pt idx="586">
                  <c:v>274.66999999999996</c:v>
                </c:pt>
                <c:pt idx="587">
                  <c:v>271.99</c:v>
                </c:pt>
                <c:pt idx="588">
                  <c:v>272.03999999999996</c:v>
                </c:pt>
                <c:pt idx="589">
                  <c:v>271.89</c:v>
                </c:pt>
                <c:pt idx="590">
                  <c:v>273.07</c:v>
                </c:pt>
                <c:pt idx="591">
                  <c:v>267.77</c:v>
                </c:pt>
                <c:pt idx="592">
                  <c:v>272.91999999999996</c:v>
                </c:pt>
                <c:pt idx="593">
                  <c:v>272.65999999999997</c:v>
                </c:pt>
                <c:pt idx="594">
                  <c:v>272.82</c:v>
                </c:pt>
                <c:pt idx="595">
                  <c:v>272.61</c:v>
                </c:pt>
                <c:pt idx="596">
                  <c:v>273.23</c:v>
                </c:pt>
                <c:pt idx="597">
                  <c:v>273.43</c:v>
                </c:pt>
                <c:pt idx="598">
                  <c:v>273.33000000000004</c:v>
                </c:pt>
                <c:pt idx="599">
                  <c:v>273.13</c:v>
                </c:pt>
                <c:pt idx="600">
                  <c:v>272.71000000000004</c:v>
                </c:pt>
                <c:pt idx="601">
                  <c:v>274.36</c:v>
                </c:pt>
                <c:pt idx="602">
                  <c:v>270.03999999999996</c:v>
                </c:pt>
                <c:pt idx="603">
                  <c:v>274.05</c:v>
                </c:pt>
                <c:pt idx="604">
                  <c:v>274.31</c:v>
                </c:pt>
                <c:pt idx="605">
                  <c:v>274.31</c:v>
                </c:pt>
                <c:pt idx="606">
                  <c:v>274.14999999999998</c:v>
                </c:pt>
                <c:pt idx="607">
                  <c:v>274.21000000000004</c:v>
                </c:pt>
                <c:pt idx="608">
                  <c:v>274.62</c:v>
                </c:pt>
                <c:pt idx="609">
                  <c:v>273.89999999999998</c:v>
                </c:pt>
                <c:pt idx="610">
                  <c:v>274.14999999999998</c:v>
                </c:pt>
                <c:pt idx="611">
                  <c:v>274.31</c:v>
                </c:pt>
                <c:pt idx="612">
                  <c:v>275.08000000000004</c:v>
                </c:pt>
                <c:pt idx="613">
                  <c:v>274.31</c:v>
                </c:pt>
                <c:pt idx="614">
                  <c:v>273.95</c:v>
                </c:pt>
                <c:pt idx="615">
                  <c:v>275.39</c:v>
                </c:pt>
                <c:pt idx="616">
                  <c:v>275.8</c:v>
                </c:pt>
                <c:pt idx="617">
                  <c:v>275.18</c:v>
                </c:pt>
                <c:pt idx="618">
                  <c:v>275.08000000000004</c:v>
                </c:pt>
                <c:pt idx="619">
                  <c:v>275.34000000000003</c:v>
                </c:pt>
                <c:pt idx="620">
                  <c:v>275.96000000000004</c:v>
                </c:pt>
                <c:pt idx="621">
                  <c:v>275.60000000000002</c:v>
                </c:pt>
                <c:pt idx="622">
                  <c:v>275.08000000000004</c:v>
                </c:pt>
                <c:pt idx="623">
                  <c:v>274.46000000000004</c:v>
                </c:pt>
                <c:pt idx="624">
                  <c:v>275.28999999999996</c:v>
                </c:pt>
                <c:pt idx="625">
                  <c:v>275.85000000000002</c:v>
                </c:pt>
                <c:pt idx="626">
                  <c:v>275.53999999999996</c:v>
                </c:pt>
                <c:pt idx="627">
                  <c:v>275.85000000000002</c:v>
                </c:pt>
                <c:pt idx="628">
                  <c:v>276.06</c:v>
                </c:pt>
                <c:pt idx="629">
                  <c:v>275.53999999999996</c:v>
                </c:pt>
                <c:pt idx="630">
                  <c:v>275.28999999999996</c:v>
                </c:pt>
                <c:pt idx="631">
                  <c:v>275.08000000000004</c:v>
                </c:pt>
                <c:pt idx="632">
                  <c:v>276.63</c:v>
                </c:pt>
                <c:pt idx="633">
                  <c:v>276.26</c:v>
                </c:pt>
                <c:pt idx="634">
                  <c:v>276.26</c:v>
                </c:pt>
                <c:pt idx="635">
                  <c:v>275.89999999999998</c:v>
                </c:pt>
                <c:pt idx="636">
                  <c:v>276.73</c:v>
                </c:pt>
                <c:pt idx="637">
                  <c:v>275.39</c:v>
                </c:pt>
                <c:pt idx="638">
                  <c:v>276.15999999999997</c:v>
                </c:pt>
                <c:pt idx="639">
                  <c:v>276.15999999999997</c:v>
                </c:pt>
                <c:pt idx="640">
                  <c:v>277.60000000000002</c:v>
                </c:pt>
                <c:pt idx="641">
                  <c:v>274.98</c:v>
                </c:pt>
                <c:pt idx="642">
                  <c:v>274.87</c:v>
                </c:pt>
                <c:pt idx="643">
                  <c:v>275.39</c:v>
                </c:pt>
                <c:pt idx="644">
                  <c:v>271.22000000000003</c:v>
                </c:pt>
                <c:pt idx="645">
                  <c:v>276.41999999999996</c:v>
                </c:pt>
                <c:pt idx="646">
                  <c:v>276.37</c:v>
                </c:pt>
                <c:pt idx="647">
                  <c:v>276.11</c:v>
                </c:pt>
                <c:pt idx="648">
                  <c:v>275.28999999999996</c:v>
                </c:pt>
                <c:pt idx="649">
                  <c:v>275.08000000000004</c:v>
                </c:pt>
                <c:pt idx="650">
                  <c:v>275.53999999999996</c:v>
                </c:pt>
                <c:pt idx="651">
                  <c:v>275.53999999999996</c:v>
                </c:pt>
                <c:pt idx="652">
                  <c:v>276.15999999999997</c:v>
                </c:pt>
                <c:pt idx="653">
                  <c:v>276.11</c:v>
                </c:pt>
                <c:pt idx="654">
                  <c:v>275.96000000000004</c:v>
                </c:pt>
                <c:pt idx="655">
                  <c:v>276.15999999999997</c:v>
                </c:pt>
                <c:pt idx="656">
                  <c:v>275.39</c:v>
                </c:pt>
                <c:pt idx="657">
                  <c:v>277.5</c:v>
                </c:pt>
                <c:pt idx="658">
                  <c:v>276.15999999999997</c:v>
                </c:pt>
                <c:pt idx="659">
                  <c:v>275.34000000000003</c:v>
                </c:pt>
                <c:pt idx="660">
                  <c:v>276.32</c:v>
                </c:pt>
                <c:pt idx="661">
                  <c:v>275.08000000000004</c:v>
                </c:pt>
                <c:pt idx="662">
                  <c:v>275.44</c:v>
                </c:pt>
                <c:pt idx="663">
                  <c:v>275.08000000000004</c:v>
                </c:pt>
                <c:pt idx="664">
                  <c:v>275.49</c:v>
                </c:pt>
                <c:pt idx="665">
                  <c:v>275.75</c:v>
                </c:pt>
                <c:pt idx="666">
                  <c:v>274.87</c:v>
                </c:pt>
                <c:pt idx="667">
                  <c:v>276.06</c:v>
                </c:pt>
                <c:pt idx="668">
                  <c:v>277.76</c:v>
                </c:pt>
                <c:pt idx="669">
                  <c:v>275.75</c:v>
                </c:pt>
                <c:pt idx="670">
                  <c:v>277.03999999999996</c:v>
                </c:pt>
                <c:pt idx="671">
                  <c:v>275.60000000000002</c:v>
                </c:pt>
                <c:pt idx="672">
                  <c:v>276.21000000000004</c:v>
                </c:pt>
                <c:pt idx="673">
                  <c:v>272.25</c:v>
                </c:pt>
                <c:pt idx="674">
                  <c:v>275.8</c:v>
                </c:pt>
                <c:pt idx="675">
                  <c:v>276.47000000000003</c:v>
                </c:pt>
                <c:pt idx="676">
                  <c:v>270.71000000000004</c:v>
                </c:pt>
                <c:pt idx="677">
                  <c:v>276.06</c:v>
                </c:pt>
                <c:pt idx="678">
                  <c:v>275.44</c:v>
                </c:pt>
                <c:pt idx="679">
                  <c:v>275.8</c:v>
                </c:pt>
                <c:pt idx="680">
                  <c:v>274.57</c:v>
                </c:pt>
                <c:pt idx="681">
                  <c:v>275.85000000000002</c:v>
                </c:pt>
                <c:pt idx="682">
                  <c:v>275.23</c:v>
                </c:pt>
                <c:pt idx="683">
                  <c:v>274.31</c:v>
                </c:pt>
                <c:pt idx="684">
                  <c:v>275.44</c:v>
                </c:pt>
                <c:pt idx="685">
                  <c:v>274.82</c:v>
                </c:pt>
                <c:pt idx="686">
                  <c:v>274.14999999999998</c:v>
                </c:pt>
                <c:pt idx="687">
                  <c:v>273.43</c:v>
                </c:pt>
                <c:pt idx="688">
                  <c:v>269.77999999999997</c:v>
                </c:pt>
                <c:pt idx="689">
                  <c:v>274.31</c:v>
                </c:pt>
                <c:pt idx="690">
                  <c:v>274.87</c:v>
                </c:pt>
                <c:pt idx="691">
                  <c:v>274.36</c:v>
                </c:pt>
                <c:pt idx="692">
                  <c:v>274.93</c:v>
                </c:pt>
                <c:pt idx="693">
                  <c:v>274.36</c:v>
                </c:pt>
                <c:pt idx="694">
                  <c:v>274.40999999999997</c:v>
                </c:pt>
                <c:pt idx="695">
                  <c:v>273.59000000000003</c:v>
                </c:pt>
                <c:pt idx="696">
                  <c:v>272.2</c:v>
                </c:pt>
                <c:pt idx="697">
                  <c:v>272.82</c:v>
                </c:pt>
                <c:pt idx="698">
                  <c:v>271.89</c:v>
                </c:pt>
                <c:pt idx="699">
                  <c:v>271.37</c:v>
                </c:pt>
                <c:pt idx="700">
                  <c:v>266.27999999999997</c:v>
                </c:pt>
                <c:pt idx="701">
                  <c:v>270.90999999999997</c:v>
                </c:pt>
                <c:pt idx="702">
                  <c:v>271.52999999999997</c:v>
                </c:pt>
                <c:pt idx="703">
                  <c:v>269.73</c:v>
                </c:pt>
                <c:pt idx="704">
                  <c:v>268.8</c:v>
                </c:pt>
                <c:pt idx="705">
                  <c:v>268.64999999999998</c:v>
                </c:pt>
                <c:pt idx="706">
                  <c:v>268.60000000000002</c:v>
                </c:pt>
                <c:pt idx="707">
                  <c:v>268.24</c:v>
                </c:pt>
                <c:pt idx="708">
                  <c:v>267.93</c:v>
                </c:pt>
                <c:pt idx="709">
                  <c:v>268.7</c:v>
                </c:pt>
                <c:pt idx="710">
                  <c:v>267.14999999999998</c:v>
                </c:pt>
                <c:pt idx="711">
                  <c:v>265.91999999999996</c:v>
                </c:pt>
                <c:pt idx="712">
                  <c:v>266.69</c:v>
                </c:pt>
                <c:pt idx="713">
                  <c:v>266.95</c:v>
                </c:pt>
                <c:pt idx="714">
                  <c:v>266.23</c:v>
                </c:pt>
                <c:pt idx="715">
                  <c:v>264.12</c:v>
                </c:pt>
                <c:pt idx="716">
                  <c:v>264.32</c:v>
                </c:pt>
                <c:pt idx="717">
                  <c:v>263.28999999999996</c:v>
                </c:pt>
                <c:pt idx="718">
                  <c:v>262.83000000000004</c:v>
                </c:pt>
                <c:pt idx="719">
                  <c:v>263.03999999999996</c:v>
                </c:pt>
                <c:pt idx="720">
                  <c:v>262.32</c:v>
                </c:pt>
                <c:pt idx="721">
                  <c:v>263.5</c:v>
                </c:pt>
                <c:pt idx="722">
                  <c:v>260.57</c:v>
                </c:pt>
                <c:pt idx="723">
                  <c:v>260.66999999999996</c:v>
                </c:pt>
                <c:pt idx="724">
                  <c:v>260.31</c:v>
                </c:pt>
                <c:pt idx="725">
                  <c:v>261.02999999999997</c:v>
                </c:pt>
                <c:pt idx="726">
                  <c:v>259.53999999999996</c:v>
                </c:pt>
                <c:pt idx="727">
                  <c:v>260.77</c:v>
                </c:pt>
                <c:pt idx="728">
                  <c:v>258.56</c:v>
                </c:pt>
                <c:pt idx="729">
                  <c:v>257.37</c:v>
                </c:pt>
                <c:pt idx="730">
                  <c:v>257.16999999999996</c:v>
                </c:pt>
                <c:pt idx="731">
                  <c:v>257.22000000000003</c:v>
                </c:pt>
                <c:pt idx="732">
                  <c:v>257.07</c:v>
                </c:pt>
                <c:pt idx="733">
                  <c:v>254.29</c:v>
                </c:pt>
                <c:pt idx="734">
                  <c:v>254.44</c:v>
                </c:pt>
                <c:pt idx="735">
                  <c:v>253.67</c:v>
                </c:pt>
                <c:pt idx="736">
                  <c:v>253.41</c:v>
                </c:pt>
                <c:pt idx="737">
                  <c:v>253.31</c:v>
                </c:pt>
                <c:pt idx="738">
                  <c:v>253.46</c:v>
                </c:pt>
                <c:pt idx="739">
                  <c:v>251.87</c:v>
                </c:pt>
                <c:pt idx="740">
                  <c:v>249.81</c:v>
                </c:pt>
                <c:pt idx="741">
                  <c:v>250.17</c:v>
                </c:pt>
                <c:pt idx="742">
                  <c:v>248.98</c:v>
                </c:pt>
                <c:pt idx="743">
                  <c:v>249.24</c:v>
                </c:pt>
                <c:pt idx="744">
                  <c:v>248.21</c:v>
                </c:pt>
                <c:pt idx="745">
                  <c:v>247.03</c:v>
                </c:pt>
                <c:pt idx="746">
                  <c:v>246.36</c:v>
                </c:pt>
                <c:pt idx="747">
                  <c:v>245.9</c:v>
                </c:pt>
                <c:pt idx="748">
                  <c:v>245.59</c:v>
                </c:pt>
                <c:pt idx="749">
                  <c:v>245.59</c:v>
                </c:pt>
                <c:pt idx="750">
                  <c:v>245.07</c:v>
                </c:pt>
                <c:pt idx="751">
                  <c:v>244.15</c:v>
                </c:pt>
                <c:pt idx="752">
                  <c:v>243.12</c:v>
                </c:pt>
                <c:pt idx="753">
                  <c:v>241.73</c:v>
                </c:pt>
                <c:pt idx="754">
                  <c:v>241.52</c:v>
                </c:pt>
                <c:pt idx="755">
                  <c:v>240.23</c:v>
                </c:pt>
                <c:pt idx="756">
                  <c:v>240.85</c:v>
                </c:pt>
                <c:pt idx="757">
                  <c:v>240.13</c:v>
                </c:pt>
                <c:pt idx="758">
                  <c:v>239.26</c:v>
                </c:pt>
                <c:pt idx="759">
                  <c:v>237.71</c:v>
                </c:pt>
                <c:pt idx="760">
                  <c:v>237.15</c:v>
                </c:pt>
                <c:pt idx="761">
                  <c:v>237.66</c:v>
                </c:pt>
                <c:pt idx="762">
                  <c:v>233.18</c:v>
                </c:pt>
                <c:pt idx="763">
                  <c:v>235.7</c:v>
                </c:pt>
                <c:pt idx="764">
                  <c:v>234.83</c:v>
                </c:pt>
                <c:pt idx="765">
                  <c:v>234.57</c:v>
                </c:pt>
                <c:pt idx="766">
                  <c:v>234.26</c:v>
                </c:pt>
                <c:pt idx="767">
                  <c:v>233.75</c:v>
                </c:pt>
                <c:pt idx="768">
                  <c:v>232.2</c:v>
                </c:pt>
                <c:pt idx="769">
                  <c:v>231.09</c:v>
                </c:pt>
                <c:pt idx="770">
                  <c:v>230.96</c:v>
                </c:pt>
                <c:pt idx="771">
                  <c:v>230.56</c:v>
                </c:pt>
                <c:pt idx="772">
                  <c:v>229.64000000000001</c:v>
                </c:pt>
                <c:pt idx="773">
                  <c:v>228.74</c:v>
                </c:pt>
                <c:pt idx="774">
                  <c:v>226.67</c:v>
                </c:pt>
                <c:pt idx="775">
                  <c:v>225.65</c:v>
                </c:pt>
                <c:pt idx="776">
                  <c:v>225.58</c:v>
                </c:pt>
                <c:pt idx="777">
                  <c:v>224.63</c:v>
                </c:pt>
                <c:pt idx="778">
                  <c:v>223.59</c:v>
                </c:pt>
                <c:pt idx="779">
                  <c:v>221.51</c:v>
                </c:pt>
                <c:pt idx="780">
                  <c:v>221.14000000000001</c:v>
                </c:pt>
                <c:pt idx="781">
                  <c:v>220.69</c:v>
                </c:pt>
                <c:pt idx="782">
                  <c:v>219.06</c:v>
                </c:pt>
                <c:pt idx="783">
                  <c:v>218.71</c:v>
                </c:pt>
                <c:pt idx="784">
                  <c:v>217.26</c:v>
                </c:pt>
                <c:pt idx="785">
                  <c:v>215.27</c:v>
                </c:pt>
                <c:pt idx="786">
                  <c:v>215.15</c:v>
                </c:pt>
                <c:pt idx="787">
                  <c:v>214.48</c:v>
                </c:pt>
                <c:pt idx="788">
                  <c:v>213.35</c:v>
                </c:pt>
                <c:pt idx="789">
                  <c:v>212.33</c:v>
                </c:pt>
                <c:pt idx="790">
                  <c:v>211.26</c:v>
                </c:pt>
                <c:pt idx="791">
                  <c:v>209.67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'Q890-10'!$H$1:$I$1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'Q890-10'!$M$2:$M$102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0.13999999687075615</c:v>
                </c:pt>
                <c:pt idx="2">
                  <c:v>0.2799999937415123</c:v>
                </c:pt>
                <c:pt idx="3">
                  <c:v>0.41999999061226845</c:v>
                </c:pt>
                <c:pt idx="4">
                  <c:v>0.5599999874830246</c:v>
                </c:pt>
                <c:pt idx="5">
                  <c:v>0.70000001043081284</c:v>
                </c:pt>
                <c:pt idx="6">
                  <c:v>0.8399999812245369</c:v>
                </c:pt>
                <c:pt idx="7">
                  <c:v>0.98000000417232513</c:v>
                </c:pt>
                <c:pt idx="8">
                  <c:v>1.1199999749660492</c:v>
                </c:pt>
                <c:pt idx="9">
                  <c:v>1.2600000500679016</c:v>
                </c:pt>
                <c:pt idx="10">
                  <c:v>1.4000000208616257</c:v>
                </c:pt>
                <c:pt idx="11">
                  <c:v>1.5399999916553497</c:v>
                </c:pt>
                <c:pt idx="12">
                  <c:v>1.6799999624490738</c:v>
                </c:pt>
                <c:pt idx="13">
                  <c:v>1.8199999332427979</c:v>
                </c:pt>
                <c:pt idx="14">
                  <c:v>1.9600000083446503</c:v>
                </c:pt>
                <c:pt idx="15">
                  <c:v>2.1000000834465027</c:v>
                </c:pt>
                <c:pt idx="16">
                  <c:v>2.2399999499320984</c:v>
                </c:pt>
                <c:pt idx="17">
                  <c:v>2.3800000250339508</c:v>
                </c:pt>
                <c:pt idx="18">
                  <c:v>2.5200001001358032</c:v>
                </c:pt>
                <c:pt idx="19">
                  <c:v>2.6599999666213989</c:v>
                </c:pt>
                <c:pt idx="20">
                  <c:v>2.8000000417232513</c:v>
                </c:pt>
                <c:pt idx="21">
                  <c:v>2.939999908208847</c:v>
                </c:pt>
                <c:pt idx="22">
                  <c:v>3.0799999833106995</c:v>
                </c:pt>
                <c:pt idx="23">
                  <c:v>3.2200000584125519</c:v>
                </c:pt>
                <c:pt idx="24">
                  <c:v>3.3599999248981476</c:v>
                </c:pt>
                <c:pt idx="25">
                  <c:v>3.5</c:v>
                </c:pt>
                <c:pt idx="26">
                  <c:v>3.6399998664855957</c:v>
                </c:pt>
                <c:pt idx="27">
                  <c:v>3.7800001502037048</c:v>
                </c:pt>
                <c:pt idx="28">
                  <c:v>3.9200000166893005</c:v>
                </c:pt>
                <c:pt idx="29">
                  <c:v>4.0599998831748962</c:v>
                </c:pt>
                <c:pt idx="30">
                  <c:v>4.2000001668930054</c:v>
                </c:pt>
                <c:pt idx="31">
                  <c:v>4.3400000333786011</c:v>
                </c:pt>
                <c:pt idx="32">
                  <c:v>4.4799998998641968</c:v>
                </c:pt>
                <c:pt idx="33">
                  <c:v>4.6200001835823059</c:v>
                </c:pt>
                <c:pt idx="34">
                  <c:v>4.7600000500679016</c:v>
                </c:pt>
                <c:pt idx="35">
                  <c:v>4.8999999165534973</c:v>
                </c:pt>
                <c:pt idx="36">
                  <c:v>5.0400002002716064</c:v>
                </c:pt>
                <c:pt idx="37">
                  <c:v>5.1800000667572021</c:v>
                </c:pt>
                <c:pt idx="38">
                  <c:v>5.3199999332427979</c:v>
                </c:pt>
                <c:pt idx="39">
                  <c:v>5.4599997997283936</c:v>
                </c:pt>
                <c:pt idx="40">
                  <c:v>5.6000000834465027</c:v>
                </c:pt>
                <c:pt idx="41">
                  <c:v>5.7399999499320984</c:v>
                </c:pt>
                <c:pt idx="42">
                  <c:v>5.8799998164176941</c:v>
                </c:pt>
                <c:pt idx="43">
                  <c:v>6.0200001001358032</c:v>
                </c:pt>
                <c:pt idx="44">
                  <c:v>6.1599999666213989</c:v>
                </c:pt>
                <c:pt idx="45">
                  <c:v>6.2999998331069946</c:v>
                </c:pt>
                <c:pt idx="46">
                  <c:v>6.4400001168251038</c:v>
                </c:pt>
                <c:pt idx="47">
                  <c:v>6.5799999833106995</c:v>
                </c:pt>
                <c:pt idx="48">
                  <c:v>6.7199998497962952</c:v>
                </c:pt>
                <c:pt idx="49">
                  <c:v>6.8600001335144043</c:v>
                </c:pt>
                <c:pt idx="50">
                  <c:v>7</c:v>
                </c:pt>
                <c:pt idx="51">
                  <c:v>7.1399998664855957</c:v>
                </c:pt>
                <c:pt idx="52">
                  <c:v>7.2799997329711914</c:v>
                </c:pt>
                <c:pt idx="53">
                  <c:v>7.4199995994567871</c:v>
                </c:pt>
                <c:pt idx="54">
                  <c:v>7.5600003004074097</c:v>
                </c:pt>
                <c:pt idx="55">
                  <c:v>7.7000001668930054</c:v>
                </c:pt>
                <c:pt idx="56">
                  <c:v>7.8400000333786011</c:v>
                </c:pt>
                <c:pt idx="57">
                  <c:v>7.9799998998641968</c:v>
                </c:pt>
                <c:pt idx="58">
                  <c:v>8.1199997663497925</c:v>
                </c:pt>
                <c:pt idx="59">
                  <c:v>8.2599996328353882</c:v>
                </c:pt>
                <c:pt idx="60">
                  <c:v>8.4000003337860107</c:v>
                </c:pt>
                <c:pt idx="61">
                  <c:v>8.5400002002716064</c:v>
                </c:pt>
                <c:pt idx="62">
                  <c:v>8.6800000667572021</c:v>
                </c:pt>
                <c:pt idx="63">
                  <c:v>8.8199999332427979</c:v>
                </c:pt>
                <c:pt idx="64">
                  <c:v>8.9599997997283936</c:v>
                </c:pt>
                <c:pt idx="65">
                  <c:v>9.0999996662139893</c:v>
                </c:pt>
                <c:pt idx="66">
                  <c:v>9.2400003671646118</c:v>
                </c:pt>
                <c:pt idx="67">
                  <c:v>9.3800002336502075</c:v>
                </c:pt>
                <c:pt idx="68">
                  <c:v>9.5200001001358032</c:v>
                </c:pt>
                <c:pt idx="69">
                  <c:v>9.6599999666213989</c:v>
                </c:pt>
                <c:pt idx="70">
                  <c:v>9.7999998331069946</c:v>
                </c:pt>
                <c:pt idx="71">
                  <c:v>9.9399996995925903</c:v>
                </c:pt>
                <c:pt idx="72">
                  <c:v>10.080000400543213</c:v>
                </c:pt>
                <c:pt idx="73">
                  <c:v>10.220000267028809</c:v>
                </c:pt>
                <c:pt idx="74">
                  <c:v>10.360000133514404</c:v>
                </c:pt>
                <c:pt idx="75">
                  <c:v>10.5</c:v>
                </c:pt>
                <c:pt idx="76">
                  <c:v>10.639999866485596</c:v>
                </c:pt>
                <c:pt idx="77">
                  <c:v>10.779999732971191</c:v>
                </c:pt>
                <c:pt idx="78">
                  <c:v>10.919999599456787</c:v>
                </c:pt>
                <c:pt idx="79">
                  <c:v>11.06000030040741</c:v>
                </c:pt>
                <c:pt idx="80">
                  <c:v>11.200000166893005</c:v>
                </c:pt>
                <c:pt idx="81">
                  <c:v>11.340000033378601</c:v>
                </c:pt>
                <c:pt idx="82">
                  <c:v>11.479999899864197</c:v>
                </c:pt>
                <c:pt idx="83">
                  <c:v>11.619999766349792</c:v>
                </c:pt>
                <c:pt idx="84">
                  <c:v>11.759999632835388</c:v>
                </c:pt>
                <c:pt idx="85">
                  <c:v>11.900000333786011</c:v>
                </c:pt>
                <c:pt idx="86">
                  <c:v>12.040000200271606</c:v>
                </c:pt>
                <c:pt idx="87">
                  <c:v>12.180000066757202</c:v>
                </c:pt>
                <c:pt idx="88">
                  <c:v>12.319999933242798</c:v>
                </c:pt>
                <c:pt idx="89">
                  <c:v>12.459999799728394</c:v>
                </c:pt>
                <c:pt idx="90">
                  <c:v>12.599999666213989</c:v>
                </c:pt>
                <c:pt idx="91">
                  <c:v>12.740000367164612</c:v>
                </c:pt>
                <c:pt idx="92">
                  <c:v>12.880000233650208</c:v>
                </c:pt>
                <c:pt idx="93">
                  <c:v>13.020000100135803</c:v>
                </c:pt>
                <c:pt idx="94">
                  <c:v>13.159999966621399</c:v>
                </c:pt>
                <c:pt idx="95">
                  <c:v>13.299999833106995</c:v>
                </c:pt>
                <c:pt idx="96">
                  <c:v>13.43999969959259</c:v>
                </c:pt>
                <c:pt idx="97">
                  <c:v>13.580000400543213</c:v>
                </c:pt>
                <c:pt idx="98">
                  <c:v>13.720000267028809</c:v>
                </c:pt>
                <c:pt idx="99">
                  <c:v>13.860000133514404</c:v>
                </c:pt>
                <c:pt idx="100">
                  <c:v>14</c:v>
                </c:pt>
              </c:numCache>
            </c:numRef>
          </c:xVal>
          <c:yVal>
            <c:numRef>
              <c:f>'Q890-10'!$N$2:$N$102</c:f>
              <c:numCache>
                <c:formatCode>General</c:formatCode>
                <c:ptCount val="101"/>
                <c:pt idx="0">
                  <c:v>0</c:v>
                </c:pt>
                <c:pt idx="1">
                  <c:v>75.188546875</c:v>
                </c:pt>
                <c:pt idx="2">
                  <c:v>150.149671875</c:v>
                </c:pt>
                <c:pt idx="3">
                  <c:v>224.87935937500001</c:v>
                </c:pt>
                <c:pt idx="4">
                  <c:v>267.37393750000001</c:v>
                </c:pt>
                <c:pt idx="5">
                  <c:v>267.63384374999998</c:v>
                </c:pt>
                <c:pt idx="6">
                  <c:v>267.83756249999999</c:v>
                </c:pt>
                <c:pt idx="7">
                  <c:v>268.03465625000001</c:v>
                </c:pt>
                <c:pt idx="8">
                  <c:v>268.22649999999999</c:v>
                </c:pt>
                <c:pt idx="9">
                  <c:v>268.41159375000001</c:v>
                </c:pt>
                <c:pt idx="10">
                  <c:v>268.59731249999999</c:v>
                </c:pt>
                <c:pt idx="11">
                  <c:v>268.77787499999999</c:v>
                </c:pt>
                <c:pt idx="12">
                  <c:v>268.95487500000002</c:v>
                </c:pt>
                <c:pt idx="13">
                  <c:v>269.13053124999999</c:v>
                </c:pt>
                <c:pt idx="14">
                  <c:v>269.30378124999999</c:v>
                </c:pt>
                <c:pt idx="15">
                  <c:v>269.47362500000003</c:v>
                </c:pt>
                <c:pt idx="16">
                  <c:v>269.64175</c:v>
                </c:pt>
                <c:pt idx="17">
                  <c:v>269.80646875000002</c:v>
                </c:pt>
                <c:pt idx="18">
                  <c:v>269.96865624999998</c:v>
                </c:pt>
                <c:pt idx="19">
                  <c:v>270.12912499999999</c:v>
                </c:pt>
                <c:pt idx="20">
                  <c:v>270.30534375000002</c:v>
                </c:pt>
                <c:pt idx="21">
                  <c:v>270.64628125000002</c:v>
                </c:pt>
                <c:pt idx="22">
                  <c:v>271.02453125</c:v>
                </c:pt>
                <c:pt idx="23">
                  <c:v>271.41565624999998</c:v>
                </c:pt>
                <c:pt idx="24">
                  <c:v>271.8108125</c:v>
                </c:pt>
                <c:pt idx="25">
                  <c:v>272.21171874999999</c:v>
                </c:pt>
                <c:pt idx="26">
                  <c:v>272.61874999999998</c:v>
                </c:pt>
                <c:pt idx="27">
                  <c:v>273.01343750000001</c:v>
                </c:pt>
                <c:pt idx="28">
                  <c:v>273.37549999999999</c:v>
                </c:pt>
                <c:pt idx="29">
                  <c:v>273.68275</c:v>
                </c:pt>
                <c:pt idx="30">
                  <c:v>273.95703125</c:v>
                </c:pt>
                <c:pt idx="31">
                  <c:v>274.22703124999998</c:v>
                </c:pt>
                <c:pt idx="32">
                  <c:v>274.49362500000001</c:v>
                </c:pt>
                <c:pt idx="33">
                  <c:v>274.75490624999998</c:v>
                </c:pt>
                <c:pt idx="34">
                  <c:v>275.00206250000002</c:v>
                </c:pt>
                <c:pt idx="35">
                  <c:v>275.23009374999998</c:v>
                </c:pt>
                <c:pt idx="36">
                  <c:v>275.39834374999998</c:v>
                </c:pt>
                <c:pt idx="37">
                  <c:v>275.56243749999999</c:v>
                </c:pt>
                <c:pt idx="38">
                  <c:v>275.72381250000001</c:v>
                </c:pt>
                <c:pt idx="39">
                  <c:v>275.88109374999999</c:v>
                </c:pt>
                <c:pt idx="40">
                  <c:v>276.02943749999997</c:v>
                </c:pt>
                <c:pt idx="41">
                  <c:v>276.14893749999999</c:v>
                </c:pt>
                <c:pt idx="42">
                  <c:v>276.22696875000003</c:v>
                </c:pt>
                <c:pt idx="43">
                  <c:v>276.30046874999999</c:v>
                </c:pt>
                <c:pt idx="44">
                  <c:v>276.37309375000001</c:v>
                </c:pt>
                <c:pt idx="45">
                  <c:v>276.44375000000002</c:v>
                </c:pt>
                <c:pt idx="46">
                  <c:v>276.49365625000002</c:v>
                </c:pt>
                <c:pt idx="47">
                  <c:v>276.50290625000002</c:v>
                </c:pt>
                <c:pt idx="48">
                  <c:v>276.50106249999999</c:v>
                </c:pt>
                <c:pt idx="49">
                  <c:v>276.4969375</c:v>
                </c:pt>
                <c:pt idx="50">
                  <c:v>276.44796874999997</c:v>
                </c:pt>
                <c:pt idx="51">
                  <c:v>276.37593750000002</c:v>
                </c:pt>
                <c:pt idx="52">
                  <c:v>276.2684375</c:v>
                </c:pt>
                <c:pt idx="53">
                  <c:v>276.11890625000001</c:v>
                </c:pt>
                <c:pt idx="54">
                  <c:v>275.9283125</c:v>
                </c:pt>
                <c:pt idx="55">
                  <c:v>275.69462499999997</c:v>
                </c:pt>
                <c:pt idx="56">
                  <c:v>275.41449999999998</c:v>
                </c:pt>
                <c:pt idx="57">
                  <c:v>275.08850000000001</c:v>
                </c:pt>
                <c:pt idx="58">
                  <c:v>274.71718750000002</c:v>
                </c:pt>
                <c:pt idx="59">
                  <c:v>274.29849999999999</c:v>
                </c:pt>
                <c:pt idx="60">
                  <c:v>273.83262500000001</c:v>
                </c:pt>
                <c:pt idx="61">
                  <c:v>273.31959375000002</c:v>
                </c:pt>
                <c:pt idx="62">
                  <c:v>272.75940624999998</c:v>
                </c:pt>
                <c:pt idx="63">
                  <c:v>272.15231249999999</c:v>
                </c:pt>
                <c:pt idx="64">
                  <c:v>271.49812500000002</c:v>
                </c:pt>
                <c:pt idx="65">
                  <c:v>270.79690625000001</c:v>
                </c:pt>
                <c:pt idx="66">
                  <c:v>270.04874999999998</c:v>
                </c:pt>
                <c:pt idx="67">
                  <c:v>269.253625</c:v>
                </c:pt>
                <c:pt idx="68">
                  <c:v>268.41128125</c:v>
                </c:pt>
                <c:pt idx="69">
                  <c:v>267.52187500000002</c:v>
                </c:pt>
                <c:pt idx="70">
                  <c:v>266.58512500000001</c:v>
                </c:pt>
                <c:pt idx="71">
                  <c:v>265.60093749999999</c:v>
                </c:pt>
                <c:pt idx="72">
                  <c:v>264.56921875</c:v>
                </c:pt>
                <c:pt idx="73">
                  <c:v>263.48940625</c:v>
                </c:pt>
                <c:pt idx="74">
                  <c:v>262.36137500000001</c:v>
                </c:pt>
                <c:pt idx="75">
                  <c:v>261.18476562500001</c:v>
                </c:pt>
                <c:pt idx="76">
                  <c:v>259.958984375</c:v>
                </c:pt>
                <c:pt idx="77">
                  <c:v>258.68376562499998</c:v>
                </c:pt>
                <c:pt idx="78">
                  <c:v>257.35848437499999</c:v>
                </c:pt>
                <c:pt idx="79">
                  <c:v>255.98265624999999</c:v>
                </c:pt>
                <c:pt idx="80">
                  <c:v>254.55546874999999</c:v>
                </c:pt>
                <c:pt idx="81">
                  <c:v>253.07582812499999</c:v>
                </c:pt>
                <c:pt idx="82">
                  <c:v>251.54376562499999</c:v>
                </c:pt>
                <c:pt idx="83">
                  <c:v>249.958</c:v>
                </c:pt>
                <c:pt idx="84">
                  <c:v>248.317640625</c:v>
                </c:pt>
                <c:pt idx="85">
                  <c:v>246.62187499999999</c:v>
                </c:pt>
                <c:pt idx="86">
                  <c:v>244.86960937500001</c:v>
                </c:pt>
                <c:pt idx="87">
                  <c:v>243.059859375</c:v>
                </c:pt>
                <c:pt idx="88">
                  <c:v>241.19134374999999</c:v>
                </c:pt>
                <c:pt idx="89">
                  <c:v>239.262984375</c:v>
                </c:pt>
                <c:pt idx="90">
                  <c:v>237.27351562499999</c:v>
                </c:pt>
                <c:pt idx="91">
                  <c:v>235.22159375000001</c:v>
                </c:pt>
                <c:pt idx="92">
                  <c:v>233.10579687500001</c:v>
                </c:pt>
                <c:pt idx="93">
                  <c:v>230.92465625</c:v>
                </c:pt>
                <c:pt idx="94">
                  <c:v>228.67657812499999</c:v>
                </c:pt>
                <c:pt idx="95">
                  <c:v>226.35996875000001</c:v>
                </c:pt>
                <c:pt idx="96">
                  <c:v>223.97315624999999</c:v>
                </c:pt>
                <c:pt idx="97">
                  <c:v>221.51443750000001</c:v>
                </c:pt>
                <c:pt idx="98">
                  <c:v>218.98195312499999</c:v>
                </c:pt>
                <c:pt idx="99">
                  <c:v>216.373890625</c:v>
                </c:pt>
                <c:pt idx="100">
                  <c:v>213.68834375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07648"/>
        <c:axId val="991812000"/>
        <c:extLst/>
      </c:scatterChart>
      <c:valAx>
        <c:axId val="9918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12000"/>
        <c:crosses val="autoZero"/>
        <c:crossBetween val="midCat"/>
      </c:valAx>
      <c:valAx>
        <c:axId val="9918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0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'Q890-10'!$H$3:$H$152</c:f>
              <c:numCache>
                <c:formatCode>General</c:formatCode>
                <c:ptCount val="150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0.02</c:v>
                </c:pt>
                <c:pt idx="33">
                  <c:v>2.1000000000000001E-2</c:v>
                </c:pt>
                <c:pt idx="34">
                  <c:v>2.1999999999999999E-2</c:v>
                </c:pt>
                <c:pt idx="35">
                  <c:v>2.3E-2</c:v>
                </c:pt>
                <c:pt idx="36">
                  <c:v>2.4E-2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2.7E-2</c:v>
                </c:pt>
                <c:pt idx="40">
                  <c:v>2.8000000000000001E-2</c:v>
                </c:pt>
                <c:pt idx="41">
                  <c:v>2.9000000000000001E-2</c:v>
                </c:pt>
                <c:pt idx="42">
                  <c:v>0.03</c:v>
                </c:pt>
                <c:pt idx="43">
                  <c:v>0.04</c:v>
                </c:pt>
                <c:pt idx="44">
                  <c:v>0.05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0.16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0.22</c:v>
                </c:pt>
                <c:pt idx="62">
                  <c:v>0.23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0.31</c:v>
                </c:pt>
                <c:pt idx="71">
                  <c:v>0.32</c:v>
                </c:pt>
                <c:pt idx="72">
                  <c:v>0.33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0.37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</c:v>
                </c:pt>
                <c:pt idx="81">
                  <c:v>0.42</c:v>
                </c:pt>
                <c:pt idx="82">
                  <c:v>0.43</c:v>
                </c:pt>
                <c:pt idx="83">
                  <c:v>0.44</c:v>
                </c:pt>
                <c:pt idx="84">
                  <c:v>0.45</c:v>
                </c:pt>
                <c:pt idx="85">
                  <c:v>0.46</c:v>
                </c:pt>
                <c:pt idx="86">
                  <c:v>0.47</c:v>
                </c:pt>
                <c:pt idx="87">
                  <c:v>0.48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0.53</c:v>
                </c:pt>
                <c:pt idx="93">
                  <c:v>0.54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0.61</c:v>
                </c:pt>
                <c:pt idx="101">
                  <c:v>0.62</c:v>
                </c:pt>
                <c:pt idx="102">
                  <c:v>0.63</c:v>
                </c:pt>
                <c:pt idx="103">
                  <c:v>0.64</c:v>
                </c:pt>
                <c:pt idx="104">
                  <c:v>0.65</c:v>
                </c:pt>
                <c:pt idx="105">
                  <c:v>0.66</c:v>
                </c:pt>
                <c:pt idx="106">
                  <c:v>0.67</c:v>
                </c:pt>
                <c:pt idx="107">
                  <c:v>0.68</c:v>
                </c:pt>
                <c:pt idx="108">
                  <c:v>0.69</c:v>
                </c:pt>
                <c:pt idx="109">
                  <c:v>0.7</c:v>
                </c:pt>
                <c:pt idx="110">
                  <c:v>0.71</c:v>
                </c:pt>
                <c:pt idx="111">
                  <c:v>0.72</c:v>
                </c:pt>
                <c:pt idx="112">
                  <c:v>0.73</c:v>
                </c:pt>
                <c:pt idx="113">
                  <c:v>0.74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0.79</c:v>
                </c:pt>
                <c:pt idx="119">
                  <c:v>0.8</c:v>
                </c:pt>
                <c:pt idx="120">
                  <c:v>0.81</c:v>
                </c:pt>
                <c:pt idx="121">
                  <c:v>0.82</c:v>
                </c:pt>
                <c:pt idx="122">
                  <c:v>0.83</c:v>
                </c:pt>
                <c:pt idx="123">
                  <c:v>0.84</c:v>
                </c:pt>
                <c:pt idx="124">
                  <c:v>0.85</c:v>
                </c:pt>
                <c:pt idx="125">
                  <c:v>0.86</c:v>
                </c:pt>
                <c:pt idx="126">
                  <c:v>0.87</c:v>
                </c:pt>
                <c:pt idx="127">
                  <c:v>0.88</c:v>
                </c:pt>
                <c:pt idx="128">
                  <c:v>0.89</c:v>
                </c:pt>
                <c:pt idx="129">
                  <c:v>0.9</c:v>
                </c:pt>
                <c:pt idx="130">
                  <c:v>0.91</c:v>
                </c:pt>
                <c:pt idx="131">
                  <c:v>0.92</c:v>
                </c:pt>
                <c:pt idx="132">
                  <c:v>0.93</c:v>
                </c:pt>
                <c:pt idx="133">
                  <c:v>0.94</c:v>
                </c:pt>
                <c:pt idx="134">
                  <c:v>0.95</c:v>
                </c:pt>
                <c:pt idx="135">
                  <c:v>0.96</c:v>
                </c:pt>
                <c:pt idx="136">
                  <c:v>0.97</c:v>
                </c:pt>
                <c:pt idx="137">
                  <c:v>0.98</c:v>
                </c:pt>
                <c:pt idx="138">
                  <c:v>0.99</c:v>
                </c:pt>
                <c:pt idx="139">
                  <c:v>1</c:v>
                </c:pt>
                <c:pt idx="140">
                  <c:v>1.1000000000000001</c:v>
                </c:pt>
                <c:pt idx="141">
                  <c:v>1.2</c:v>
                </c:pt>
                <c:pt idx="142">
                  <c:v>1.3</c:v>
                </c:pt>
                <c:pt idx="143">
                  <c:v>1.4</c:v>
                </c:pt>
                <c:pt idx="144">
                  <c:v>1.5</c:v>
                </c:pt>
                <c:pt idx="145">
                  <c:v>1.6</c:v>
                </c:pt>
                <c:pt idx="146">
                  <c:v>1.7</c:v>
                </c:pt>
                <c:pt idx="147">
                  <c:v>1.8</c:v>
                </c:pt>
                <c:pt idx="148">
                  <c:v>1.9</c:v>
                </c:pt>
                <c:pt idx="149">
                  <c:v>2</c:v>
                </c:pt>
              </c:numCache>
            </c:numRef>
          </c:xVal>
          <c:yVal>
            <c:numRef>
              <c:f>'Q890-10'!$I$3:$I$152</c:f>
              <c:numCache>
                <c:formatCode>General</c:formatCode>
                <c:ptCount val="150"/>
                <c:pt idx="0">
                  <c:v>1072.96</c:v>
                </c:pt>
                <c:pt idx="1">
                  <c:v>1074.4582190272652</c:v>
                </c:pt>
                <c:pt idx="2">
                  <c:v>1074.757862832718</c:v>
                </c:pt>
                <c:pt idx="3">
                  <c:v>1075.0575066381712</c:v>
                </c:pt>
                <c:pt idx="4">
                  <c:v>1075.3571504436241</c:v>
                </c:pt>
                <c:pt idx="5">
                  <c:v>1075.6567942490772</c:v>
                </c:pt>
                <c:pt idx="6">
                  <c:v>1075.9564380545303</c:v>
                </c:pt>
                <c:pt idx="7">
                  <c:v>1076.2560818599832</c:v>
                </c:pt>
                <c:pt idx="8">
                  <c:v>1076.5557256654363</c:v>
                </c:pt>
                <c:pt idx="9">
                  <c:v>1076.8553694708892</c:v>
                </c:pt>
                <c:pt idx="10">
                  <c:v>1077.1550132763423</c:v>
                </c:pt>
                <c:pt idx="11">
                  <c:v>1077.4546570817952</c:v>
                </c:pt>
                <c:pt idx="12">
                  <c:v>1077.7543008872483</c:v>
                </c:pt>
                <c:pt idx="13">
                  <c:v>1078.0539446927012</c:v>
                </c:pt>
                <c:pt idx="14">
                  <c:v>1078.3535884981543</c:v>
                </c:pt>
                <c:pt idx="15">
                  <c:v>1078.6532323036074</c:v>
                </c:pt>
                <c:pt idx="16">
                  <c:v>1078.9528761090603</c:v>
                </c:pt>
                <c:pt idx="17">
                  <c:v>1080.4510951363254</c:v>
                </c:pt>
                <c:pt idx="18">
                  <c:v>1081.9493141635905</c:v>
                </c:pt>
                <c:pt idx="19">
                  <c:v>1083.4475331908557</c:v>
                </c:pt>
                <c:pt idx="20">
                  <c:v>1084.9457522181206</c:v>
                </c:pt>
                <c:pt idx="21">
                  <c:v>1086.4439712453857</c:v>
                </c:pt>
                <c:pt idx="22">
                  <c:v>1087.9421902726508</c:v>
                </c:pt>
                <c:pt idx="23">
                  <c:v>1089.4404092999159</c:v>
                </c:pt>
                <c:pt idx="24">
                  <c:v>1090.9386283271808</c:v>
                </c:pt>
                <c:pt idx="25">
                  <c:v>1092.4368473544459</c:v>
                </c:pt>
                <c:pt idx="26">
                  <c:v>1093.9350663817111</c:v>
                </c:pt>
                <c:pt idx="27">
                  <c:v>1095.4332854089762</c:v>
                </c:pt>
                <c:pt idx="28">
                  <c:v>1096.9315044362413</c:v>
                </c:pt>
                <c:pt idx="29">
                  <c:v>1098.4297234635062</c:v>
                </c:pt>
                <c:pt idx="30">
                  <c:v>1099.9279424907713</c:v>
                </c:pt>
                <c:pt idx="31">
                  <c:v>1101.4261615180365</c:v>
                </c:pt>
                <c:pt idx="32">
                  <c:v>1102.9243805453016</c:v>
                </c:pt>
                <c:pt idx="33">
                  <c:v>1104.4225995725667</c:v>
                </c:pt>
                <c:pt idx="34">
                  <c:v>1105.9208185998316</c:v>
                </c:pt>
                <c:pt idx="35">
                  <c:v>1107.4190376270967</c:v>
                </c:pt>
                <c:pt idx="36">
                  <c:v>1108.9172566543618</c:v>
                </c:pt>
                <c:pt idx="37">
                  <c:v>1110.415475681627</c:v>
                </c:pt>
                <c:pt idx="38">
                  <c:v>1111.9136947088919</c:v>
                </c:pt>
                <c:pt idx="39">
                  <c:v>1113.411913736157</c:v>
                </c:pt>
                <c:pt idx="40">
                  <c:v>1114.9101327634221</c:v>
                </c:pt>
                <c:pt idx="41">
                  <c:v>1116.4083517906872</c:v>
                </c:pt>
                <c:pt idx="42">
                  <c:v>1118.6589424378058</c:v>
                </c:pt>
                <c:pt idx="43">
                  <c:v>1142.400084247244</c:v>
                </c:pt>
                <c:pt idx="44">
                  <c:v>1161.1615793454137</c:v>
                </c:pt>
                <c:pt idx="45">
                  <c:v>1176.7193318726502</c:v>
                </c:pt>
                <c:pt idx="46">
                  <c:v>1190.0357383130283</c:v>
                </c:pt>
                <c:pt idx="47">
                  <c:v>1201.6926811823294</c:v>
                </c:pt>
                <c:pt idx="48">
                  <c:v>1212.0695762336265</c:v>
                </c:pt>
                <c:pt idx="49">
                  <c:v>1221.4279312566189</c:v>
                </c:pt>
                <c:pt idx="50">
                  <c:v>1229.955823519517</c:v>
                </c:pt>
                <c:pt idx="51">
                  <c:v>1237.7931588204324</c:v>
                </c:pt>
                <c:pt idx="52">
                  <c:v>1245.0469014841924</c:v>
                </c:pt>
                <c:pt idx="53">
                  <c:v>1251.8007104476683</c:v>
                </c:pt>
                <c:pt idx="54">
                  <c:v>1258.1212825679545</c:v>
                </c:pt>
                <c:pt idx="55">
                  <c:v>1264.0626693919639</c:v>
                </c:pt>
                <c:pt idx="56">
                  <c:v>1269.6692990375682</c:v>
                </c:pt>
                <c:pt idx="57">
                  <c:v>1274.9781437590352</c:v>
                </c:pt>
                <c:pt idx="58">
                  <c:v>1280.0203080457568</c:v>
                </c:pt>
                <c:pt idx="59">
                  <c:v>1284.8222140581424</c:v>
                </c:pt>
                <c:pt idx="60">
                  <c:v>1289.4065012313943</c:v>
                </c:pt>
                <c:pt idx="61">
                  <c:v>1293.7927191023439</c:v>
                </c:pt>
                <c:pt idx="62">
                  <c:v>1297.9978679954672</c:v>
                </c:pt>
                <c:pt idx="63">
                  <c:v>1302.0368260495943</c:v>
                </c:pt>
                <c:pt idx="64">
                  <c:v>1305.9226901553191</c:v>
                </c:pt>
                <c:pt idx="65">
                  <c:v>1309.6670508634904</c:v>
                </c:pt>
                <c:pt idx="66">
                  <c:v>1313.2802160680365</c:v>
                </c:pt>
                <c:pt idx="67">
                  <c:v>1316.7713945285736</c:v>
                </c:pt>
                <c:pt idx="68">
                  <c:v>1320.1488476026025</c:v>
                </c:pt>
                <c:pt idx="69">
                  <c:v>1323.4200155874892</c:v>
                </c:pt>
                <c:pt idx="70">
                  <c:v>1326.5916236158382</c:v>
                </c:pt>
                <c:pt idx="71">
                  <c:v>1329.6697709586033</c:v>
                </c:pt>
                <c:pt idx="72">
                  <c:v>1332.6600067672241</c:v>
                </c:pt>
                <c:pt idx="73">
                  <c:v>1335.5673946581514</c:v>
                </c:pt>
                <c:pt idx="74">
                  <c:v>1338.396568059733</c:v>
                </c:pt>
                <c:pt idx="75">
                  <c:v>1341.1517778661796</c:v>
                </c:pt>
                <c:pt idx="76">
                  <c:v>1343.8369336496962</c:v>
                </c:pt>
                <c:pt idx="77">
                  <c:v>1346.4556394504202</c:v>
                </c:pt>
                <c:pt idx="78">
                  <c:v>1349.0112249800707</c:v>
                </c:pt>
                <c:pt idx="79">
                  <c:v>1351.5067729284185</c:v>
                </c:pt>
                <c:pt idx="80">
                  <c:v>1353.9451429436626</c:v>
                </c:pt>
                <c:pt idx="81">
                  <c:v>1356.3289927623437</c:v>
                </c:pt>
                <c:pt idx="82">
                  <c:v>1358.6607968868077</c:v>
                </c:pt>
                <c:pt idx="83">
                  <c:v>1360.9428631447713</c:v>
                </c:pt>
                <c:pt idx="84">
                  <c:v>1363.1773474134</c:v>
                </c:pt>
                <c:pt idx="85">
                  <c:v>1365.3662667472652</c:v>
                </c:pt>
                <c:pt idx="86">
                  <c:v>1367.5115111138493</c:v>
                </c:pt>
                <c:pt idx="87">
                  <c:v>1369.6148539105311</c:v>
                </c:pt>
                <c:pt idx="88">
                  <c:v>1371.6779614121142</c:v>
                </c:pt>
                <c:pt idx="89">
                  <c:v>1373.7024012770873</c:v>
                </c:pt>
                <c:pt idx="90">
                  <c:v>1375.6896502231918</c:v>
                </c:pt>
                <c:pt idx="91">
                  <c:v>1377.6411009679939</c:v>
                </c:pt>
                <c:pt idx="92">
                  <c:v>1379.558068517515</c:v>
                </c:pt>
                <c:pt idx="93">
                  <c:v>1381.4417958752135</c:v>
                </c:pt>
                <c:pt idx="94">
                  <c:v>1383.2934592344102</c:v>
                </c:pt>
                <c:pt idx="95">
                  <c:v>1385.1141727093707</c:v>
                </c:pt>
                <c:pt idx="96">
                  <c:v>1386.9049926534815</c:v>
                </c:pt>
                <c:pt idx="97">
                  <c:v>1388.6669216071193</c:v>
                </c:pt>
                <c:pt idx="98">
                  <c:v>1390.4009119127591</c:v>
                </c:pt>
                <c:pt idx="99">
                  <c:v>1392.1078690304964</c:v>
                </c:pt>
                <c:pt idx="100">
                  <c:v>1393.7886545833571</c:v>
                </c:pt>
                <c:pt idx="101">
                  <c:v>1395.4440891584541</c:v>
                </c:pt>
                <c:pt idx="102">
                  <c:v>1397.0749548871631</c:v>
                </c:pt>
                <c:pt idx="103">
                  <c:v>1398.68199782496</c:v>
                </c:pt>
                <c:pt idx="104">
                  <c:v>1400.2659301493391</c:v>
                </c:pt>
                <c:pt idx="105">
                  <c:v>1401.8274321922877</c:v>
                </c:pt>
                <c:pt idx="106">
                  <c:v>1403.3671543220746</c:v>
                </c:pt>
                <c:pt idx="107">
                  <c:v>1404.8857186875898</c:v>
                </c:pt>
                <c:pt idx="108">
                  <c:v>1406.383720837136</c:v>
                </c:pt>
                <c:pt idx="109">
                  <c:v>1407.8617312223901</c:v>
                </c:pt>
                <c:pt idx="110">
                  <c:v>1409.3202965971893</c:v>
                </c:pt>
                <c:pt idx="111">
                  <c:v>1410.7599413198709</c:v>
                </c:pt>
                <c:pt idx="112">
                  <c:v>1412.1811685670514</c:v>
                </c:pt>
                <c:pt idx="113">
                  <c:v>1413.5844614659916</c:v>
                </c:pt>
                <c:pt idx="114">
                  <c:v>1414.9702841520334</c:v>
                </c:pt>
                <c:pt idx="115">
                  <c:v>1416.3390827569847</c:v>
                </c:pt>
                <c:pt idx="116">
                  <c:v>1417.6912863338157</c:v>
                </c:pt>
                <c:pt idx="117">
                  <c:v>1419.0273077225318</c:v>
                </c:pt>
                <c:pt idx="118">
                  <c:v>1420.3475443616717</c:v>
                </c:pt>
                <c:pt idx="119">
                  <c:v>1421.6523790494875</c:v>
                </c:pt>
                <c:pt idx="120">
                  <c:v>1422.9421806585069</c:v>
                </c:pt>
                <c:pt idx="121">
                  <c:v>1424.2173048068801</c:v>
                </c:pt>
                <c:pt idx="122">
                  <c:v>1425.4780944896077</c:v>
                </c:pt>
                <c:pt idx="123">
                  <c:v>1426.7248806725054</c:v>
                </c:pt>
                <c:pt idx="124">
                  <c:v>1427.9579828515177</c:v>
                </c:pt>
                <c:pt idx="125">
                  <c:v>1429.1777095797841</c:v>
                </c:pt>
                <c:pt idx="126">
                  <c:v>1430.3843589646704</c:v>
                </c:pt>
                <c:pt idx="127">
                  <c:v>1431.5782191367971</c:v>
                </c:pt>
                <c:pt idx="128">
                  <c:v>1432.759568692946</c:v>
                </c:pt>
                <c:pt idx="129">
                  <c:v>1433.9286771145705</c:v>
                </c:pt>
                <c:pt idx="130">
                  <c:v>1435.0858051635118</c:v>
                </c:pt>
                <c:pt idx="131">
                  <c:v>1436.2312052563973</c:v>
                </c:pt>
                <c:pt idx="132">
                  <c:v>1437.3651218190869</c:v>
                </c:pt>
                <c:pt idx="133">
                  <c:v>1438.4877916224343</c:v>
                </c:pt>
                <c:pt idx="134">
                  <c:v>1439.5994441005334</c:v>
                </c:pt>
                <c:pt idx="135">
                  <c:v>1440.7003016525393</c:v>
                </c:pt>
                <c:pt idx="136">
                  <c:v>1441.7905799290725</c:v>
                </c:pt>
                <c:pt idx="137">
                  <c:v>1442.8704881041435</c:v>
                </c:pt>
                <c:pt idx="138">
                  <c:v>1443.9402291334704</c:v>
                </c:pt>
                <c:pt idx="139">
                  <c:v>1445</c:v>
                </c:pt>
                <c:pt idx="140">
                  <c:v>1455.0888509297554</c:v>
                </c:pt>
                <c:pt idx="141">
                  <c:v>1464.3607442768905</c:v>
                </c:pt>
                <c:pt idx="142">
                  <c:v>1472.942223282655</c:v>
                </c:pt>
                <c:pt idx="143">
                  <c:v>1480.9322599458758</c:v>
                </c:pt>
                <c:pt idx="144">
                  <c:v>1488.4097594201328</c:v>
                </c:pt>
                <c:pt idx="145">
                  <c:v>1495.4386669315738</c:v>
                </c:pt>
                <c:pt idx="146">
                  <c:v>1502.071542789884</c:v>
                </c:pt>
                <c:pt idx="147">
                  <c:v>1508.3521267082717</c:v>
                </c:pt>
                <c:pt idx="148">
                  <c:v>1514.3172165902565</c:v>
                </c:pt>
                <c:pt idx="149">
                  <c:v>1519.9980709495956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00032"/>
        <c:axId val="991797856"/>
      </c:scatterChart>
      <c:valAx>
        <c:axId val="9918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797856"/>
        <c:crosses val="autoZero"/>
        <c:crossBetween val="midCat"/>
      </c:valAx>
      <c:valAx>
        <c:axId val="9917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90010048165391E-2"/>
          <c:y val="3.2032077497884198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'Q890-20'!$B$2:$B$1048</c:f>
              <c:numCache>
                <c:formatCode>General</c:formatCode>
                <c:ptCount val="1047"/>
                <c:pt idx="0">
                  <c:v>0</c:v>
                </c:pt>
                <c:pt idx="1">
                  <c:v>0</c:v>
                </c:pt>
                <c:pt idx="2">
                  <c:v>-4.0000000000000001E-3</c:v>
                </c:pt>
                <c:pt idx="3">
                  <c:v>0</c:v>
                </c:pt>
                <c:pt idx="4">
                  <c:v>-4.0000000000000001E-3</c:v>
                </c:pt>
                <c:pt idx="5">
                  <c:v>0</c:v>
                </c:pt>
                <c:pt idx="6">
                  <c:v>-4.0000000000000001E-3</c:v>
                </c:pt>
                <c:pt idx="7">
                  <c:v>8.0000000000000002E-3</c:v>
                </c:pt>
                <c:pt idx="8">
                  <c:v>0</c:v>
                </c:pt>
                <c:pt idx="9">
                  <c:v>8.0000000000000002E-3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0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4.0000000000000001E-3</c:v>
                </c:pt>
                <c:pt idx="30">
                  <c:v>0</c:v>
                </c:pt>
                <c:pt idx="31">
                  <c:v>4.0000000000000001E-3</c:v>
                </c:pt>
                <c:pt idx="32">
                  <c:v>0</c:v>
                </c:pt>
                <c:pt idx="33">
                  <c:v>8.0000000000000002E-3</c:v>
                </c:pt>
                <c:pt idx="34">
                  <c:v>4.0000000000000001E-3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8.0000000000000002E-3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8.0000000000000002E-3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1.2E-2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1.4999999999999999E-2</c:v>
                </c:pt>
                <c:pt idx="59">
                  <c:v>8.0000000000000002E-3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8.0000000000000002E-3</c:v>
                </c:pt>
                <c:pt idx="63">
                  <c:v>1.2E-2</c:v>
                </c:pt>
                <c:pt idx="64">
                  <c:v>1.2E-2</c:v>
                </c:pt>
                <c:pt idx="65">
                  <c:v>8.0000000000000002E-3</c:v>
                </c:pt>
                <c:pt idx="66">
                  <c:v>1.4999999999999999E-2</c:v>
                </c:pt>
                <c:pt idx="67">
                  <c:v>1.2E-2</c:v>
                </c:pt>
                <c:pt idx="68">
                  <c:v>8.0000000000000002E-3</c:v>
                </c:pt>
                <c:pt idx="69">
                  <c:v>1.2E-2</c:v>
                </c:pt>
                <c:pt idx="70">
                  <c:v>1.9E-2</c:v>
                </c:pt>
                <c:pt idx="71">
                  <c:v>1.2E-2</c:v>
                </c:pt>
                <c:pt idx="72">
                  <c:v>1.2E-2</c:v>
                </c:pt>
                <c:pt idx="73">
                  <c:v>1.9E-2</c:v>
                </c:pt>
                <c:pt idx="74">
                  <c:v>1.4999999999999999E-2</c:v>
                </c:pt>
                <c:pt idx="75">
                  <c:v>1.9E-2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8.0000000000000002E-3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1.2E-2</c:v>
                </c:pt>
                <c:pt idx="84">
                  <c:v>1.2E-2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1.9E-2</c:v>
                </c:pt>
                <c:pt idx="89">
                  <c:v>1.4999999999999999E-2</c:v>
                </c:pt>
                <c:pt idx="90">
                  <c:v>1.2E-2</c:v>
                </c:pt>
                <c:pt idx="91">
                  <c:v>1.9E-2</c:v>
                </c:pt>
                <c:pt idx="92">
                  <c:v>1.4999999999999999E-2</c:v>
                </c:pt>
                <c:pt idx="93">
                  <c:v>1.2E-2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1.9E-2</c:v>
                </c:pt>
                <c:pt idx="97">
                  <c:v>1.9E-2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1.2E-2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1.2E-2</c:v>
                </c:pt>
                <c:pt idx="106">
                  <c:v>1.4999999999999999E-2</c:v>
                </c:pt>
                <c:pt idx="107">
                  <c:v>1.9E-2</c:v>
                </c:pt>
                <c:pt idx="108">
                  <c:v>1.2E-2</c:v>
                </c:pt>
                <c:pt idx="109">
                  <c:v>1.9E-2</c:v>
                </c:pt>
                <c:pt idx="110">
                  <c:v>1.2E-2</c:v>
                </c:pt>
                <c:pt idx="111">
                  <c:v>1.9E-2</c:v>
                </c:pt>
                <c:pt idx="112">
                  <c:v>2.3E-2</c:v>
                </c:pt>
                <c:pt idx="113">
                  <c:v>2.7E-2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3.1E-2</c:v>
                </c:pt>
                <c:pt idx="118">
                  <c:v>3.5000000000000003E-2</c:v>
                </c:pt>
                <c:pt idx="119">
                  <c:v>3.1E-2</c:v>
                </c:pt>
                <c:pt idx="120">
                  <c:v>2.3E-2</c:v>
                </c:pt>
                <c:pt idx="121">
                  <c:v>3.1E-2</c:v>
                </c:pt>
                <c:pt idx="122">
                  <c:v>3.1E-2</c:v>
                </c:pt>
                <c:pt idx="123">
                  <c:v>2.7E-2</c:v>
                </c:pt>
                <c:pt idx="124">
                  <c:v>2.7E-2</c:v>
                </c:pt>
                <c:pt idx="125">
                  <c:v>2.7E-2</c:v>
                </c:pt>
                <c:pt idx="126">
                  <c:v>3.1E-2</c:v>
                </c:pt>
                <c:pt idx="127">
                  <c:v>2.7E-2</c:v>
                </c:pt>
                <c:pt idx="128">
                  <c:v>2.7E-2</c:v>
                </c:pt>
                <c:pt idx="129">
                  <c:v>3.1E-2</c:v>
                </c:pt>
                <c:pt idx="130">
                  <c:v>3.1E-2</c:v>
                </c:pt>
                <c:pt idx="131">
                  <c:v>3.5000000000000003E-2</c:v>
                </c:pt>
                <c:pt idx="132">
                  <c:v>2.7E-2</c:v>
                </c:pt>
                <c:pt idx="133">
                  <c:v>3.5000000000000003E-2</c:v>
                </c:pt>
                <c:pt idx="134">
                  <c:v>3.5000000000000003E-2</c:v>
                </c:pt>
                <c:pt idx="135">
                  <c:v>3.1E-2</c:v>
                </c:pt>
                <c:pt idx="136">
                  <c:v>3.9E-2</c:v>
                </c:pt>
                <c:pt idx="137">
                  <c:v>3.1E-2</c:v>
                </c:pt>
                <c:pt idx="138">
                  <c:v>3.1E-2</c:v>
                </c:pt>
                <c:pt idx="139">
                  <c:v>2.7E-2</c:v>
                </c:pt>
                <c:pt idx="140">
                  <c:v>3.5000000000000003E-2</c:v>
                </c:pt>
                <c:pt idx="141">
                  <c:v>3.9E-2</c:v>
                </c:pt>
                <c:pt idx="142">
                  <c:v>3.1E-2</c:v>
                </c:pt>
                <c:pt idx="143">
                  <c:v>4.5999999999999999E-2</c:v>
                </c:pt>
                <c:pt idx="144">
                  <c:v>3.9E-2</c:v>
                </c:pt>
                <c:pt idx="145">
                  <c:v>4.2000000000000003E-2</c:v>
                </c:pt>
                <c:pt idx="146">
                  <c:v>4.2000000000000003E-2</c:v>
                </c:pt>
                <c:pt idx="147">
                  <c:v>4.2000000000000003E-2</c:v>
                </c:pt>
                <c:pt idx="148">
                  <c:v>4.2000000000000003E-2</c:v>
                </c:pt>
                <c:pt idx="149">
                  <c:v>4.2000000000000003E-2</c:v>
                </c:pt>
                <c:pt idx="150">
                  <c:v>0.05</c:v>
                </c:pt>
                <c:pt idx="151">
                  <c:v>4.5999999999999999E-2</c:v>
                </c:pt>
                <c:pt idx="152">
                  <c:v>0.112</c:v>
                </c:pt>
                <c:pt idx="153">
                  <c:v>4.5999999999999999E-2</c:v>
                </c:pt>
                <c:pt idx="154">
                  <c:v>5.3999999999999999E-2</c:v>
                </c:pt>
                <c:pt idx="155">
                  <c:v>5.8000000000000003E-2</c:v>
                </c:pt>
                <c:pt idx="156">
                  <c:v>0.05</c:v>
                </c:pt>
                <c:pt idx="157">
                  <c:v>8.5000000000000006E-2</c:v>
                </c:pt>
                <c:pt idx="158">
                  <c:v>7.2999999999999995E-2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4.5999999999999999E-2</c:v>
                </c:pt>
                <c:pt idx="163">
                  <c:v>4.5999999999999999E-2</c:v>
                </c:pt>
                <c:pt idx="164">
                  <c:v>4.5999999999999999E-2</c:v>
                </c:pt>
                <c:pt idx="165">
                  <c:v>0.05</c:v>
                </c:pt>
                <c:pt idx="166">
                  <c:v>0.05</c:v>
                </c:pt>
                <c:pt idx="167">
                  <c:v>4.5999999999999999E-2</c:v>
                </c:pt>
                <c:pt idx="168">
                  <c:v>0.05</c:v>
                </c:pt>
                <c:pt idx="169">
                  <c:v>5.3999999999999999E-2</c:v>
                </c:pt>
                <c:pt idx="170">
                  <c:v>0.05</c:v>
                </c:pt>
                <c:pt idx="171">
                  <c:v>5.8000000000000003E-2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5.3999999999999999E-2</c:v>
                </c:pt>
                <c:pt idx="176">
                  <c:v>5.3999999999999999E-2</c:v>
                </c:pt>
                <c:pt idx="177">
                  <c:v>5.3999999999999999E-2</c:v>
                </c:pt>
                <c:pt idx="178">
                  <c:v>5.8000000000000003E-2</c:v>
                </c:pt>
                <c:pt idx="179">
                  <c:v>0.05</c:v>
                </c:pt>
                <c:pt idx="180">
                  <c:v>6.2E-2</c:v>
                </c:pt>
                <c:pt idx="181">
                  <c:v>5.3999999999999999E-2</c:v>
                </c:pt>
                <c:pt idx="182">
                  <c:v>5.8000000000000003E-2</c:v>
                </c:pt>
                <c:pt idx="183">
                  <c:v>0.05</c:v>
                </c:pt>
                <c:pt idx="184">
                  <c:v>5.3999999999999999E-2</c:v>
                </c:pt>
                <c:pt idx="185">
                  <c:v>5.3999999999999999E-2</c:v>
                </c:pt>
                <c:pt idx="186">
                  <c:v>5.3999999999999999E-2</c:v>
                </c:pt>
                <c:pt idx="187">
                  <c:v>6.2E-2</c:v>
                </c:pt>
                <c:pt idx="188">
                  <c:v>5.8000000000000003E-2</c:v>
                </c:pt>
                <c:pt idx="189">
                  <c:v>5.8000000000000003E-2</c:v>
                </c:pt>
                <c:pt idx="190">
                  <c:v>6.6000000000000003E-2</c:v>
                </c:pt>
                <c:pt idx="191">
                  <c:v>5.8000000000000003E-2</c:v>
                </c:pt>
                <c:pt idx="192">
                  <c:v>5.8000000000000003E-2</c:v>
                </c:pt>
                <c:pt idx="193">
                  <c:v>5.8000000000000003E-2</c:v>
                </c:pt>
                <c:pt idx="194">
                  <c:v>6.2E-2</c:v>
                </c:pt>
                <c:pt idx="195">
                  <c:v>6.2E-2</c:v>
                </c:pt>
                <c:pt idx="196">
                  <c:v>5.3999999999999999E-2</c:v>
                </c:pt>
                <c:pt idx="197">
                  <c:v>6.2E-2</c:v>
                </c:pt>
                <c:pt idx="198">
                  <c:v>6.2E-2</c:v>
                </c:pt>
                <c:pt idx="199">
                  <c:v>6.2E-2</c:v>
                </c:pt>
                <c:pt idx="200">
                  <c:v>5.8000000000000003E-2</c:v>
                </c:pt>
                <c:pt idx="201">
                  <c:v>6.2E-2</c:v>
                </c:pt>
                <c:pt idx="202">
                  <c:v>6.6000000000000003E-2</c:v>
                </c:pt>
                <c:pt idx="203">
                  <c:v>6.9000000000000006E-2</c:v>
                </c:pt>
                <c:pt idx="204">
                  <c:v>6.9000000000000006E-2</c:v>
                </c:pt>
                <c:pt idx="205">
                  <c:v>6.6000000000000003E-2</c:v>
                </c:pt>
                <c:pt idx="206">
                  <c:v>6.9000000000000006E-2</c:v>
                </c:pt>
                <c:pt idx="207">
                  <c:v>6.2E-2</c:v>
                </c:pt>
                <c:pt idx="208">
                  <c:v>7.2999999999999995E-2</c:v>
                </c:pt>
                <c:pt idx="209">
                  <c:v>6.9000000000000006E-2</c:v>
                </c:pt>
                <c:pt idx="210">
                  <c:v>6.9000000000000006E-2</c:v>
                </c:pt>
                <c:pt idx="211">
                  <c:v>7.2999999999999995E-2</c:v>
                </c:pt>
                <c:pt idx="212">
                  <c:v>6.6000000000000003E-2</c:v>
                </c:pt>
                <c:pt idx="213">
                  <c:v>6.9000000000000006E-2</c:v>
                </c:pt>
                <c:pt idx="214">
                  <c:v>7.2999999999999995E-2</c:v>
                </c:pt>
                <c:pt idx="215">
                  <c:v>7.2999999999999995E-2</c:v>
                </c:pt>
                <c:pt idx="216">
                  <c:v>7.2999999999999995E-2</c:v>
                </c:pt>
                <c:pt idx="217">
                  <c:v>7.6999999999999999E-2</c:v>
                </c:pt>
                <c:pt idx="218">
                  <c:v>7.6999999999999999E-2</c:v>
                </c:pt>
                <c:pt idx="219">
                  <c:v>7.2999999999999995E-2</c:v>
                </c:pt>
                <c:pt idx="220">
                  <c:v>7.6999999999999999E-2</c:v>
                </c:pt>
                <c:pt idx="221">
                  <c:v>8.1000000000000003E-2</c:v>
                </c:pt>
                <c:pt idx="222">
                  <c:v>8.5000000000000006E-2</c:v>
                </c:pt>
                <c:pt idx="223">
                  <c:v>8.1000000000000003E-2</c:v>
                </c:pt>
                <c:pt idx="224">
                  <c:v>8.1000000000000003E-2</c:v>
                </c:pt>
                <c:pt idx="225">
                  <c:v>8.1000000000000003E-2</c:v>
                </c:pt>
                <c:pt idx="226">
                  <c:v>8.5000000000000006E-2</c:v>
                </c:pt>
                <c:pt idx="227">
                  <c:v>8.5000000000000006E-2</c:v>
                </c:pt>
                <c:pt idx="228">
                  <c:v>8.8999999999999996E-2</c:v>
                </c:pt>
                <c:pt idx="229">
                  <c:v>8.5000000000000006E-2</c:v>
                </c:pt>
                <c:pt idx="230">
                  <c:v>9.2999999999999999E-2</c:v>
                </c:pt>
                <c:pt idx="231">
                  <c:v>9.2999999999999999E-2</c:v>
                </c:pt>
                <c:pt idx="232">
                  <c:v>9.2999999999999999E-2</c:v>
                </c:pt>
                <c:pt idx="233">
                  <c:v>8.8999999999999996E-2</c:v>
                </c:pt>
                <c:pt idx="234">
                  <c:v>9.7000000000000003E-2</c:v>
                </c:pt>
                <c:pt idx="235">
                  <c:v>8.8999999999999996E-2</c:v>
                </c:pt>
                <c:pt idx="236">
                  <c:v>9.2999999999999999E-2</c:v>
                </c:pt>
                <c:pt idx="237">
                  <c:v>8.8999999999999996E-2</c:v>
                </c:pt>
                <c:pt idx="238">
                  <c:v>9.7000000000000003E-2</c:v>
                </c:pt>
                <c:pt idx="239">
                  <c:v>0.1</c:v>
                </c:pt>
                <c:pt idx="240">
                  <c:v>0.1</c:v>
                </c:pt>
                <c:pt idx="241">
                  <c:v>9.7000000000000003E-2</c:v>
                </c:pt>
                <c:pt idx="242">
                  <c:v>0.112</c:v>
                </c:pt>
                <c:pt idx="243">
                  <c:v>0.104</c:v>
                </c:pt>
                <c:pt idx="244">
                  <c:v>0.108</c:v>
                </c:pt>
                <c:pt idx="245">
                  <c:v>0.108</c:v>
                </c:pt>
                <c:pt idx="246">
                  <c:v>0.104</c:v>
                </c:pt>
                <c:pt idx="247">
                  <c:v>0.108</c:v>
                </c:pt>
                <c:pt idx="248">
                  <c:v>0.108</c:v>
                </c:pt>
                <c:pt idx="249">
                  <c:v>0.112</c:v>
                </c:pt>
                <c:pt idx="250">
                  <c:v>0.108</c:v>
                </c:pt>
                <c:pt idx="251">
                  <c:v>0.13100000000000001</c:v>
                </c:pt>
                <c:pt idx="252">
                  <c:v>0.12</c:v>
                </c:pt>
                <c:pt idx="253">
                  <c:v>0.124</c:v>
                </c:pt>
                <c:pt idx="254">
                  <c:v>0.13100000000000001</c:v>
                </c:pt>
                <c:pt idx="255">
                  <c:v>0.12</c:v>
                </c:pt>
                <c:pt idx="256">
                  <c:v>0.12</c:v>
                </c:pt>
                <c:pt idx="257">
                  <c:v>0.127</c:v>
                </c:pt>
                <c:pt idx="258">
                  <c:v>0.124</c:v>
                </c:pt>
                <c:pt idx="259">
                  <c:v>0.13100000000000001</c:v>
                </c:pt>
                <c:pt idx="260">
                  <c:v>0.127</c:v>
                </c:pt>
                <c:pt idx="261">
                  <c:v>0.13900000000000001</c:v>
                </c:pt>
                <c:pt idx="262">
                  <c:v>0.127</c:v>
                </c:pt>
                <c:pt idx="263">
                  <c:v>0.13100000000000001</c:v>
                </c:pt>
                <c:pt idx="264">
                  <c:v>0.13500000000000001</c:v>
                </c:pt>
                <c:pt idx="265">
                  <c:v>0.13500000000000001</c:v>
                </c:pt>
                <c:pt idx="266">
                  <c:v>0.13500000000000001</c:v>
                </c:pt>
                <c:pt idx="267">
                  <c:v>0.13900000000000001</c:v>
                </c:pt>
                <c:pt idx="268">
                  <c:v>0.13500000000000001</c:v>
                </c:pt>
                <c:pt idx="269">
                  <c:v>0.13100000000000001</c:v>
                </c:pt>
                <c:pt idx="270">
                  <c:v>0.13500000000000001</c:v>
                </c:pt>
                <c:pt idx="271">
                  <c:v>0.13900000000000001</c:v>
                </c:pt>
                <c:pt idx="272">
                  <c:v>0.13500000000000001</c:v>
                </c:pt>
                <c:pt idx="273">
                  <c:v>0.13900000000000001</c:v>
                </c:pt>
                <c:pt idx="274">
                  <c:v>0.13900000000000001</c:v>
                </c:pt>
                <c:pt idx="275">
                  <c:v>0.14699999999999999</c:v>
                </c:pt>
                <c:pt idx="276">
                  <c:v>0.14299999999999999</c:v>
                </c:pt>
                <c:pt idx="277">
                  <c:v>0.14299999999999999</c:v>
                </c:pt>
                <c:pt idx="278">
                  <c:v>0.13900000000000001</c:v>
                </c:pt>
                <c:pt idx="279">
                  <c:v>0.151</c:v>
                </c:pt>
                <c:pt idx="280">
                  <c:v>0.14299999999999999</c:v>
                </c:pt>
                <c:pt idx="281">
                  <c:v>0.14299999999999999</c:v>
                </c:pt>
                <c:pt idx="282">
                  <c:v>0.14299999999999999</c:v>
                </c:pt>
                <c:pt idx="283">
                  <c:v>0.13900000000000001</c:v>
                </c:pt>
                <c:pt idx="284">
                  <c:v>0.14699999999999999</c:v>
                </c:pt>
                <c:pt idx="285">
                  <c:v>0.14699999999999999</c:v>
                </c:pt>
                <c:pt idx="286">
                  <c:v>0.14299999999999999</c:v>
                </c:pt>
                <c:pt idx="287">
                  <c:v>0.14299999999999999</c:v>
                </c:pt>
                <c:pt idx="288">
                  <c:v>0.14699999999999999</c:v>
                </c:pt>
                <c:pt idx="289">
                  <c:v>0.154</c:v>
                </c:pt>
                <c:pt idx="290">
                  <c:v>0.154</c:v>
                </c:pt>
                <c:pt idx="291">
                  <c:v>0.151</c:v>
                </c:pt>
                <c:pt idx="292">
                  <c:v>0.14299999999999999</c:v>
                </c:pt>
                <c:pt idx="293">
                  <c:v>0.154</c:v>
                </c:pt>
                <c:pt idx="294">
                  <c:v>0.154</c:v>
                </c:pt>
                <c:pt idx="295">
                  <c:v>0.158</c:v>
                </c:pt>
                <c:pt idx="296">
                  <c:v>0.154</c:v>
                </c:pt>
                <c:pt idx="297">
                  <c:v>0.16200000000000001</c:v>
                </c:pt>
                <c:pt idx="298">
                  <c:v>0.16200000000000001</c:v>
                </c:pt>
                <c:pt idx="299">
                  <c:v>0.16200000000000001</c:v>
                </c:pt>
                <c:pt idx="300">
                  <c:v>0.16200000000000001</c:v>
                </c:pt>
                <c:pt idx="301">
                  <c:v>0.158</c:v>
                </c:pt>
                <c:pt idx="302">
                  <c:v>0.16200000000000001</c:v>
                </c:pt>
                <c:pt idx="303">
                  <c:v>0.158</c:v>
                </c:pt>
                <c:pt idx="304">
                  <c:v>0.17399999999999999</c:v>
                </c:pt>
                <c:pt idx="305">
                  <c:v>0.17399999999999999</c:v>
                </c:pt>
                <c:pt idx="306">
                  <c:v>0.17</c:v>
                </c:pt>
                <c:pt idx="307">
                  <c:v>0.16200000000000001</c:v>
                </c:pt>
                <c:pt idx="308">
                  <c:v>0.16200000000000001</c:v>
                </c:pt>
                <c:pt idx="309">
                  <c:v>0.16600000000000001</c:v>
                </c:pt>
                <c:pt idx="310">
                  <c:v>0.17399999999999999</c:v>
                </c:pt>
                <c:pt idx="311">
                  <c:v>0.17399999999999999</c:v>
                </c:pt>
                <c:pt idx="312">
                  <c:v>0.17799999999999999</c:v>
                </c:pt>
                <c:pt idx="313">
                  <c:v>0.17</c:v>
                </c:pt>
                <c:pt idx="314">
                  <c:v>0.17799999999999999</c:v>
                </c:pt>
                <c:pt idx="315">
                  <c:v>0.18099999999999999</c:v>
                </c:pt>
                <c:pt idx="316">
                  <c:v>0.189</c:v>
                </c:pt>
                <c:pt idx="317">
                  <c:v>0.189</c:v>
                </c:pt>
                <c:pt idx="318">
                  <c:v>0.189</c:v>
                </c:pt>
                <c:pt idx="319">
                  <c:v>0.185</c:v>
                </c:pt>
                <c:pt idx="320">
                  <c:v>0.189</c:v>
                </c:pt>
                <c:pt idx="321">
                  <c:v>0.189</c:v>
                </c:pt>
                <c:pt idx="322">
                  <c:v>0.193</c:v>
                </c:pt>
                <c:pt idx="323">
                  <c:v>0.20100000000000001</c:v>
                </c:pt>
                <c:pt idx="324">
                  <c:v>0.193</c:v>
                </c:pt>
                <c:pt idx="325">
                  <c:v>0.193</c:v>
                </c:pt>
                <c:pt idx="326">
                  <c:v>0.20100000000000001</c:v>
                </c:pt>
                <c:pt idx="327">
                  <c:v>0.21199999999999999</c:v>
                </c:pt>
                <c:pt idx="328">
                  <c:v>0.20499999999999999</c:v>
                </c:pt>
                <c:pt idx="329">
                  <c:v>0.20499999999999999</c:v>
                </c:pt>
                <c:pt idx="330">
                  <c:v>0.21199999999999999</c:v>
                </c:pt>
                <c:pt idx="331">
                  <c:v>0.21199999999999999</c:v>
                </c:pt>
                <c:pt idx="332">
                  <c:v>0.216</c:v>
                </c:pt>
                <c:pt idx="333">
                  <c:v>0.216</c:v>
                </c:pt>
                <c:pt idx="334">
                  <c:v>0.22</c:v>
                </c:pt>
                <c:pt idx="335">
                  <c:v>0.224</c:v>
                </c:pt>
                <c:pt idx="336">
                  <c:v>0.22800000000000001</c:v>
                </c:pt>
                <c:pt idx="337">
                  <c:v>0.224</c:v>
                </c:pt>
                <c:pt idx="338">
                  <c:v>0.224</c:v>
                </c:pt>
                <c:pt idx="339">
                  <c:v>0.224</c:v>
                </c:pt>
                <c:pt idx="340">
                  <c:v>0.224</c:v>
                </c:pt>
                <c:pt idx="341">
                  <c:v>0.22800000000000001</c:v>
                </c:pt>
                <c:pt idx="342">
                  <c:v>0.23899999999999999</c:v>
                </c:pt>
                <c:pt idx="343">
                  <c:v>0.23499999999999999</c:v>
                </c:pt>
                <c:pt idx="344">
                  <c:v>0.24299999999999999</c:v>
                </c:pt>
                <c:pt idx="345">
                  <c:v>0.23499999999999999</c:v>
                </c:pt>
                <c:pt idx="346">
                  <c:v>0.24299999999999999</c:v>
                </c:pt>
                <c:pt idx="347">
                  <c:v>0.23899999999999999</c:v>
                </c:pt>
                <c:pt idx="348">
                  <c:v>0.24299999999999999</c:v>
                </c:pt>
                <c:pt idx="349">
                  <c:v>0.247</c:v>
                </c:pt>
                <c:pt idx="350">
                  <c:v>0.24299999999999999</c:v>
                </c:pt>
                <c:pt idx="351">
                  <c:v>0.24299999999999999</c:v>
                </c:pt>
                <c:pt idx="352">
                  <c:v>0.247</c:v>
                </c:pt>
                <c:pt idx="353">
                  <c:v>0.24299999999999999</c:v>
                </c:pt>
                <c:pt idx="354">
                  <c:v>0.255</c:v>
                </c:pt>
                <c:pt idx="355">
                  <c:v>0.255</c:v>
                </c:pt>
                <c:pt idx="356">
                  <c:v>0.255</c:v>
                </c:pt>
                <c:pt idx="357">
                  <c:v>0.251</c:v>
                </c:pt>
                <c:pt idx="358">
                  <c:v>0.251</c:v>
                </c:pt>
                <c:pt idx="359">
                  <c:v>0.25900000000000001</c:v>
                </c:pt>
                <c:pt idx="360">
                  <c:v>0.25900000000000001</c:v>
                </c:pt>
                <c:pt idx="361">
                  <c:v>0.26200000000000001</c:v>
                </c:pt>
                <c:pt idx="362">
                  <c:v>0.26600000000000001</c:v>
                </c:pt>
                <c:pt idx="363">
                  <c:v>0.26600000000000001</c:v>
                </c:pt>
                <c:pt idx="364">
                  <c:v>0.26600000000000001</c:v>
                </c:pt>
                <c:pt idx="365">
                  <c:v>0.27</c:v>
                </c:pt>
                <c:pt idx="366">
                  <c:v>0.27400000000000002</c:v>
                </c:pt>
                <c:pt idx="367">
                  <c:v>0.27</c:v>
                </c:pt>
                <c:pt idx="368">
                  <c:v>0.27800000000000002</c:v>
                </c:pt>
                <c:pt idx="369">
                  <c:v>0.27400000000000002</c:v>
                </c:pt>
                <c:pt idx="370">
                  <c:v>0.27800000000000002</c:v>
                </c:pt>
                <c:pt idx="371">
                  <c:v>0.28599999999999998</c:v>
                </c:pt>
                <c:pt idx="372">
                  <c:v>0.28599999999999998</c:v>
                </c:pt>
                <c:pt idx="373">
                  <c:v>0.28599999999999998</c:v>
                </c:pt>
                <c:pt idx="374">
                  <c:v>0.28599999999999998</c:v>
                </c:pt>
                <c:pt idx="375">
                  <c:v>0.28599999999999998</c:v>
                </c:pt>
                <c:pt idx="376">
                  <c:v>0.28599999999999998</c:v>
                </c:pt>
                <c:pt idx="377">
                  <c:v>0.28599999999999998</c:v>
                </c:pt>
                <c:pt idx="378">
                  <c:v>0.29299999999999998</c:v>
                </c:pt>
                <c:pt idx="379">
                  <c:v>0.29299999999999998</c:v>
                </c:pt>
                <c:pt idx="380">
                  <c:v>0.29299999999999998</c:v>
                </c:pt>
                <c:pt idx="381">
                  <c:v>0.28999999999999998</c:v>
                </c:pt>
                <c:pt idx="382">
                  <c:v>0.23899999999999999</c:v>
                </c:pt>
                <c:pt idx="383">
                  <c:v>0.29299999999999998</c:v>
                </c:pt>
                <c:pt idx="384">
                  <c:v>0.28999999999999998</c:v>
                </c:pt>
                <c:pt idx="385">
                  <c:v>0.29699999999999999</c:v>
                </c:pt>
                <c:pt idx="386">
                  <c:v>0.30099999999999999</c:v>
                </c:pt>
                <c:pt idx="387">
                  <c:v>0.30099999999999999</c:v>
                </c:pt>
                <c:pt idx="388">
                  <c:v>0.30499999999999999</c:v>
                </c:pt>
                <c:pt idx="389">
                  <c:v>0.30499999999999999</c:v>
                </c:pt>
                <c:pt idx="390">
                  <c:v>0.309</c:v>
                </c:pt>
                <c:pt idx="391">
                  <c:v>0.309</c:v>
                </c:pt>
                <c:pt idx="392">
                  <c:v>0.313</c:v>
                </c:pt>
                <c:pt idx="393">
                  <c:v>0.317</c:v>
                </c:pt>
                <c:pt idx="394">
                  <c:v>0.32</c:v>
                </c:pt>
                <c:pt idx="395">
                  <c:v>0.313</c:v>
                </c:pt>
                <c:pt idx="396">
                  <c:v>0.32</c:v>
                </c:pt>
                <c:pt idx="397">
                  <c:v>0.32</c:v>
                </c:pt>
                <c:pt idx="398">
                  <c:v>0.32800000000000001</c:v>
                </c:pt>
                <c:pt idx="399">
                  <c:v>0.33200000000000002</c:v>
                </c:pt>
                <c:pt idx="400">
                  <c:v>0.33600000000000002</c:v>
                </c:pt>
                <c:pt idx="401">
                  <c:v>0.33600000000000002</c:v>
                </c:pt>
                <c:pt idx="402">
                  <c:v>0.33200000000000002</c:v>
                </c:pt>
                <c:pt idx="403">
                  <c:v>0.34</c:v>
                </c:pt>
                <c:pt idx="404">
                  <c:v>0.33600000000000002</c:v>
                </c:pt>
                <c:pt idx="405">
                  <c:v>0.34</c:v>
                </c:pt>
                <c:pt idx="406">
                  <c:v>0.34699999999999998</c:v>
                </c:pt>
                <c:pt idx="407">
                  <c:v>0.35099999999999998</c:v>
                </c:pt>
                <c:pt idx="408">
                  <c:v>0.35099999999999998</c:v>
                </c:pt>
                <c:pt idx="409">
                  <c:v>0.35499999999999998</c:v>
                </c:pt>
                <c:pt idx="410">
                  <c:v>0.35099999999999998</c:v>
                </c:pt>
                <c:pt idx="411">
                  <c:v>0.35099999999999998</c:v>
                </c:pt>
                <c:pt idx="412">
                  <c:v>0.35899999999999999</c:v>
                </c:pt>
                <c:pt idx="413">
                  <c:v>0.35899999999999999</c:v>
                </c:pt>
                <c:pt idx="414">
                  <c:v>0.35499999999999998</c:v>
                </c:pt>
                <c:pt idx="415">
                  <c:v>0.35899999999999999</c:v>
                </c:pt>
                <c:pt idx="416">
                  <c:v>0.36299999999999999</c:v>
                </c:pt>
                <c:pt idx="417">
                  <c:v>0.35899999999999999</c:v>
                </c:pt>
                <c:pt idx="418">
                  <c:v>0.36699999999999999</c:v>
                </c:pt>
                <c:pt idx="419">
                  <c:v>0.36299999999999999</c:v>
                </c:pt>
                <c:pt idx="420">
                  <c:v>0.35899999999999999</c:v>
                </c:pt>
                <c:pt idx="421">
                  <c:v>0.371</c:v>
                </c:pt>
                <c:pt idx="422">
                  <c:v>0.371</c:v>
                </c:pt>
                <c:pt idx="423">
                  <c:v>0.38200000000000001</c:v>
                </c:pt>
                <c:pt idx="424">
                  <c:v>0.374</c:v>
                </c:pt>
                <c:pt idx="425">
                  <c:v>0.378</c:v>
                </c:pt>
                <c:pt idx="426">
                  <c:v>0.374</c:v>
                </c:pt>
                <c:pt idx="427">
                  <c:v>0.374</c:v>
                </c:pt>
                <c:pt idx="428">
                  <c:v>0.378</c:v>
                </c:pt>
                <c:pt idx="429">
                  <c:v>0.38600000000000001</c:v>
                </c:pt>
                <c:pt idx="430">
                  <c:v>0.38600000000000001</c:v>
                </c:pt>
                <c:pt idx="431">
                  <c:v>0.38600000000000001</c:v>
                </c:pt>
                <c:pt idx="432">
                  <c:v>0.38600000000000001</c:v>
                </c:pt>
                <c:pt idx="433">
                  <c:v>0.38600000000000001</c:v>
                </c:pt>
                <c:pt idx="434">
                  <c:v>0.38600000000000001</c:v>
                </c:pt>
                <c:pt idx="435">
                  <c:v>0.39</c:v>
                </c:pt>
                <c:pt idx="436">
                  <c:v>0.40100000000000002</c:v>
                </c:pt>
                <c:pt idx="437">
                  <c:v>0.40100000000000002</c:v>
                </c:pt>
                <c:pt idx="438">
                  <c:v>0.40100000000000002</c:v>
                </c:pt>
                <c:pt idx="439">
                  <c:v>0.40899999999999997</c:v>
                </c:pt>
                <c:pt idx="440">
                  <c:v>0.40500000000000003</c:v>
                </c:pt>
                <c:pt idx="441">
                  <c:v>0.40899999999999997</c:v>
                </c:pt>
                <c:pt idx="442">
                  <c:v>0.40899999999999997</c:v>
                </c:pt>
                <c:pt idx="443">
                  <c:v>0.40899999999999997</c:v>
                </c:pt>
                <c:pt idx="444">
                  <c:v>0.40899999999999997</c:v>
                </c:pt>
                <c:pt idx="445">
                  <c:v>0.40500000000000003</c:v>
                </c:pt>
                <c:pt idx="446">
                  <c:v>0.40899999999999997</c:v>
                </c:pt>
                <c:pt idx="447">
                  <c:v>0.40100000000000002</c:v>
                </c:pt>
                <c:pt idx="448">
                  <c:v>0.41299999999999998</c:v>
                </c:pt>
                <c:pt idx="449">
                  <c:v>0.40899999999999997</c:v>
                </c:pt>
                <c:pt idx="450">
                  <c:v>0.40500000000000003</c:v>
                </c:pt>
                <c:pt idx="451">
                  <c:v>0.40500000000000003</c:v>
                </c:pt>
                <c:pt idx="452">
                  <c:v>0.40899999999999997</c:v>
                </c:pt>
                <c:pt idx="453">
                  <c:v>0.40899999999999997</c:v>
                </c:pt>
                <c:pt idx="454">
                  <c:v>0.41699999999999998</c:v>
                </c:pt>
                <c:pt idx="455">
                  <c:v>0.41699999999999998</c:v>
                </c:pt>
                <c:pt idx="456">
                  <c:v>0.41699999999999998</c:v>
                </c:pt>
                <c:pt idx="457">
                  <c:v>0.42099999999999999</c:v>
                </c:pt>
                <c:pt idx="458">
                  <c:v>0.42499999999999999</c:v>
                </c:pt>
                <c:pt idx="459">
                  <c:v>0.42499999999999999</c:v>
                </c:pt>
                <c:pt idx="460">
                  <c:v>0.42499999999999999</c:v>
                </c:pt>
                <c:pt idx="461">
                  <c:v>0.42499999999999999</c:v>
                </c:pt>
                <c:pt idx="462">
                  <c:v>0.432</c:v>
                </c:pt>
                <c:pt idx="463">
                  <c:v>0.432</c:v>
                </c:pt>
                <c:pt idx="464">
                  <c:v>0.42799999999999999</c:v>
                </c:pt>
                <c:pt idx="465">
                  <c:v>0.42799999999999999</c:v>
                </c:pt>
                <c:pt idx="466">
                  <c:v>0.42799999999999999</c:v>
                </c:pt>
                <c:pt idx="467">
                  <c:v>0.42799999999999999</c:v>
                </c:pt>
                <c:pt idx="468">
                  <c:v>0.44</c:v>
                </c:pt>
                <c:pt idx="469">
                  <c:v>0.436</c:v>
                </c:pt>
                <c:pt idx="470">
                  <c:v>0.44800000000000001</c:v>
                </c:pt>
                <c:pt idx="471">
                  <c:v>0.44</c:v>
                </c:pt>
                <c:pt idx="472">
                  <c:v>0.44400000000000001</c:v>
                </c:pt>
                <c:pt idx="473">
                  <c:v>0.44800000000000001</c:v>
                </c:pt>
                <c:pt idx="474">
                  <c:v>0.45200000000000001</c:v>
                </c:pt>
                <c:pt idx="475">
                  <c:v>0.44400000000000001</c:v>
                </c:pt>
                <c:pt idx="476">
                  <c:v>0.45500000000000002</c:v>
                </c:pt>
                <c:pt idx="477">
                  <c:v>0.45200000000000001</c:v>
                </c:pt>
                <c:pt idx="478">
                  <c:v>0.45200000000000001</c:v>
                </c:pt>
                <c:pt idx="479">
                  <c:v>0.45900000000000002</c:v>
                </c:pt>
                <c:pt idx="480">
                  <c:v>0.45500000000000002</c:v>
                </c:pt>
                <c:pt idx="481">
                  <c:v>0.46700000000000003</c:v>
                </c:pt>
                <c:pt idx="482">
                  <c:v>0.47499999999999998</c:v>
                </c:pt>
                <c:pt idx="483">
                  <c:v>0.47499999999999998</c:v>
                </c:pt>
                <c:pt idx="484">
                  <c:v>0.46700000000000003</c:v>
                </c:pt>
                <c:pt idx="485">
                  <c:v>0.47099999999999997</c:v>
                </c:pt>
                <c:pt idx="486">
                  <c:v>0.47099999999999997</c:v>
                </c:pt>
                <c:pt idx="487">
                  <c:v>0.47899999999999998</c:v>
                </c:pt>
                <c:pt idx="488">
                  <c:v>0.47899999999999998</c:v>
                </c:pt>
                <c:pt idx="489">
                  <c:v>0.47899999999999998</c:v>
                </c:pt>
                <c:pt idx="490">
                  <c:v>0.48299999999999998</c:v>
                </c:pt>
                <c:pt idx="491">
                  <c:v>0.48599999999999999</c:v>
                </c:pt>
                <c:pt idx="492">
                  <c:v>0.48599999999999999</c:v>
                </c:pt>
                <c:pt idx="493">
                  <c:v>0.49399999999999999</c:v>
                </c:pt>
                <c:pt idx="494">
                  <c:v>0.49399999999999999</c:v>
                </c:pt>
                <c:pt idx="495">
                  <c:v>0.498</c:v>
                </c:pt>
                <c:pt idx="496">
                  <c:v>0.502</c:v>
                </c:pt>
                <c:pt idx="497">
                  <c:v>0.49399999999999999</c:v>
                </c:pt>
                <c:pt idx="498">
                  <c:v>0.49399999999999999</c:v>
                </c:pt>
                <c:pt idx="499">
                  <c:v>0.50600000000000001</c:v>
                </c:pt>
                <c:pt idx="500">
                  <c:v>0.50600000000000001</c:v>
                </c:pt>
                <c:pt idx="501">
                  <c:v>0.502</c:v>
                </c:pt>
                <c:pt idx="502">
                  <c:v>0.51</c:v>
                </c:pt>
                <c:pt idx="503">
                  <c:v>0.51300000000000001</c:v>
                </c:pt>
                <c:pt idx="504">
                  <c:v>0.51300000000000001</c:v>
                </c:pt>
                <c:pt idx="505">
                  <c:v>0.52100000000000002</c:v>
                </c:pt>
                <c:pt idx="506">
                  <c:v>0.53300000000000003</c:v>
                </c:pt>
                <c:pt idx="507">
                  <c:v>0.52900000000000003</c:v>
                </c:pt>
                <c:pt idx="508">
                  <c:v>0.53300000000000003</c:v>
                </c:pt>
                <c:pt idx="509">
                  <c:v>0.52900000000000003</c:v>
                </c:pt>
                <c:pt idx="510">
                  <c:v>0.52100000000000002</c:v>
                </c:pt>
                <c:pt idx="511">
                  <c:v>0.53300000000000003</c:v>
                </c:pt>
                <c:pt idx="512">
                  <c:v>0.54</c:v>
                </c:pt>
                <c:pt idx="513">
                  <c:v>0.54400000000000004</c:v>
                </c:pt>
                <c:pt idx="514">
                  <c:v>0.54400000000000004</c:v>
                </c:pt>
                <c:pt idx="515">
                  <c:v>0.54400000000000004</c:v>
                </c:pt>
                <c:pt idx="516">
                  <c:v>0.54800000000000004</c:v>
                </c:pt>
                <c:pt idx="517">
                  <c:v>0.56000000000000005</c:v>
                </c:pt>
                <c:pt idx="518">
                  <c:v>0.54800000000000004</c:v>
                </c:pt>
                <c:pt idx="519">
                  <c:v>0.55200000000000005</c:v>
                </c:pt>
                <c:pt idx="520">
                  <c:v>0.54800000000000004</c:v>
                </c:pt>
                <c:pt idx="521">
                  <c:v>0.55200000000000005</c:v>
                </c:pt>
                <c:pt idx="522">
                  <c:v>0.55600000000000005</c:v>
                </c:pt>
                <c:pt idx="523">
                  <c:v>0.55600000000000005</c:v>
                </c:pt>
                <c:pt idx="524">
                  <c:v>0.55600000000000005</c:v>
                </c:pt>
                <c:pt idx="525">
                  <c:v>0.55600000000000005</c:v>
                </c:pt>
                <c:pt idx="526">
                  <c:v>0.55600000000000005</c:v>
                </c:pt>
                <c:pt idx="527">
                  <c:v>0.54800000000000004</c:v>
                </c:pt>
                <c:pt idx="528">
                  <c:v>0.54800000000000004</c:v>
                </c:pt>
                <c:pt idx="529">
                  <c:v>0.54800000000000004</c:v>
                </c:pt>
                <c:pt idx="530">
                  <c:v>0.55200000000000005</c:v>
                </c:pt>
                <c:pt idx="531">
                  <c:v>0.55600000000000005</c:v>
                </c:pt>
                <c:pt idx="532">
                  <c:v>0.55200000000000005</c:v>
                </c:pt>
                <c:pt idx="533">
                  <c:v>0.621</c:v>
                </c:pt>
                <c:pt idx="534">
                  <c:v>0.64500000000000002</c:v>
                </c:pt>
                <c:pt idx="535">
                  <c:v>0.64900000000000002</c:v>
                </c:pt>
                <c:pt idx="536">
                  <c:v>0.65600000000000003</c:v>
                </c:pt>
                <c:pt idx="537">
                  <c:v>0.66800000000000004</c:v>
                </c:pt>
                <c:pt idx="538">
                  <c:v>0.69099999999999995</c:v>
                </c:pt>
                <c:pt idx="539">
                  <c:v>0.69099999999999995</c:v>
                </c:pt>
                <c:pt idx="540">
                  <c:v>0.71</c:v>
                </c:pt>
                <c:pt idx="541">
                  <c:v>0.745</c:v>
                </c:pt>
                <c:pt idx="542">
                  <c:v>0.75700000000000001</c:v>
                </c:pt>
                <c:pt idx="543">
                  <c:v>0.77600000000000002</c:v>
                </c:pt>
                <c:pt idx="544">
                  <c:v>0.80700000000000005</c:v>
                </c:pt>
                <c:pt idx="545">
                  <c:v>0.81799999999999995</c:v>
                </c:pt>
                <c:pt idx="546">
                  <c:v>0.84199999999999997</c:v>
                </c:pt>
                <c:pt idx="547">
                  <c:v>0.86099999999999999</c:v>
                </c:pt>
                <c:pt idx="548">
                  <c:v>0.88800000000000001</c:v>
                </c:pt>
                <c:pt idx="549">
                  <c:v>0.91100000000000003</c:v>
                </c:pt>
                <c:pt idx="550">
                  <c:v>0.93</c:v>
                </c:pt>
                <c:pt idx="551">
                  <c:v>0.95</c:v>
                </c:pt>
                <c:pt idx="552">
                  <c:v>0.96899999999999997</c:v>
                </c:pt>
                <c:pt idx="553">
                  <c:v>0.98799999999999999</c:v>
                </c:pt>
                <c:pt idx="554">
                  <c:v>0.996</c:v>
                </c:pt>
                <c:pt idx="555">
                  <c:v>1.0309999999999999</c:v>
                </c:pt>
                <c:pt idx="556">
                  <c:v>1.0580000000000001</c:v>
                </c:pt>
                <c:pt idx="557">
                  <c:v>1.077</c:v>
                </c:pt>
                <c:pt idx="558">
                  <c:v>1.1000000000000001</c:v>
                </c:pt>
                <c:pt idx="559">
                  <c:v>1.131</c:v>
                </c:pt>
                <c:pt idx="560">
                  <c:v>1.135</c:v>
                </c:pt>
                <c:pt idx="561">
                  <c:v>1.1619999999999999</c:v>
                </c:pt>
                <c:pt idx="562">
                  <c:v>1.1890000000000001</c:v>
                </c:pt>
                <c:pt idx="563">
                  <c:v>1.204</c:v>
                </c:pt>
                <c:pt idx="564">
                  <c:v>1.2390000000000001</c:v>
                </c:pt>
                <c:pt idx="565">
                  <c:v>1.258</c:v>
                </c:pt>
                <c:pt idx="566">
                  <c:v>1.2849999999999999</c:v>
                </c:pt>
                <c:pt idx="567">
                  <c:v>1.3049999999999999</c:v>
                </c:pt>
                <c:pt idx="568">
                  <c:v>1.3320000000000001</c:v>
                </c:pt>
                <c:pt idx="569">
                  <c:v>1.359</c:v>
                </c:pt>
                <c:pt idx="570">
                  <c:v>1.3740000000000001</c:v>
                </c:pt>
                <c:pt idx="571">
                  <c:v>1.397</c:v>
                </c:pt>
                <c:pt idx="572">
                  <c:v>1.417</c:v>
                </c:pt>
                <c:pt idx="573">
                  <c:v>1.4319999999999999</c:v>
                </c:pt>
                <c:pt idx="574">
                  <c:v>1.444</c:v>
                </c:pt>
                <c:pt idx="575">
                  <c:v>1.4550000000000001</c:v>
                </c:pt>
                <c:pt idx="576">
                  <c:v>1.4630000000000001</c:v>
                </c:pt>
                <c:pt idx="577">
                  <c:v>1.5209999999999999</c:v>
                </c:pt>
                <c:pt idx="578">
                  <c:v>1.536</c:v>
                </c:pt>
                <c:pt idx="579">
                  <c:v>1.544</c:v>
                </c:pt>
                <c:pt idx="580">
                  <c:v>1.571</c:v>
                </c:pt>
                <c:pt idx="581">
                  <c:v>1.59</c:v>
                </c:pt>
                <c:pt idx="582">
                  <c:v>1.6060000000000001</c:v>
                </c:pt>
                <c:pt idx="583">
                  <c:v>1.61</c:v>
                </c:pt>
                <c:pt idx="584">
                  <c:v>1.6559999999999999</c:v>
                </c:pt>
                <c:pt idx="585">
                  <c:v>1.671</c:v>
                </c:pt>
                <c:pt idx="586">
                  <c:v>1.6870000000000001</c:v>
                </c:pt>
                <c:pt idx="587">
                  <c:v>1.698</c:v>
                </c:pt>
                <c:pt idx="588">
                  <c:v>1.714</c:v>
                </c:pt>
                <c:pt idx="589">
                  <c:v>1.7490000000000001</c:v>
                </c:pt>
                <c:pt idx="590">
                  <c:v>1.776</c:v>
                </c:pt>
                <c:pt idx="591">
                  <c:v>1.7909999999999999</c:v>
                </c:pt>
                <c:pt idx="592">
                  <c:v>1.8069999999999999</c:v>
                </c:pt>
                <c:pt idx="593">
                  <c:v>1.8340000000000001</c:v>
                </c:pt>
                <c:pt idx="594">
                  <c:v>1.857</c:v>
                </c:pt>
                <c:pt idx="595">
                  <c:v>1.8680000000000001</c:v>
                </c:pt>
                <c:pt idx="596">
                  <c:v>1.891</c:v>
                </c:pt>
                <c:pt idx="597">
                  <c:v>1.9179999999999999</c:v>
                </c:pt>
                <c:pt idx="598">
                  <c:v>1.9219999999999999</c:v>
                </c:pt>
                <c:pt idx="599">
                  <c:v>1.9530000000000001</c:v>
                </c:pt>
                <c:pt idx="600">
                  <c:v>1.984</c:v>
                </c:pt>
                <c:pt idx="601">
                  <c:v>2</c:v>
                </c:pt>
                <c:pt idx="602">
                  <c:v>2.0110000000000001</c:v>
                </c:pt>
                <c:pt idx="603">
                  <c:v>2.0499999999999998</c:v>
                </c:pt>
                <c:pt idx="604">
                  <c:v>2.069</c:v>
                </c:pt>
                <c:pt idx="605">
                  <c:v>2.1190000000000002</c:v>
                </c:pt>
                <c:pt idx="606">
                  <c:v>2.15</c:v>
                </c:pt>
                <c:pt idx="607">
                  <c:v>2.177</c:v>
                </c:pt>
                <c:pt idx="608">
                  <c:v>2.2269999999999999</c:v>
                </c:pt>
                <c:pt idx="609">
                  <c:v>2.2930000000000001</c:v>
                </c:pt>
                <c:pt idx="610">
                  <c:v>2.3239999999999998</c:v>
                </c:pt>
                <c:pt idx="611">
                  <c:v>2.3780000000000001</c:v>
                </c:pt>
                <c:pt idx="612">
                  <c:v>2.4279999999999999</c:v>
                </c:pt>
                <c:pt idx="613">
                  <c:v>2.4470000000000001</c:v>
                </c:pt>
                <c:pt idx="614">
                  <c:v>2.4900000000000002</c:v>
                </c:pt>
                <c:pt idx="615">
                  <c:v>2.54</c:v>
                </c:pt>
                <c:pt idx="616">
                  <c:v>2.5750000000000002</c:v>
                </c:pt>
                <c:pt idx="617">
                  <c:v>2.609</c:v>
                </c:pt>
                <c:pt idx="618">
                  <c:v>2.6480000000000001</c:v>
                </c:pt>
                <c:pt idx="619">
                  <c:v>2.698</c:v>
                </c:pt>
                <c:pt idx="620">
                  <c:v>2.7250000000000001</c:v>
                </c:pt>
                <c:pt idx="621">
                  <c:v>2.76</c:v>
                </c:pt>
                <c:pt idx="622">
                  <c:v>2.7949999999999999</c:v>
                </c:pt>
                <c:pt idx="623">
                  <c:v>2.8370000000000002</c:v>
                </c:pt>
                <c:pt idx="624">
                  <c:v>2.903</c:v>
                </c:pt>
                <c:pt idx="625">
                  <c:v>2.9220000000000002</c:v>
                </c:pt>
                <c:pt idx="626">
                  <c:v>2.9380000000000002</c:v>
                </c:pt>
                <c:pt idx="627">
                  <c:v>3.0150000000000001</c:v>
                </c:pt>
                <c:pt idx="628">
                  <c:v>3.0569999999999999</c:v>
                </c:pt>
                <c:pt idx="629">
                  <c:v>3.0649999999999999</c:v>
                </c:pt>
                <c:pt idx="630">
                  <c:v>3.1110000000000002</c:v>
                </c:pt>
                <c:pt idx="631">
                  <c:v>3.1539999999999999</c:v>
                </c:pt>
                <c:pt idx="632">
                  <c:v>3.161</c:v>
                </c:pt>
                <c:pt idx="633">
                  <c:v>3.2120000000000002</c:v>
                </c:pt>
                <c:pt idx="634">
                  <c:v>3.266</c:v>
                </c:pt>
                <c:pt idx="635">
                  <c:v>3.2810000000000001</c:v>
                </c:pt>
                <c:pt idx="636">
                  <c:v>3.327</c:v>
                </c:pt>
                <c:pt idx="637">
                  <c:v>3.37</c:v>
                </c:pt>
                <c:pt idx="638">
                  <c:v>3.3119999999999998</c:v>
                </c:pt>
                <c:pt idx="639">
                  <c:v>3.4359999999999999</c:v>
                </c:pt>
                <c:pt idx="640">
                  <c:v>3.5510000000000002</c:v>
                </c:pt>
                <c:pt idx="641">
                  <c:v>3.524</c:v>
                </c:pt>
                <c:pt idx="642">
                  <c:v>3.5710000000000002</c:v>
                </c:pt>
                <c:pt idx="643">
                  <c:v>3.601</c:v>
                </c:pt>
                <c:pt idx="644">
                  <c:v>3.6440000000000001</c:v>
                </c:pt>
                <c:pt idx="645">
                  <c:v>3.6709999999999998</c:v>
                </c:pt>
                <c:pt idx="646">
                  <c:v>3.7210000000000001</c:v>
                </c:pt>
                <c:pt idx="647">
                  <c:v>3.7639999999999998</c:v>
                </c:pt>
                <c:pt idx="648">
                  <c:v>3.7829999999999999</c:v>
                </c:pt>
                <c:pt idx="649">
                  <c:v>3.8290000000000002</c:v>
                </c:pt>
                <c:pt idx="650">
                  <c:v>3.8759999999999999</c:v>
                </c:pt>
                <c:pt idx="651">
                  <c:v>3.895</c:v>
                </c:pt>
                <c:pt idx="652">
                  <c:v>3.9329999999999998</c:v>
                </c:pt>
                <c:pt idx="653">
                  <c:v>4.0110000000000001</c:v>
                </c:pt>
                <c:pt idx="654">
                  <c:v>4.0419999999999998</c:v>
                </c:pt>
                <c:pt idx="655">
                  <c:v>4.0919999999999996</c:v>
                </c:pt>
                <c:pt idx="656">
                  <c:v>4.1150000000000002</c:v>
                </c:pt>
                <c:pt idx="657">
                  <c:v>4.13</c:v>
                </c:pt>
                <c:pt idx="658">
                  <c:v>4.2270000000000003</c:v>
                </c:pt>
                <c:pt idx="659">
                  <c:v>4.2380000000000004</c:v>
                </c:pt>
                <c:pt idx="660">
                  <c:v>4.25</c:v>
                </c:pt>
                <c:pt idx="661">
                  <c:v>4.2889999999999997</c:v>
                </c:pt>
                <c:pt idx="662">
                  <c:v>4.3499999999999996</c:v>
                </c:pt>
                <c:pt idx="663">
                  <c:v>4.3849999999999998</c:v>
                </c:pt>
                <c:pt idx="664">
                  <c:v>4.4279999999999999</c:v>
                </c:pt>
                <c:pt idx="665">
                  <c:v>4.4660000000000002</c:v>
                </c:pt>
                <c:pt idx="666">
                  <c:v>4.4969999999999999</c:v>
                </c:pt>
                <c:pt idx="667">
                  <c:v>4.516</c:v>
                </c:pt>
                <c:pt idx="668">
                  <c:v>4.5469999999999997</c:v>
                </c:pt>
                <c:pt idx="669">
                  <c:v>4.5970000000000004</c:v>
                </c:pt>
                <c:pt idx="670">
                  <c:v>4.6210000000000004</c:v>
                </c:pt>
                <c:pt idx="671">
                  <c:v>4.6550000000000002</c:v>
                </c:pt>
                <c:pt idx="672">
                  <c:v>4.7050000000000001</c:v>
                </c:pt>
                <c:pt idx="673">
                  <c:v>4.76</c:v>
                </c:pt>
                <c:pt idx="674">
                  <c:v>4.7789999999999999</c:v>
                </c:pt>
                <c:pt idx="675">
                  <c:v>4.8209999999999997</c:v>
                </c:pt>
                <c:pt idx="676">
                  <c:v>4.8639999999999999</c:v>
                </c:pt>
                <c:pt idx="677">
                  <c:v>4.891</c:v>
                </c:pt>
                <c:pt idx="678">
                  <c:v>4.9370000000000003</c:v>
                </c:pt>
                <c:pt idx="679">
                  <c:v>4.9829999999999997</c:v>
                </c:pt>
                <c:pt idx="680">
                  <c:v>4.9989999999999997</c:v>
                </c:pt>
                <c:pt idx="681">
                  <c:v>5.0410000000000004</c:v>
                </c:pt>
                <c:pt idx="682">
                  <c:v>5.1029999999999998</c:v>
                </c:pt>
                <c:pt idx="683">
                  <c:v>5.1219999999999999</c:v>
                </c:pt>
                <c:pt idx="684">
                  <c:v>5.1609999999999996</c:v>
                </c:pt>
                <c:pt idx="685">
                  <c:v>5.1689999999999996</c:v>
                </c:pt>
                <c:pt idx="686">
                  <c:v>5.2649999999999997</c:v>
                </c:pt>
                <c:pt idx="687">
                  <c:v>5.2190000000000003</c:v>
                </c:pt>
                <c:pt idx="688">
                  <c:v>5.3150000000000004</c:v>
                </c:pt>
                <c:pt idx="689">
                  <c:v>5.3959999999999999</c:v>
                </c:pt>
                <c:pt idx="690">
                  <c:v>5.3929999999999998</c:v>
                </c:pt>
                <c:pt idx="691">
                  <c:v>5.4619999999999997</c:v>
                </c:pt>
                <c:pt idx="692">
                  <c:v>5.4850000000000003</c:v>
                </c:pt>
                <c:pt idx="693">
                  <c:v>5.5279999999999996</c:v>
                </c:pt>
                <c:pt idx="694">
                  <c:v>5.5430000000000001</c:v>
                </c:pt>
                <c:pt idx="695">
                  <c:v>5.601</c:v>
                </c:pt>
                <c:pt idx="696">
                  <c:v>5.6429999999999998</c:v>
                </c:pt>
                <c:pt idx="697">
                  <c:v>5.6669999999999998</c:v>
                </c:pt>
                <c:pt idx="698">
                  <c:v>5.7210000000000001</c:v>
                </c:pt>
                <c:pt idx="699">
                  <c:v>5.7549999999999999</c:v>
                </c:pt>
                <c:pt idx="700">
                  <c:v>5.7789999999999999</c:v>
                </c:pt>
                <c:pt idx="701">
                  <c:v>5.8330000000000002</c:v>
                </c:pt>
                <c:pt idx="702">
                  <c:v>5.8789999999999996</c:v>
                </c:pt>
                <c:pt idx="703">
                  <c:v>5.9180000000000001</c:v>
                </c:pt>
                <c:pt idx="704">
                  <c:v>5.9450000000000003</c:v>
                </c:pt>
                <c:pt idx="705">
                  <c:v>5.9989999999999997</c:v>
                </c:pt>
                <c:pt idx="706">
                  <c:v>6.0330000000000004</c:v>
                </c:pt>
                <c:pt idx="707">
                  <c:v>6.06</c:v>
                </c:pt>
                <c:pt idx="708">
                  <c:v>6.1139999999999999</c:v>
                </c:pt>
                <c:pt idx="709">
                  <c:v>6.165</c:v>
                </c:pt>
                <c:pt idx="710">
                  <c:v>6.1920000000000002</c:v>
                </c:pt>
                <c:pt idx="711">
                  <c:v>6.2460000000000004</c:v>
                </c:pt>
                <c:pt idx="712">
                  <c:v>6.3</c:v>
                </c:pt>
                <c:pt idx="713">
                  <c:v>6.3380000000000001</c:v>
                </c:pt>
                <c:pt idx="714">
                  <c:v>6.3689999999999998</c:v>
                </c:pt>
                <c:pt idx="715">
                  <c:v>6.4160000000000004</c:v>
                </c:pt>
                <c:pt idx="716">
                  <c:v>6.4729999999999999</c:v>
                </c:pt>
                <c:pt idx="717">
                  <c:v>6.4889999999999999</c:v>
                </c:pt>
                <c:pt idx="718">
                  <c:v>6.5350000000000001</c:v>
                </c:pt>
                <c:pt idx="719">
                  <c:v>6.5970000000000004</c:v>
                </c:pt>
                <c:pt idx="720">
                  <c:v>6.6159999999999997</c:v>
                </c:pt>
                <c:pt idx="721">
                  <c:v>6.6589999999999998</c:v>
                </c:pt>
                <c:pt idx="722">
                  <c:v>6.7240000000000002</c:v>
                </c:pt>
                <c:pt idx="723">
                  <c:v>6.7670000000000003</c:v>
                </c:pt>
                <c:pt idx="724">
                  <c:v>6.798</c:v>
                </c:pt>
                <c:pt idx="725">
                  <c:v>6.8479999999999999</c:v>
                </c:pt>
                <c:pt idx="726">
                  <c:v>6.89</c:v>
                </c:pt>
                <c:pt idx="727">
                  <c:v>6.96</c:v>
                </c:pt>
                <c:pt idx="728">
                  <c:v>6.9790000000000001</c:v>
                </c:pt>
                <c:pt idx="729">
                  <c:v>6.9980000000000002</c:v>
                </c:pt>
                <c:pt idx="730">
                  <c:v>7.06</c:v>
                </c:pt>
                <c:pt idx="731">
                  <c:v>7.0910000000000002</c:v>
                </c:pt>
                <c:pt idx="732">
                  <c:v>7.149</c:v>
                </c:pt>
                <c:pt idx="733">
                  <c:v>7.1950000000000003</c:v>
                </c:pt>
                <c:pt idx="734">
                  <c:v>7.226</c:v>
                </c:pt>
                <c:pt idx="735">
                  <c:v>7.2690000000000001</c:v>
                </c:pt>
                <c:pt idx="736">
                  <c:v>7.3150000000000004</c:v>
                </c:pt>
                <c:pt idx="737">
                  <c:v>7.33</c:v>
                </c:pt>
                <c:pt idx="738">
                  <c:v>7.4</c:v>
                </c:pt>
                <c:pt idx="739">
                  <c:v>7.4189999999999996</c:v>
                </c:pt>
                <c:pt idx="740">
                  <c:v>6.9290000000000003</c:v>
                </c:pt>
                <c:pt idx="741">
                  <c:v>7.577</c:v>
                </c:pt>
                <c:pt idx="742">
                  <c:v>7.601</c:v>
                </c:pt>
                <c:pt idx="743">
                  <c:v>7.6470000000000002</c:v>
                </c:pt>
                <c:pt idx="744">
                  <c:v>7.6660000000000004</c:v>
                </c:pt>
                <c:pt idx="745">
                  <c:v>7.7240000000000002</c:v>
                </c:pt>
                <c:pt idx="746">
                  <c:v>7.77</c:v>
                </c:pt>
                <c:pt idx="747">
                  <c:v>7.8129999999999997</c:v>
                </c:pt>
                <c:pt idx="748">
                  <c:v>7.8550000000000004</c:v>
                </c:pt>
                <c:pt idx="749">
                  <c:v>7.9169999999999998</c:v>
                </c:pt>
                <c:pt idx="750">
                  <c:v>7.9359999999999999</c:v>
                </c:pt>
                <c:pt idx="751">
                  <c:v>7.99</c:v>
                </c:pt>
                <c:pt idx="752">
                  <c:v>8.0370000000000008</c:v>
                </c:pt>
                <c:pt idx="753">
                  <c:v>8.1059999999999999</c:v>
                </c:pt>
                <c:pt idx="754">
                  <c:v>8.1329999999999991</c:v>
                </c:pt>
                <c:pt idx="755">
                  <c:v>8.1910000000000007</c:v>
                </c:pt>
                <c:pt idx="756">
                  <c:v>8.234</c:v>
                </c:pt>
                <c:pt idx="757">
                  <c:v>8.2569999999999997</c:v>
                </c:pt>
                <c:pt idx="758">
                  <c:v>8.3339999999999996</c:v>
                </c:pt>
                <c:pt idx="759">
                  <c:v>8.3840000000000003</c:v>
                </c:pt>
                <c:pt idx="760">
                  <c:v>8.4109999999999996</c:v>
                </c:pt>
                <c:pt idx="761">
                  <c:v>8.4649999999999999</c:v>
                </c:pt>
                <c:pt idx="762">
                  <c:v>8.5190000000000001</c:v>
                </c:pt>
                <c:pt idx="763">
                  <c:v>8.5690000000000008</c:v>
                </c:pt>
                <c:pt idx="764">
                  <c:v>8.6120000000000001</c:v>
                </c:pt>
                <c:pt idx="765">
                  <c:v>8.6579999999999995</c:v>
                </c:pt>
                <c:pt idx="766">
                  <c:v>8.7240000000000002</c:v>
                </c:pt>
                <c:pt idx="767">
                  <c:v>8.7590000000000003</c:v>
                </c:pt>
                <c:pt idx="768">
                  <c:v>8.82</c:v>
                </c:pt>
                <c:pt idx="769">
                  <c:v>8.8629999999999995</c:v>
                </c:pt>
                <c:pt idx="770">
                  <c:v>8.89</c:v>
                </c:pt>
                <c:pt idx="771">
                  <c:v>8.9670000000000005</c:v>
                </c:pt>
                <c:pt idx="772">
                  <c:v>9.0210000000000008</c:v>
                </c:pt>
                <c:pt idx="773">
                  <c:v>9.0670000000000002</c:v>
                </c:pt>
                <c:pt idx="774">
                  <c:v>9.1020000000000003</c:v>
                </c:pt>
                <c:pt idx="775">
                  <c:v>9.1720000000000006</c:v>
                </c:pt>
                <c:pt idx="776">
                  <c:v>9.2219999999999995</c:v>
                </c:pt>
                <c:pt idx="777">
                  <c:v>9.26</c:v>
                </c:pt>
                <c:pt idx="778">
                  <c:v>9.3109999999999999</c:v>
                </c:pt>
                <c:pt idx="779">
                  <c:v>9.3800000000000008</c:v>
                </c:pt>
                <c:pt idx="780">
                  <c:v>9.3989999999999991</c:v>
                </c:pt>
                <c:pt idx="781">
                  <c:v>9.4770000000000003</c:v>
                </c:pt>
                <c:pt idx="782">
                  <c:v>9.5150000000000006</c:v>
                </c:pt>
                <c:pt idx="783">
                  <c:v>9.5850000000000009</c:v>
                </c:pt>
                <c:pt idx="784">
                  <c:v>9.6120000000000001</c:v>
                </c:pt>
                <c:pt idx="785">
                  <c:v>9.6769999999999996</c:v>
                </c:pt>
                <c:pt idx="786">
                  <c:v>9.7279999999999998</c:v>
                </c:pt>
                <c:pt idx="787">
                  <c:v>9.7620000000000005</c:v>
                </c:pt>
                <c:pt idx="788">
                  <c:v>9.82</c:v>
                </c:pt>
                <c:pt idx="789">
                  <c:v>9.8859999999999992</c:v>
                </c:pt>
                <c:pt idx="790">
                  <c:v>9.9130000000000003</c:v>
                </c:pt>
                <c:pt idx="791">
                  <c:v>9.9779999999999998</c:v>
                </c:pt>
                <c:pt idx="792">
                  <c:v>10.032</c:v>
                </c:pt>
                <c:pt idx="793">
                  <c:v>10.079000000000001</c:v>
                </c:pt>
                <c:pt idx="794">
                  <c:v>10.11</c:v>
                </c:pt>
                <c:pt idx="795">
                  <c:v>10.186999999999999</c:v>
                </c:pt>
                <c:pt idx="796">
                  <c:v>10.241</c:v>
                </c:pt>
                <c:pt idx="797">
                  <c:v>10.276</c:v>
                </c:pt>
                <c:pt idx="798">
                  <c:v>10.33</c:v>
                </c:pt>
                <c:pt idx="799">
                  <c:v>10.388</c:v>
                </c:pt>
                <c:pt idx="800">
                  <c:v>10.465</c:v>
                </c:pt>
                <c:pt idx="801">
                  <c:v>10.484</c:v>
                </c:pt>
                <c:pt idx="802">
                  <c:v>10.554</c:v>
                </c:pt>
                <c:pt idx="803">
                  <c:v>10.603999999999999</c:v>
                </c:pt>
                <c:pt idx="804">
                  <c:v>10.638</c:v>
                </c:pt>
                <c:pt idx="805">
                  <c:v>10.7</c:v>
                </c:pt>
                <c:pt idx="806">
                  <c:v>10.762</c:v>
                </c:pt>
                <c:pt idx="807">
                  <c:v>10.792999999999999</c:v>
                </c:pt>
                <c:pt idx="808">
                  <c:v>10.851000000000001</c:v>
                </c:pt>
                <c:pt idx="809">
                  <c:v>10.913</c:v>
                </c:pt>
                <c:pt idx="810">
                  <c:v>10.978</c:v>
                </c:pt>
                <c:pt idx="811">
                  <c:v>11.000999999999999</c:v>
                </c:pt>
                <c:pt idx="812">
                  <c:v>10.959</c:v>
                </c:pt>
                <c:pt idx="813">
                  <c:v>11.074999999999999</c:v>
                </c:pt>
                <c:pt idx="814">
                  <c:v>11.186999999999999</c:v>
                </c:pt>
                <c:pt idx="815">
                  <c:v>11.167</c:v>
                </c:pt>
                <c:pt idx="816">
                  <c:v>11.268000000000001</c:v>
                </c:pt>
                <c:pt idx="817">
                  <c:v>11.287000000000001</c:v>
                </c:pt>
                <c:pt idx="818">
                  <c:v>11.121</c:v>
                </c:pt>
                <c:pt idx="819">
                  <c:v>11.368</c:v>
                </c:pt>
                <c:pt idx="820">
                  <c:v>11.619</c:v>
                </c:pt>
                <c:pt idx="821">
                  <c:v>11.557</c:v>
                </c:pt>
                <c:pt idx="822">
                  <c:v>11.661</c:v>
                </c:pt>
                <c:pt idx="823">
                  <c:v>11.734999999999999</c:v>
                </c:pt>
                <c:pt idx="824">
                  <c:v>11.831</c:v>
                </c:pt>
                <c:pt idx="825">
                  <c:v>11.727</c:v>
                </c:pt>
                <c:pt idx="826">
                  <c:v>11.831</c:v>
                </c:pt>
                <c:pt idx="827">
                  <c:v>11.881</c:v>
                </c:pt>
                <c:pt idx="828">
                  <c:v>11.935</c:v>
                </c:pt>
                <c:pt idx="829">
                  <c:v>11.978</c:v>
                </c:pt>
                <c:pt idx="830">
                  <c:v>12.009</c:v>
                </c:pt>
                <c:pt idx="831">
                  <c:v>12.044</c:v>
                </c:pt>
                <c:pt idx="832">
                  <c:v>12.093999999999999</c:v>
                </c:pt>
                <c:pt idx="833">
                  <c:v>12.163</c:v>
                </c:pt>
                <c:pt idx="834">
                  <c:v>12.217000000000001</c:v>
                </c:pt>
                <c:pt idx="835">
                  <c:v>12.266999999999999</c:v>
                </c:pt>
                <c:pt idx="836">
                  <c:v>12.318</c:v>
                </c:pt>
                <c:pt idx="837">
                  <c:v>12.337</c:v>
                </c:pt>
                <c:pt idx="838">
                  <c:v>12.395</c:v>
                </c:pt>
                <c:pt idx="839">
                  <c:v>12.542</c:v>
                </c:pt>
                <c:pt idx="840">
                  <c:v>12.538</c:v>
                </c:pt>
                <c:pt idx="841">
                  <c:v>12.557</c:v>
                </c:pt>
                <c:pt idx="842">
                  <c:v>12.63</c:v>
                </c:pt>
                <c:pt idx="843">
                  <c:v>12.683999999999999</c:v>
                </c:pt>
                <c:pt idx="844">
                  <c:v>12.711</c:v>
                </c:pt>
                <c:pt idx="845">
                  <c:v>12.776999999999999</c:v>
                </c:pt>
                <c:pt idx="846">
                  <c:v>12.843</c:v>
                </c:pt>
                <c:pt idx="847">
                  <c:v>12.862</c:v>
                </c:pt>
                <c:pt idx="848">
                  <c:v>12.930999999999999</c:v>
                </c:pt>
                <c:pt idx="849">
                  <c:v>12.981999999999999</c:v>
                </c:pt>
                <c:pt idx="850">
                  <c:v>13.063000000000001</c:v>
                </c:pt>
                <c:pt idx="851">
                  <c:v>13.093999999999999</c:v>
                </c:pt>
                <c:pt idx="852">
                  <c:v>13.148</c:v>
                </c:pt>
                <c:pt idx="853">
                  <c:v>13.209</c:v>
                </c:pt>
                <c:pt idx="854">
                  <c:v>13.244</c:v>
                </c:pt>
                <c:pt idx="855">
                  <c:v>13.305999999999999</c:v>
                </c:pt>
                <c:pt idx="856">
                  <c:v>13.368</c:v>
                </c:pt>
                <c:pt idx="857">
                  <c:v>13.391</c:v>
                </c:pt>
                <c:pt idx="858">
                  <c:v>13.452999999999999</c:v>
                </c:pt>
                <c:pt idx="859">
                  <c:v>13.51</c:v>
                </c:pt>
                <c:pt idx="860">
                  <c:v>13.564</c:v>
                </c:pt>
                <c:pt idx="861">
                  <c:v>13.603</c:v>
                </c:pt>
                <c:pt idx="862">
                  <c:v>13.657</c:v>
                </c:pt>
                <c:pt idx="863">
                  <c:v>13.738</c:v>
                </c:pt>
                <c:pt idx="864">
                  <c:v>13.776999999999999</c:v>
                </c:pt>
                <c:pt idx="865">
                  <c:v>13.808</c:v>
                </c:pt>
                <c:pt idx="866">
                  <c:v>13.869</c:v>
                </c:pt>
                <c:pt idx="867">
                  <c:v>13.904</c:v>
                </c:pt>
                <c:pt idx="868">
                  <c:v>13.981</c:v>
                </c:pt>
                <c:pt idx="869">
                  <c:v>14.042999999999999</c:v>
                </c:pt>
                <c:pt idx="870">
                  <c:v>14.101000000000001</c:v>
                </c:pt>
                <c:pt idx="871">
                  <c:v>14.128</c:v>
                </c:pt>
                <c:pt idx="872">
                  <c:v>14.19</c:v>
                </c:pt>
                <c:pt idx="873">
                  <c:v>14.271000000000001</c:v>
                </c:pt>
                <c:pt idx="874">
                  <c:v>14.305999999999999</c:v>
                </c:pt>
                <c:pt idx="875">
                  <c:v>14.36</c:v>
                </c:pt>
                <c:pt idx="876">
                  <c:v>14.398</c:v>
                </c:pt>
                <c:pt idx="877">
                  <c:v>14.425000000000001</c:v>
                </c:pt>
                <c:pt idx="878">
                  <c:v>14.537000000000001</c:v>
                </c:pt>
                <c:pt idx="879">
                  <c:v>14.576000000000001</c:v>
                </c:pt>
                <c:pt idx="880">
                  <c:v>14.634</c:v>
                </c:pt>
                <c:pt idx="881">
                  <c:v>14.657</c:v>
                </c:pt>
                <c:pt idx="882">
                  <c:v>14.734</c:v>
                </c:pt>
                <c:pt idx="883">
                  <c:v>14.776999999999999</c:v>
                </c:pt>
                <c:pt idx="884">
                  <c:v>14.823</c:v>
                </c:pt>
                <c:pt idx="885">
                  <c:v>14.885</c:v>
                </c:pt>
                <c:pt idx="886">
                  <c:v>14.927</c:v>
                </c:pt>
                <c:pt idx="887">
                  <c:v>14.965999999999999</c:v>
                </c:pt>
                <c:pt idx="888">
                  <c:v>15.023999999999999</c:v>
                </c:pt>
                <c:pt idx="889">
                  <c:v>15.093</c:v>
                </c:pt>
                <c:pt idx="890">
                  <c:v>15.154999999999999</c:v>
                </c:pt>
                <c:pt idx="891">
                  <c:v>15.182</c:v>
                </c:pt>
                <c:pt idx="892">
                  <c:v>15.247</c:v>
                </c:pt>
                <c:pt idx="893">
                  <c:v>15.301</c:v>
                </c:pt>
                <c:pt idx="894">
                  <c:v>15.329000000000001</c:v>
                </c:pt>
                <c:pt idx="895">
                  <c:v>15.385999999999999</c:v>
                </c:pt>
                <c:pt idx="896">
                  <c:v>15.475</c:v>
                </c:pt>
                <c:pt idx="897">
                  <c:v>15.522</c:v>
                </c:pt>
                <c:pt idx="898">
                  <c:v>15.552</c:v>
                </c:pt>
                <c:pt idx="899">
                  <c:v>15.603</c:v>
                </c:pt>
                <c:pt idx="900">
                  <c:v>15.68</c:v>
                </c:pt>
                <c:pt idx="901">
                  <c:v>15.707000000000001</c:v>
                </c:pt>
                <c:pt idx="902">
                  <c:v>15.772</c:v>
                </c:pt>
                <c:pt idx="903">
                  <c:v>15.85</c:v>
                </c:pt>
                <c:pt idx="904">
                  <c:v>15.872999999999999</c:v>
                </c:pt>
                <c:pt idx="905">
                  <c:v>15.919</c:v>
                </c:pt>
                <c:pt idx="906">
                  <c:v>15.996</c:v>
                </c:pt>
                <c:pt idx="907">
                  <c:v>16.030999999999999</c:v>
                </c:pt>
                <c:pt idx="908">
                  <c:v>16.085000000000001</c:v>
                </c:pt>
                <c:pt idx="909">
                  <c:v>16.155000000000001</c:v>
                </c:pt>
                <c:pt idx="910">
                  <c:v>16.209</c:v>
                </c:pt>
                <c:pt idx="911">
                  <c:v>16.239999999999998</c:v>
                </c:pt>
                <c:pt idx="912">
                  <c:v>16.309000000000001</c:v>
                </c:pt>
                <c:pt idx="913">
                  <c:v>16.370999999999999</c:v>
                </c:pt>
                <c:pt idx="914">
                  <c:v>16.39</c:v>
                </c:pt>
                <c:pt idx="915">
                  <c:v>16.466999999999999</c:v>
                </c:pt>
                <c:pt idx="916">
                  <c:v>16.516999999999999</c:v>
                </c:pt>
                <c:pt idx="917">
                  <c:v>16.597999999999999</c:v>
                </c:pt>
                <c:pt idx="918">
                  <c:v>16.645</c:v>
                </c:pt>
                <c:pt idx="919">
                  <c:v>16.690999999999999</c:v>
                </c:pt>
                <c:pt idx="920">
                  <c:v>16.757000000000001</c:v>
                </c:pt>
                <c:pt idx="921">
                  <c:v>16.788</c:v>
                </c:pt>
                <c:pt idx="922">
                  <c:v>16.856999999999999</c:v>
                </c:pt>
                <c:pt idx="923">
                  <c:v>16.876000000000001</c:v>
                </c:pt>
                <c:pt idx="924">
                  <c:v>16.972999999999999</c:v>
                </c:pt>
                <c:pt idx="925">
                  <c:v>17.004000000000001</c:v>
                </c:pt>
                <c:pt idx="926">
                  <c:v>17.088999999999999</c:v>
                </c:pt>
                <c:pt idx="927">
                  <c:v>17.189</c:v>
                </c:pt>
                <c:pt idx="928">
                  <c:v>17.184999999999999</c:v>
                </c:pt>
                <c:pt idx="929">
                  <c:v>17.231999999999999</c:v>
                </c:pt>
                <c:pt idx="930">
                  <c:v>17.312999999999999</c:v>
                </c:pt>
                <c:pt idx="931">
                  <c:v>17.332000000000001</c:v>
                </c:pt>
                <c:pt idx="932">
                  <c:v>17.417000000000002</c:v>
                </c:pt>
                <c:pt idx="933">
                  <c:v>17.478999999999999</c:v>
                </c:pt>
                <c:pt idx="934">
                  <c:v>17.501999999999999</c:v>
                </c:pt>
                <c:pt idx="935">
                  <c:v>17.579000000000001</c:v>
                </c:pt>
                <c:pt idx="936">
                  <c:v>17.640999999999998</c:v>
                </c:pt>
                <c:pt idx="937">
                  <c:v>17.702999999999999</c:v>
                </c:pt>
                <c:pt idx="938">
                  <c:v>17.741</c:v>
                </c:pt>
                <c:pt idx="939">
                  <c:v>17.803000000000001</c:v>
                </c:pt>
                <c:pt idx="940">
                  <c:v>17.876000000000001</c:v>
                </c:pt>
                <c:pt idx="941">
                  <c:v>17.902999999999999</c:v>
                </c:pt>
                <c:pt idx="942">
                  <c:v>17.972999999999999</c:v>
                </c:pt>
                <c:pt idx="943">
                  <c:v>18.027000000000001</c:v>
                </c:pt>
                <c:pt idx="944">
                  <c:v>18.166</c:v>
                </c:pt>
                <c:pt idx="945">
                  <c:v>18.177</c:v>
                </c:pt>
                <c:pt idx="946">
                  <c:v>18.196999999999999</c:v>
                </c:pt>
                <c:pt idx="947">
                  <c:v>18.22</c:v>
                </c:pt>
                <c:pt idx="948">
                  <c:v>18.254000000000001</c:v>
                </c:pt>
                <c:pt idx="949">
                  <c:v>18.332000000000001</c:v>
                </c:pt>
                <c:pt idx="950">
                  <c:v>18.408999999999999</c:v>
                </c:pt>
                <c:pt idx="951">
                  <c:v>18.448</c:v>
                </c:pt>
                <c:pt idx="952">
                  <c:v>18.532</c:v>
                </c:pt>
                <c:pt idx="953">
                  <c:v>18.606000000000002</c:v>
                </c:pt>
                <c:pt idx="954">
                  <c:v>18.637</c:v>
                </c:pt>
                <c:pt idx="955">
                  <c:v>18.725000000000001</c:v>
                </c:pt>
              </c:numCache>
            </c:numRef>
          </c:xVal>
          <c:yVal>
            <c:numRef>
              <c:f>'Q890-20'!$A$2:$A$1048</c:f>
              <c:numCache>
                <c:formatCode>General</c:formatCode>
                <c:ptCount val="1047"/>
                <c:pt idx="0">
                  <c:v>0</c:v>
                </c:pt>
                <c:pt idx="1">
                  <c:v>0</c:v>
                </c:pt>
                <c:pt idx="2">
                  <c:v>-1.0000000000001563E-2</c:v>
                </c:pt>
                <c:pt idx="3">
                  <c:v>-3.9999999999999147E-2</c:v>
                </c:pt>
                <c:pt idx="4">
                  <c:v>2.1499999999999986</c:v>
                </c:pt>
                <c:pt idx="5">
                  <c:v>2.1799999999999997</c:v>
                </c:pt>
                <c:pt idx="6">
                  <c:v>2.9899999999999984</c:v>
                </c:pt>
                <c:pt idx="7">
                  <c:v>3.75</c:v>
                </c:pt>
                <c:pt idx="8">
                  <c:v>3.91</c:v>
                </c:pt>
                <c:pt idx="9">
                  <c:v>4.07</c:v>
                </c:pt>
                <c:pt idx="10">
                  <c:v>4.2699999999999996</c:v>
                </c:pt>
                <c:pt idx="11">
                  <c:v>4.49</c:v>
                </c:pt>
                <c:pt idx="12">
                  <c:v>4.7999999999999989</c:v>
                </c:pt>
                <c:pt idx="13">
                  <c:v>4.9399999999999995</c:v>
                </c:pt>
                <c:pt idx="14">
                  <c:v>5.0499999999999989</c:v>
                </c:pt>
                <c:pt idx="15">
                  <c:v>5.129999999999999</c:v>
                </c:pt>
                <c:pt idx="16">
                  <c:v>5.2799999999999994</c:v>
                </c:pt>
                <c:pt idx="17">
                  <c:v>5.379999999999999</c:v>
                </c:pt>
                <c:pt idx="18">
                  <c:v>5.59</c:v>
                </c:pt>
                <c:pt idx="19">
                  <c:v>5.6</c:v>
                </c:pt>
                <c:pt idx="20">
                  <c:v>5.629999999999999</c:v>
                </c:pt>
                <c:pt idx="21">
                  <c:v>5.65</c:v>
                </c:pt>
                <c:pt idx="22">
                  <c:v>6.1</c:v>
                </c:pt>
                <c:pt idx="23">
                  <c:v>5.77</c:v>
                </c:pt>
                <c:pt idx="24">
                  <c:v>6.4</c:v>
                </c:pt>
                <c:pt idx="25">
                  <c:v>6.27</c:v>
                </c:pt>
                <c:pt idx="26">
                  <c:v>6.59</c:v>
                </c:pt>
                <c:pt idx="27">
                  <c:v>6.9399999999999995</c:v>
                </c:pt>
                <c:pt idx="28">
                  <c:v>7.0499999999999989</c:v>
                </c:pt>
                <c:pt idx="29">
                  <c:v>7.3099999999999987</c:v>
                </c:pt>
                <c:pt idx="30">
                  <c:v>7.49</c:v>
                </c:pt>
                <c:pt idx="31">
                  <c:v>7.6199999999999992</c:v>
                </c:pt>
                <c:pt idx="32">
                  <c:v>7.8899999999999988</c:v>
                </c:pt>
                <c:pt idx="33">
                  <c:v>7.4699999999999989</c:v>
                </c:pt>
                <c:pt idx="34">
                  <c:v>8.34</c:v>
                </c:pt>
                <c:pt idx="35">
                  <c:v>8.4599999999999991</c:v>
                </c:pt>
                <c:pt idx="36">
                  <c:v>8.6199999999999992</c:v>
                </c:pt>
                <c:pt idx="37">
                  <c:v>9.07</c:v>
                </c:pt>
                <c:pt idx="38">
                  <c:v>8.68</c:v>
                </c:pt>
                <c:pt idx="39">
                  <c:v>9.4499999999999993</c:v>
                </c:pt>
                <c:pt idx="40">
                  <c:v>9.52</c:v>
                </c:pt>
                <c:pt idx="41">
                  <c:v>9.84</c:v>
                </c:pt>
                <c:pt idx="42">
                  <c:v>10.209999999999999</c:v>
                </c:pt>
                <c:pt idx="43">
                  <c:v>10.299999999999999</c:v>
                </c:pt>
                <c:pt idx="44">
                  <c:v>9.67</c:v>
                </c:pt>
                <c:pt idx="45">
                  <c:v>10.99</c:v>
                </c:pt>
                <c:pt idx="46">
                  <c:v>11.1</c:v>
                </c:pt>
                <c:pt idx="47">
                  <c:v>10.559999999999999</c:v>
                </c:pt>
                <c:pt idx="48">
                  <c:v>11.69</c:v>
                </c:pt>
                <c:pt idx="49">
                  <c:v>11.889999999999999</c:v>
                </c:pt>
                <c:pt idx="50">
                  <c:v>12.219999999999999</c:v>
                </c:pt>
                <c:pt idx="51">
                  <c:v>12.32</c:v>
                </c:pt>
                <c:pt idx="52">
                  <c:v>12.649999999999999</c:v>
                </c:pt>
                <c:pt idx="53">
                  <c:v>13.05</c:v>
                </c:pt>
                <c:pt idx="54">
                  <c:v>13.3</c:v>
                </c:pt>
                <c:pt idx="55">
                  <c:v>13.5</c:v>
                </c:pt>
                <c:pt idx="56">
                  <c:v>14.059999999999999</c:v>
                </c:pt>
                <c:pt idx="57">
                  <c:v>14.14</c:v>
                </c:pt>
                <c:pt idx="58">
                  <c:v>14.6</c:v>
                </c:pt>
                <c:pt idx="59">
                  <c:v>15.16</c:v>
                </c:pt>
                <c:pt idx="60">
                  <c:v>15.02</c:v>
                </c:pt>
                <c:pt idx="61">
                  <c:v>15.67</c:v>
                </c:pt>
                <c:pt idx="62">
                  <c:v>16.04</c:v>
                </c:pt>
                <c:pt idx="63">
                  <c:v>16.149999999999999</c:v>
                </c:pt>
                <c:pt idx="64">
                  <c:v>16.7</c:v>
                </c:pt>
                <c:pt idx="65">
                  <c:v>16.34</c:v>
                </c:pt>
                <c:pt idx="66">
                  <c:v>17.07</c:v>
                </c:pt>
                <c:pt idx="67">
                  <c:v>17.77</c:v>
                </c:pt>
                <c:pt idx="68">
                  <c:v>18.03</c:v>
                </c:pt>
                <c:pt idx="69">
                  <c:v>18.2</c:v>
                </c:pt>
                <c:pt idx="70">
                  <c:v>18.16</c:v>
                </c:pt>
                <c:pt idx="71">
                  <c:v>18.93</c:v>
                </c:pt>
                <c:pt idx="72">
                  <c:v>19.009999999999998</c:v>
                </c:pt>
                <c:pt idx="73">
                  <c:v>19.12</c:v>
                </c:pt>
                <c:pt idx="74">
                  <c:v>19.28</c:v>
                </c:pt>
                <c:pt idx="75">
                  <c:v>19.41</c:v>
                </c:pt>
                <c:pt idx="76">
                  <c:v>19.36</c:v>
                </c:pt>
                <c:pt idx="77">
                  <c:v>19.34</c:v>
                </c:pt>
                <c:pt idx="78">
                  <c:v>19.34</c:v>
                </c:pt>
                <c:pt idx="79">
                  <c:v>19.32</c:v>
                </c:pt>
                <c:pt idx="80">
                  <c:v>19.3</c:v>
                </c:pt>
                <c:pt idx="81">
                  <c:v>19.329999999999998</c:v>
                </c:pt>
                <c:pt idx="82">
                  <c:v>19.28</c:v>
                </c:pt>
                <c:pt idx="83">
                  <c:v>19.329999999999998</c:v>
                </c:pt>
                <c:pt idx="84">
                  <c:v>19.309999999999999</c:v>
                </c:pt>
                <c:pt idx="85">
                  <c:v>19.29</c:v>
                </c:pt>
                <c:pt idx="86">
                  <c:v>19.309999999999999</c:v>
                </c:pt>
                <c:pt idx="87">
                  <c:v>19.259999999999998</c:v>
                </c:pt>
                <c:pt idx="88">
                  <c:v>19.25</c:v>
                </c:pt>
                <c:pt idx="89">
                  <c:v>19.3</c:v>
                </c:pt>
                <c:pt idx="90">
                  <c:v>19.28</c:v>
                </c:pt>
                <c:pt idx="91">
                  <c:v>19.29</c:v>
                </c:pt>
                <c:pt idx="92">
                  <c:v>19.29</c:v>
                </c:pt>
                <c:pt idx="93">
                  <c:v>19.259999999999998</c:v>
                </c:pt>
                <c:pt idx="94">
                  <c:v>19.28</c:v>
                </c:pt>
                <c:pt idx="95">
                  <c:v>19.329999999999998</c:v>
                </c:pt>
                <c:pt idx="96">
                  <c:v>19.3</c:v>
                </c:pt>
                <c:pt idx="97">
                  <c:v>19.29</c:v>
                </c:pt>
                <c:pt idx="98">
                  <c:v>19.27</c:v>
                </c:pt>
                <c:pt idx="99">
                  <c:v>19.259999999999998</c:v>
                </c:pt>
                <c:pt idx="100">
                  <c:v>19.29</c:v>
                </c:pt>
                <c:pt idx="101">
                  <c:v>19.34</c:v>
                </c:pt>
                <c:pt idx="102">
                  <c:v>19.309999999999999</c:v>
                </c:pt>
                <c:pt idx="103">
                  <c:v>19.3</c:v>
                </c:pt>
                <c:pt idx="104">
                  <c:v>19.259999999999998</c:v>
                </c:pt>
                <c:pt idx="105">
                  <c:v>19.32</c:v>
                </c:pt>
                <c:pt idx="106">
                  <c:v>19.3</c:v>
                </c:pt>
                <c:pt idx="107">
                  <c:v>19.41</c:v>
                </c:pt>
                <c:pt idx="108">
                  <c:v>19.97</c:v>
                </c:pt>
                <c:pt idx="109">
                  <c:v>20.34</c:v>
                </c:pt>
                <c:pt idx="110">
                  <c:v>20.64</c:v>
                </c:pt>
                <c:pt idx="111">
                  <c:v>20.98</c:v>
                </c:pt>
                <c:pt idx="112">
                  <c:v>21.439999999999998</c:v>
                </c:pt>
                <c:pt idx="113">
                  <c:v>21.64</c:v>
                </c:pt>
                <c:pt idx="114">
                  <c:v>19.169999999999998</c:v>
                </c:pt>
                <c:pt idx="115">
                  <c:v>19.189999999999998</c:v>
                </c:pt>
                <c:pt idx="116">
                  <c:v>19.239999999999998</c:v>
                </c:pt>
                <c:pt idx="117">
                  <c:v>19.27</c:v>
                </c:pt>
                <c:pt idx="118">
                  <c:v>19.23</c:v>
                </c:pt>
                <c:pt idx="119">
                  <c:v>19.21</c:v>
                </c:pt>
                <c:pt idx="120">
                  <c:v>19.309999999999999</c:v>
                </c:pt>
                <c:pt idx="121">
                  <c:v>19.84</c:v>
                </c:pt>
                <c:pt idx="122">
                  <c:v>21.77</c:v>
                </c:pt>
                <c:pt idx="123">
                  <c:v>22.7</c:v>
                </c:pt>
                <c:pt idx="124">
                  <c:v>23.009999999999998</c:v>
                </c:pt>
                <c:pt idx="125">
                  <c:v>23.58</c:v>
                </c:pt>
                <c:pt idx="126">
                  <c:v>24.13</c:v>
                </c:pt>
                <c:pt idx="127">
                  <c:v>24.25</c:v>
                </c:pt>
                <c:pt idx="128">
                  <c:v>24.619999999999997</c:v>
                </c:pt>
                <c:pt idx="129">
                  <c:v>24.259999999999998</c:v>
                </c:pt>
                <c:pt idx="130">
                  <c:v>25.91</c:v>
                </c:pt>
                <c:pt idx="131">
                  <c:v>26.09</c:v>
                </c:pt>
                <c:pt idx="132">
                  <c:v>26.49</c:v>
                </c:pt>
                <c:pt idx="133">
                  <c:v>26.439999999999998</c:v>
                </c:pt>
                <c:pt idx="134">
                  <c:v>27.39</c:v>
                </c:pt>
                <c:pt idx="135">
                  <c:v>28.14</c:v>
                </c:pt>
                <c:pt idx="136">
                  <c:v>28.24</c:v>
                </c:pt>
                <c:pt idx="137">
                  <c:v>28.85</c:v>
                </c:pt>
                <c:pt idx="138">
                  <c:v>29.56</c:v>
                </c:pt>
                <c:pt idx="139">
                  <c:v>29.84</c:v>
                </c:pt>
                <c:pt idx="140">
                  <c:v>30.54</c:v>
                </c:pt>
                <c:pt idx="141">
                  <c:v>31.11</c:v>
                </c:pt>
                <c:pt idx="142">
                  <c:v>31.32</c:v>
                </c:pt>
                <c:pt idx="143">
                  <c:v>31.58</c:v>
                </c:pt>
                <c:pt idx="144">
                  <c:v>32.9</c:v>
                </c:pt>
                <c:pt idx="145">
                  <c:v>33.159999999999997</c:v>
                </c:pt>
                <c:pt idx="146">
                  <c:v>32.47</c:v>
                </c:pt>
                <c:pt idx="147">
                  <c:v>33.58</c:v>
                </c:pt>
                <c:pt idx="148">
                  <c:v>34.92</c:v>
                </c:pt>
                <c:pt idx="149">
                  <c:v>35.19</c:v>
                </c:pt>
                <c:pt idx="150">
                  <c:v>35.71</c:v>
                </c:pt>
                <c:pt idx="151">
                  <c:v>36.53</c:v>
                </c:pt>
                <c:pt idx="152">
                  <c:v>36.950000000000003</c:v>
                </c:pt>
                <c:pt idx="153">
                  <c:v>37.480000000000004</c:v>
                </c:pt>
                <c:pt idx="154">
                  <c:v>38.379999999999995</c:v>
                </c:pt>
                <c:pt idx="155">
                  <c:v>38.14</c:v>
                </c:pt>
                <c:pt idx="156">
                  <c:v>39.56</c:v>
                </c:pt>
                <c:pt idx="157">
                  <c:v>40.26</c:v>
                </c:pt>
                <c:pt idx="158">
                  <c:v>40.78</c:v>
                </c:pt>
                <c:pt idx="159">
                  <c:v>40.25</c:v>
                </c:pt>
                <c:pt idx="160">
                  <c:v>42.22</c:v>
                </c:pt>
                <c:pt idx="161">
                  <c:v>42.58</c:v>
                </c:pt>
                <c:pt idx="162">
                  <c:v>41.31</c:v>
                </c:pt>
                <c:pt idx="163">
                  <c:v>43.82</c:v>
                </c:pt>
                <c:pt idx="164">
                  <c:v>44.53</c:v>
                </c:pt>
                <c:pt idx="165">
                  <c:v>45.55</c:v>
                </c:pt>
                <c:pt idx="166">
                  <c:v>45.8</c:v>
                </c:pt>
                <c:pt idx="167">
                  <c:v>45.93</c:v>
                </c:pt>
                <c:pt idx="168">
                  <c:v>47.11</c:v>
                </c:pt>
                <c:pt idx="169">
                  <c:v>47.58</c:v>
                </c:pt>
                <c:pt idx="170">
                  <c:v>48.19</c:v>
                </c:pt>
                <c:pt idx="171">
                  <c:v>48.54</c:v>
                </c:pt>
                <c:pt idx="172">
                  <c:v>50.5</c:v>
                </c:pt>
                <c:pt idx="173">
                  <c:v>51.099999999999994</c:v>
                </c:pt>
                <c:pt idx="174">
                  <c:v>49.82</c:v>
                </c:pt>
                <c:pt idx="175">
                  <c:v>51.39</c:v>
                </c:pt>
                <c:pt idx="176">
                  <c:v>52.900000000000006</c:v>
                </c:pt>
                <c:pt idx="177">
                  <c:v>53.86</c:v>
                </c:pt>
                <c:pt idx="178">
                  <c:v>53.459999999999994</c:v>
                </c:pt>
                <c:pt idx="179">
                  <c:v>54.78</c:v>
                </c:pt>
                <c:pt idx="180">
                  <c:v>56.09</c:v>
                </c:pt>
                <c:pt idx="181">
                  <c:v>57.2</c:v>
                </c:pt>
                <c:pt idx="182">
                  <c:v>57.569999999999993</c:v>
                </c:pt>
                <c:pt idx="183">
                  <c:v>58.25</c:v>
                </c:pt>
                <c:pt idx="184">
                  <c:v>59.879999999999995</c:v>
                </c:pt>
                <c:pt idx="185">
                  <c:v>60.17</c:v>
                </c:pt>
                <c:pt idx="186">
                  <c:v>61.16</c:v>
                </c:pt>
                <c:pt idx="187">
                  <c:v>59.980000000000004</c:v>
                </c:pt>
                <c:pt idx="188">
                  <c:v>62.03</c:v>
                </c:pt>
                <c:pt idx="189">
                  <c:v>63.64</c:v>
                </c:pt>
                <c:pt idx="190">
                  <c:v>64.52</c:v>
                </c:pt>
                <c:pt idx="191">
                  <c:v>65.14</c:v>
                </c:pt>
                <c:pt idx="192">
                  <c:v>65.02</c:v>
                </c:pt>
                <c:pt idx="193">
                  <c:v>66.849999999999994</c:v>
                </c:pt>
                <c:pt idx="194">
                  <c:v>67.5</c:v>
                </c:pt>
                <c:pt idx="195">
                  <c:v>68.47</c:v>
                </c:pt>
                <c:pt idx="196">
                  <c:v>70.010000000000005</c:v>
                </c:pt>
                <c:pt idx="197">
                  <c:v>70.59</c:v>
                </c:pt>
                <c:pt idx="198">
                  <c:v>68.59</c:v>
                </c:pt>
                <c:pt idx="199">
                  <c:v>71.400000000000006</c:v>
                </c:pt>
                <c:pt idx="200">
                  <c:v>72.2</c:v>
                </c:pt>
                <c:pt idx="201">
                  <c:v>73.11</c:v>
                </c:pt>
                <c:pt idx="202">
                  <c:v>71.86</c:v>
                </c:pt>
                <c:pt idx="203">
                  <c:v>75.239999999999995</c:v>
                </c:pt>
                <c:pt idx="204">
                  <c:v>75.959999999999994</c:v>
                </c:pt>
                <c:pt idx="205">
                  <c:v>77.8</c:v>
                </c:pt>
                <c:pt idx="206">
                  <c:v>78.61</c:v>
                </c:pt>
                <c:pt idx="207">
                  <c:v>79.3</c:v>
                </c:pt>
                <c:pt idx="208">
                  <c:v>78.37</c:v>
                </c:pt>
                <c:pt idx="209">
                  <c:v>80.849999999999994</c:v>
                </c:pt>
                <c:pt idx="210">
                  <c:v>81.81</c:v>
                </c:pt>
                <c:pt idx="211">
                  <c:v>82.96</c:v>
                </c:pt>
                <c:pt idx="212">
                  <c:v>84.679999999999993</c:v>
                </c:pt>
                <c:pt idx="213">
                  <c:v>85.16</c:v>
                </c:pt>
                <c:pt idx="214">
                  <c:v>86.31</c:v>
                </c:pt>
                <c:pt idx="215">
                  <c:v>87.32</c:v>
                </c:pt>
                <c:pt idx="216">
                  <c:v>85.41</c:v>
                </c:pt>
                <c:pt idx="217">
                  <c:v>88.28</c:v>
                </c:pt>
                <c:pt idx="218">
                  <c:v>89.86</c:v>
                </c:pt>
                <c:pt idx="219">
                  <c:v>90.45</c:v>
                </c:pt>
                <c:pt idx="220">
                  <c:v>89.8</c:v>
                </c:pt>
                <c:pt idx="221">
                  <c:v>92.88</c:v>
                </c:pt>
                <c:pt idx="222">
                  <c:v>93.8</c:v>
                </c:pt>
                <c:pt idx="223">
                  <c:v>95.08</c:v>
                </c:pt>
                <c:pt idx="224">
                  <c:v>96.24</c:v>
                </c:pt>
                <c:pt idx="225">
                  <c:v>96.96</c:v>
                </c:pt>
                <c:pt idx="226">
                  <c:v>96.58</c:v>
                </c:pt>
                <c:pt idx="227">
                  <c:v>99.1</c:v>
                </c:pt>
                <c:pt idx="228">
                  <c:v>99.55</c:v>
                </c:pt>
                <c:pt idx="229">
                  <c:v>101.08</c:v>
                </c:pt>
                <c:pt idx="230">
                  <c:v>100.91</c:v>
                </c:pt>
                <c:pt idx="231">
                  <c:v>102.5</c:v>
                </c:pt>
                <c:pt idx="232">
                  <c:v>103.89999999999999</c:v>
                </c:pt>
                <c:pt idx="233">
                  <c:v>105.47999999999999</c:v>
                </c:pt>
                <c:pt idx="234">
                  <c:v>106.31</c:v>
                </c:pt>
                <c:pt idx="235">
                  <c:v>108.03999999999999</c:v>
                </c:pt>
                <c:pt idx="236">
                  <c:v>109.58</c:v>
                </c:pt>
                <c:pt idx="237">
                  <c:v>110.45</c:v>
                </c:pt>
                <c:pt idx="238">
                  <c:v>107.31</c:v>
                </c:pt>
                <c:pt idx="239">
                  <c:v>110.58</c:v>
                </c:pt>
                <c:pt idx="240">
                  <c:v>111.58</c:v>
                </c:pt>
                <c:pt idx="241">
                  <c:v>112.83999999999999</c:v>
                </c:pt>
                <c:pt idx="242">
                  <c:v>111.22</c:v>
                </c:pt>
                <c:pt idx="243">
                  <c:v>113.89</c:v>
                </c:pt>
                <c:pt idx="244">
                  <c:v>116.78</c:v>
                </c:pt>
                <c:pt idx="245">
                  <c:v>118.72999999999999</c:v>
                </c:pt>
                <c:pt idx="246">
                  <c:v>119.44</c:v>
                </c:pt>
                <c:pt idx="247">
                  <c:v>120.61</c:v>
                </c:pt>
                <c:pt idx="248">
                  <c:v>122.67999999999999</c:v>
                </c:pt>
                <c:pt idx="249">
                  <c:v>123.58</c:v>
                </c:pt>
                <c:pt idx="250">
                  <c:v>124.82</c:v>
                </c:pt>
                <c:pt idx="251">
                  <c:v>126.31</c:v>
                </c:pt>
                <c:pt idx="252">
                  <c:v>122.89</c:v>
                </c:pt>
                <c:pt idx="253">
                  <c:v>126.53999999999999</c:v>
                </c:pt>
                <c:pt idx="254">
                  <c:v>128.54</c:v>
                </c:pt>
                <c:pt idx="255">
                  <c:v>129.30000000000001</c:v>
                </c:pt>
                <c:pt idx="256">
                  <c:v>131.41</c:v>
                </c:pt>
                <c:pt idx="257">
                  <c:v>133.04</c:v>
                </c:pt>
                <c:pt idx="258">
                  <c:v>133.75</c:v>
                </c:pt>
                <c:pt idx="259">
                  <c:v>130.06</c:v>
                </c:pt>
                <c:pt idx="260">
                  <c:v>133.02000000000001</c:v>
                </c:pt>
                <c:pt idx="261">
                  <c:v>134.19</c:v>
                </c:pt>
                <c:pt idx="262">
                  <c:v>136.22</c:v>
                </c:pt>
                <c:pt idx="263">
                  <c:v>138.49</c:v>
                </c:pt>
                <c:pt idx="264">
                  <c:v>139.4</c:v>
                </c:pt>
                <c:pt idx="265">
                  <c:v>141.71</c:v>
                </c:pt>
                <c:pt idx="266">
                  <c:v>143.56</c:v>
                </c:pt>
                <c:pt idx="267">
                  <c:v>144.76</c:v>
                </c:pt>
                <c:pt idx="268">
                  <c:v>146.05000000000001</c:v>
                </c:pt>
                <c:pt idx="269">
                  <c:v>142.28</c:v>
                </c:pt>
                <c:pt idx="270">
                  <c:v>144.4</c:v>
                </c:pt>
                <c:pt idx="271">
                  <c:v>147.52000000000001</c:v>
                </c:pt>
                <c:pt idx="272">
                  <c:v>150.41</c:v>
                </c:pt>
                <c:pt idx="273">
                  <c:v>151.76000000000002</c:v>
                </c:pt>
                <c:pt idx="274">
                  <c:v>153.16</c:v>
                </c:pt>
                <c:pt idx="275">
                  <c:v>149.31</c:v>
                </c:pt>
                <c:pt idx="276">
                  <c:v>150.84</c:v>
                </c:pt>
                <c:pt idx="277">
                  <c:v>153.4</c:v>
                </c:pt>
                <c:pt idx="278">
                  <c:v>155.46</c:v>
                </c:pt>
                <c:pt idx="279">
                  <c:v>157.02000000000001</c:v>
                </c:pt>
                <c:pt idx="280">
                  <c:v>159.39000000000001</c:v>
                </c:pt>
                <c:pt idx="281">
                  <c:v>161.34</c:v>
                </c:pt>
                <c:pt idx="282">
                  <c:v>162.79000000000002</c:v>
                </c:pt>
                <c:pt idx="283">
                  <c:v>164.71</c:v>
                </c:pt>
                <c:pt idx="284">
                  <c:v>166.09</c:v>
                </c:pt>
                <c:pt idx="285">
                  <c:v>161.70000000000002</c:v>
                </c:pt>
                <c:pt idx="286">
                  <c:v>164.77</c:v>
                </c:pt>
                <c:pt idx="287">
                  <c:v>166.87</c:v>
                </c:pt>
                <c:pt idx="288">
                  <c:v>168.13000000000002</c:v>
                </c:pt>
                <c:pt idx="289">
                  <c:v>170.79000000000002</c:v>
                </c:pt>
                <c:pt idx="290">
                  <c:v>172.95000000000002</c:v>
                </c:pt>
                <c:pt idx="291">
                  <c:v>174.35000000000002</c:v>
                </c:pt>
                <c:pt idx="292">
                  <c:v>175.44</c:v>
                </c:pt>
                <c:pt idx="293">
                  <c:v>176.91</c:v>
                </c:pt>
                <c:pt idx="294">
                  <c:v>177.88000000000002</c:v>
                </c:pt>
                <c:pt idx="295">
                  <c:v>174.86</c:v>
                </c:pt>
                <c:pt idx="296">
                  <c:v>179</c:v>
                </c:pt>
                <c:pt idx="297">
                  <c:v>180.33</c:v>
                </c:pt>
                <c:pt idx="298">
                  <c:v>182.69</c:v>
                </c:pt>
                <c:pt idx="299">
                  <c:v>185.10000000000002</c:v>
                </c:pt>
                <c:pt idx="300">
                  <c:v>185.77</c:v>
                </c:pt>
                <c:pt idx="301">
                  <c:v>187.4</c:v>
                </c:pt>
                <c:pt idx="302">
                  <c:v>189.06</c:v>
                </c:pt>
                <c:pt idx="303">
                  <c:v>190.07000000000002</c:v>
                </c:pt>
                <c:pt idx="304">
                  <c:v>184.83</c:v>
                </c:pt>
                <c:pt idx="305">
                  <c:v>189.22</c:v>
                </c:pt>
                <c:pt idx="306">
                  <c:v>190.57000000000002</c:v>
                </c:pt>
                <c:pt idx="307">
                  <c:v>193.05</c:v>
                </c:pt>
                <c:pt idx="308">
                  <c:v>195.76000000000002</c:v>
                </c:pt>
                <c:pt idx="309">
                  <c:v>196.8</c:v>
                </c:pt>
                <c:pt idx="310">
                  <c:v>199.16</c:v>
                </c:pt>
                <c:pt idx="311">
                  <c:v>201.13000000000002</c:v>
                </c:pt>
                <c:pt idx="312">
                  <c:v>201.69</c:v>
                </c:pt>
                <c:pt idx="313">
                  <c:v>203.69</c:v>
                </c:pt>
                <c:pt idx="314">
                  <c:v>205.27</c:v>
                </c:pt>
                <c:pt idx="315">
                  <c:v>205.74</c:v>
                </c:pt>
                <c:pt idx="316">
                  <c:v>207.94</c:v>
                </c:pt>
                <c:pt idx="317">
                  <c:v>203.79000000000002</c:v>
                </c:pt>
                <c:pt idx="318">
                  <c:v>205.62</c:v>
                </c:pt>
                <c:pt idx="319">
                  <c:v>208.61</c:v>
                </c:pt>
                <c:pt idx="320">
                  <c:v>209.57000000000002</c:v>
                </c:pt>
                <c:pt idx="321">
                  <c:v>211.68</c:v>
                </c:pt>
                <c:pt idx="322">
                  <c:v>214.15</c:v>
                </c:pt>
                <c:pt idx="323">
                  <c:v>216.54000000000002</c:v>
                </c:pt>
                <c:pt idx="324">
                  <c:v>217.74</c:v>
                </c:pt>
                <c:pt idx="325">
                  <c:v>219.84</c:v>
                </c:pt>
                <c:pt idx="326">
                  <c:v>220.70000000000002</c:v>
                </c:pt>
                <c:pt idx="327">
                  <c:v>212.87</c:v>
                </c:pt>
                <c:pt idx="328">
                  <c:v>216.02</c:v>
                </c:pt>
                <c:pt idx="329">
                  <c:v>217.85000000000002</c:v>
                </c:pt>
                <c:pt idx="330">
                  <c:v>220.45000000000002</c:v>
                </c:pt>
                <c:pt idx="331">
                  <c:v>223.37</c:v>
                </c:pt>
                <c:pt idx="332">
                  <c:v>224.68</c:v>
                </c:pt>
                <c:pt idx="333">
                  <c:v>227.61</c:v>
                </c:pt>
                <c:pt idx="334">
                  <c:v>230.11</c:v>
                </c:pt>
                <c:pt idx="335">
                  <c:v>231.17000000000002</c:v>
                </c:pt>
                <c:pt idx="336">
                  <c:v>233.74</c:v>
                </c:pt>
                <c:pt idx="337">
                  <c:v>236.10000000000002</c:v>
                </c:pt>
                <c:pt idx="338">
                  <c:v>237.28</c:v>
                </c:pt>
                <c:pt idx="339">
                  <c:v>239.37</c:v>
                </c:pt>
                <c:pt idx="340">
                  <c:v>241.20000000000002</c:v>
                </c:pt>
                <c:pt idx="341">
                  <c:v>242.08</c:v>
                </c:pt>
                <c:pt idx="342">
                  <c:v>233.14000000000001</c:v>
                </c:pt>
                <c:pt idx="343">
                  <c:v>238.48000000000002</c:v>
                </c:pt>
                <c:pt idx="344">
                  <c:v>240</c:v>
                </c:pt>
                <c:pt idx="345">
                  <c:v>242.65</c:v>
                </c:pt>
                <c:pt idx="346">
                  <c:v>245.54000000000002</c:v>
                </c:pt>
                <c:pt idx="347">
                  <c:v>246.91</c:v>
                </c:pt>
                <c:pt idx="348">
                  <c:v>249.89000000000001</c:v>
                </c:pt>
                <c:pt idx="349">
                  <c:v>250.25</c:v>
                </c:pt>
                <c:pt idx="350">
                  <c:v>249.78</c:v>
                </c:pt>
                <c:pt idx="351">
                  <c:v>254.21</c:v>
                </c:pt>
                <c:pt idx="352">
                  <c:v>256.94</c:v>
                </c:pt>
                <c:pt idx="353">
                  <c:v>258.74</c:v>
                </c:pt>
                <c:pt idx="354">
                  <c:v>247.31</c:v>
                </c:pt>
                <c:pt idx="355">
                  <c:v>253.59</c:v>
                </c:pt>
                <c:pt idx="356">
                  <c:v>251.79000000000002</c:v>
                </c:pt>
                <c:pt idx="357">
                  <c:v>257.65999999999997</c:v>
                </c:pt>
                <c:pt idx="358">
                  <c:v>259</c:v>
                </c:pt>
                <c:pt idx="359">
                  <c:v>263.17</c:v>
                </c:pt>
                <c:pt idx="360">
                  <c:v>265.43</c:v>
                </c:pt>
                <c:pt idx="361">
                  <c:v>267.08</c:v>
                </c:pt>
                <c:pt idx="362">
                  <c:v>270.17</c:v>
                </c:pt>
                <c:pt idx="363">
                  <c:v>270.42</c:v>
                </c:pt>
                <c:pt idx="364">
                  <c:v>272.33</c:v>
                </c:pt>
                <c:pt idx="365">
                  <c:v>275.77999999999997</c:v>
                </c:pt>
                <c:pt idx="366">
                  <c:v>276.28999999999996</c:v>
                </c:pt>
                <c:pt idx="367">
                  <c:v>277.27</c:v>
                </c:pt>
                <c:pt idx="368">
                  <c:v>281.27999999999997</c:v>
                </c:pt>
                <c:pt idx="369">
                  <c:v>281.89999999999998</c:v>
                </c:pt>
                <c:pt idx="370">
                  <c:v>281.64</c:v>
                </c:pt>
                <c:pt idx="371">
                  <c:v>276.64999999999998</c:v>
                </c:pt>
                <c:pt idx="372">
                  <c:v>277.68</c:v>
                </c:pt>
                <c:pt idx="373">
                  <c:v>278.70999999999998</c:v>
                </c:pt>
                <c:pt idx="374">
                  <c:v>281.13</c:v>
                </c:pt>
                <c:pt idx="375">
                  <c:v>284.83999999999997</c:v>
                </c:pt>
                <c:pt idx="376">
                  <c:v>285.65999999999997</c:v>
                </c:pt>
                <c:pt idx="377">
                  <c:v>290.14</c:v>
                </c:pt>
                <c:pt idx="378">
                  <c:v>291.16999999999996</c:v>
                </c:pt>
                <c:pt idx="379">
                  <c:v>294.14999999999998</c:v>
                </c:pt>
                <c:pt idx="380">
                  <c:v>296.52</c:v>
                </c:pt>
                <c:pt idx="381">
                  <c:v>298.21999999999997</c:v>
                </c:pt>
                <c:pt idx="382">
                  <c:v>298.89</c:v>
                </c:pt>
                <c:pt idx="383">
                  <c:v>293.69</c:v>
                </c:pt>
                <c:pt idx="384">
                  <c:v>294.71999999999997</c:v>
                </c:pt>
                <c:pt idx="385">
                  <c:v>297.14</c:v>
                </c:pt>
                <c:pt idx="386">
                  <c:v>299.45</c:v>
                </c:pt>
                <c:pt idx="387">
                  <c:v>300.95</c:v>
                </c:pt>
                <c:pt idx="388">
                  <c:v>304.19</c:v>
                </c:pt>
                <c:pt idx="389">
                  <c:v>305.99</c:v>
                </c:pt>
                <c:pt idx="390">
                  <c:v>307.64</c:v>
                </c:pt>
                <c:pt idx="391">
                  <c:v>310.83</c:v>
                </c:pt>
                <c:pt idx="392">
                  <c:v>310.66999999999996</c:v>
                </c:pt>
                <c:pt idx="393">
                  <c:v>315.09999999999997</c:v>
                </c:pt>
                <c:pt idx="394">
                  <c:v>314.38</c:v>
                </c:pt>
                <c:pt idx="395">
                  <c:v>318.54999999999995</c:v>
                </c:pt>
                <c:pt idx="396">
                  <c:v>317.83</c:v>
                </c:pt>
                <c:pt idx="397">
                  <c:v>322.35999999999996</c:v>
                </c:pt>
                <c:pt idx="398">
                  <c:v>321.02</c:v>
                </c:pt>
                <c:pt idx="399">
                  <c:v>318.64999999999998</c:v>
                </c:pt>
                <c:pt idx="400">
                  <c:v>320.29999999999995</c:v>
                </c:pt>
                <c:pt idx="401">
                  <c:v>322</c:v>
                </c:pt>
                <c:pt idx="402">
                  <c:v>325.95999999999998</c:v>
                </c:pt>
                <c:pt idx="403">
                  <c:v>325.45</c:v>
                </c:pt>
                <c:pt idx="404">
                  <c:v>329.82</c:v>
                </c:pt>
                <c:pt idx="405">
                  <c:v>331.15999999999997</c:v>
                </c:pt>
                <c:pt idx="406">
                  <c:v>335.02</c:v>
                </c:pt>
                <c:pt idx="407">
                  <c:v>336.21</c:v>
                </c:pt>
                <c:pt idx="408">
                  <c:v>325.64999999999998</c:v>
                </c:pt>
                <c:pt idx="409">
                  <c:v>331.52</c:v>
                </c:pt>
                <c:pt idx="410">
                  <c:v>332.96</c:v>
                </c:pt>
                <c:pt idx="411">
                  <c:v>336.97999999999996</c:v>
                </c:pt>
                <c:pt idx="412">
                  <c:v>338.78</c:v>
                </c:pt>
                <c:pt idx="413">
                  <c:v>338.88</c:v>
                </c:pt>
                <c:pt idx="414">
                  <c:v>342.59</c:v>
                </c:pt>
                <c:pt idx="415">
                  <c:v>342.38</c:v>
                </c:pt>
                <c:pt idx="416">
                  <c:v>347.41999999999996</c:v>
                </c:pt>
                <c:pt idx="417">
                  <c:v>350.04999999999995</c:v>
                </c:pt>
                <c:pt idx="418">
                  <c:v>352.57</c:v>
                </c:pt>
                <c:pt idx="419">
                  <c:v>353.28999999999996</c:v>
                </c:pt>
                <c:pt idx="420">
                  <c:v>354.63</c:v>
                </c:pt>
                <c:pt idx="421">
                  <c:v>353.65</c:v>
                </c:pt>
                <c:pt idx="422">
                  <c:v>358.08</c:v>
                </c:pt>
                <c:pt idx="423">
                  <c:v>349.59</c:v>
                </c:pt>
                <c:pt idx="424">
                  <c:v>355.29999999999995</c:v>
                </c:pt>
                <c:pt idx="425">
                  <c:v>354.84</c:v>
                </c:pt>
                <c:pt idx="426">
                  <c:v>359.78</c:v>
                </c:pt>
                <c:pt idx="427">
                  <c:v>362.45</c:v>
                </c:pt>
                <c:pt idx="428">
                  <c:v>364.46</c:v>
                </c:pt>
                <c:pt idx="429">
                  <c:v>366.52</c:v>
                </c:pt>
                <c:pt idx="430">
                  <c:v>366.57</c:v>
                </c:pt>
                <c:pt idx="431">
                  <c:v>370.95</c:v>
                </c:pt>
                <c:pt idx="432">
                  <c:v>369.76</c:v>
                </c:pt>
                <c:pt idx="433">
                  <c:v>374.85999999999996</c:v>
                </c:pt>
                <c:pt idx="434">
                  <c:v>376.60999999999996</c:v>
                </c:pt>
                <c:pt idx="435">
                  <c:v>378.97999999999996</c:v>
                </c:pt>
                <c:pt idx="436">
                  <c:v>367.65</c:v>
                </c:pt>
                <c:pt idx="437">
                  <c:v>373.83</c:v>
                </c:pt>
                <c:pt idx="438">
                  <c:v>375.37</c:v>
                </c:pt>
                <c:pt idx="439">
                  <c:v>379.7</c:v>
                </c:pt>
                <c:pt idx="440">
                  <c:v>380.32</c:v>
                </c:pt>
                <c:pt idx="441">
                  <c:v>382.89</c:v>
                </c:pt>
                <c:pt idx="442">
                  <c:v>386.13</c:v>
                </c:pt>
                <c:pt idx="443">
                  <c:v>384.95</c:v>
                </c:pt>
                <c:pt idx="444">
                  <c:v>385.82</c:v>
                </c:pt>
                <c:pt idx="445">
                  <c:v>390.2</c:v>
                </c:pt>
                <c:pt idx="446">
                  <c:v>393.18</c:v>
                </c:pt>
                <c:pt idx="447">
                  <c:v>392.31</c:v>
                </c:pt>
                <c:pt idx="448">
                  <c:v>396.27</c:v>
                </c:pt>
                <c:pt idx="449">
                  <c:v>390.09</c:v>
                </c:pt>
                <c:pt idx="450">
                  <c:v>394.15999999999997</c:v>
                </c:pt>
                <c:pt idx="451">
                  <c:v>393.34</c:v>
                </c:pt>
                <c:pt idx="452">
                  <c:v>399.09999999999997</c:v>
                </c:pt>
                <c:pt idx="453">
                  <c:v>401.68</c:v>
                </c:pt>
                <c:pt idx="454">
                  <c:v>402.24</c:v>
                </c:pt>
                <c:pt idx="455">
                  <c:v>404.71</c:v>
                </c:pt>
                <c:pt idx="456">
                  <c:v>408.21</c:v>
                </c:pt>
                <c:pt idx="457">
                  <c:v>409.65999999999997</c:v>
                </c:pt>
                <c:pt idx="458">
                  <c:v>408.83</c:v>
                </c:pt>
                <c:pt idx="459">
                  <c:v>414.39</c:v>
                </c:pt>
                <c:pt idx="460">
                  <c:v>414.79999999999995</c:v>
                </c:pt>
                <c:pt idx="461">
                  <c:v>415.94</c:v>
                </c:pt>
                <c:pt idx="462">
                  <c:v>415.01</c:v>
                </c:pt>
                <c:pt idx="463">
                  <c:v>416.19</c:v>
                </c:pt>
                <c:pt idx="464">
                  <c:v>417.68</c:v>
                </c:pt>
                <c:pt idx="465">
                  <c:v>420.04999999999995</c:v>
                </c:pt>
                <c:pt idx="466">
                  <c:v>419.59</c:v>
                </c:pt>
                <c:pt idx="467">
                  <c:v>424.01</c:v>
                </c:pt>
                <c:pt idx="468">
                  <c:v>415.32</c:v>
                </c:pt>
                <c:pt idx="469">
                  <c:v>417.07</c:v>
                </c:pt>
                <c:pt idx="470">
                  <c:v>423.59999999999997</c:v>
                </c:pt>
                <c:pt idx="471">
                  <c:v>427.57</c:v>
                </c:pt>
                <c:pt idx="472">
                  <c:v>427.57</c:v>
                </c:pt>
                <c:pt idx="473">
                  <c:v>431.38</c:v>
                </c:pt>
                <c:pt idx="474">
                  <c:v>433.18</c:v>
                </c:pt>
                <c:pt idx="475">
                  <c:v>435.96</c:v>
                </c:pt>
                <c:pt idx="476">
                  <c:v>434.97999999999996</c:v>
                </c:pt>
                <c:pt idx="477">
                  <c:v>438.58</c:v>
                </c:pt>
                <c:pt idx="478">
                  <c:v>440.33</c:v>
                </c:pt>
                <c:pt idx="479">
                  <c:v>442.18</c:v>
                </c:pt>
                <c:pt idx="480">
                  <c:v>442.7</c:v>
                </c:pt>
                <c:pt idx="481">
                  <c:v>444.96</c:v>
                </c:pt>
                <c:pt idx="482">
                  <c:v>436.99</c:v>
                </c:pt>
                <c:pt idx="483">
                  <c:v>441.21</c:v>
                </c:pt>
                <c:pt idx="484">
                  <c:v>444.29999999999995</c:v>
                </c:pt>
                <c:pt idx="485">
                  <c:v>443.41999999999996</c:v>
                </c:pt>
                <c:pt idx="486">
                  <c:v>448.26</c:v>
                </c:pt>
                <c:pt idx="487">
                  <c:v>449.13</c:v>
                </c:pt>
                <c:pt idx="488">
                  <c:v>448.62</c:v>
                </c:pt>
                <c:pt idx="489">
                  <c:v>454.64</c:v>
                </c:pt>
                <c:pt idx="490">
                  <c:v>454.75</c:v>
                </c:pt>
                <c:pt idx="491">
                  <c:v>457.10999999999996</c:v>
                </c:pt>
                <c:pt idx="492">
                  <c:v>457.27</c:v>
                </c:pt>
                <c:pt idx="493">
                  <c:v>462</c:v>
                </c:pt>
                <c:pt idx="494">
                  <c:v>464.58</c:v>
                </c:pt>
                <c:pt idx="495">
                  <c:v>464.68</c:v>
                </c:pt>
                <c:pt idx="496">
                  <c:v>464.93</c:v>
                </c:pt>
                <c:pt idx="497">
                  <c:v>469.40999999999997</c:v>
                </c:pt>
                <c:pt idx="498">
                  <c:v>470.13</c:v>
                </c:pt>
                <c:pt idx="499">
                  <c:v>463.54999999999995</c:v>
                </c:pt>
                <c:pt idx="500">
                  <c:v>464.72999999999996</c:v>
                </c:pt>
                <c:pt idx="501">
                  <c:v>470.5</c:v>
                </c:pt>
                <c:pt idx="502">
                  <c:v>470.59999999999997</c:v>
                </c:pt>
                <c:pt idx="503">
                  <c:v>476</c:v>
                </c:pt>
                <c:pt idx="504">
                  <c:v>476</c:v>
                </c:pt>
                <c:pt idx="505">
                  <c:v>479.4</c:v>
                </c:pt>
                <c:pt idx="506">
                  <c:v>473.21999999999997</c:v>
                </c:pt>
                <c:pt idx="507">
                  <c:v>474.15</c:v>
                </c:pt>
                <c:pt idx="508">
                  <c:v>478.52</c:v>
                </c:pt>
                <c:pt idx="509">
                  <c:v>478.78</c:v>
                </c:pt>
                <c:pt idx="510">
                  <c:v>482.08</c:v>
                </c:pt>
                <c:pt idx="511">
                  <c:v>484.24</c:v>
                </c:pt>
                <c:pt idx="512">
                  <c:v>486.76</c:v>
                </c:pt>
                <c:pt idx="513">
                  <c:v>486.90999999999997</c:v>
                </c:pt>
                <c:pt idx="514">
                  <c:v>489.44</c:v>
                </c:pt>
                <c:pt idx="515">
                  <c:v>492.01</c:v>
                </c:pt>
                <c:pt idx="516">
                  <c:v>494.33</c:v>
                </c:pt>
                <c:pt idx="517">
                  <c:v>494.53</c:v>
                </c:pt>
                <c:pt idx="518">
                  <c:v>496.53999999999996</c:v>
                </c:pt>
                <c:pt idx="519">
                  <c:v>497.52</c:v>
                </c:pt>
                <c:pt idx="520">
                  <c:v>497.04999999999995</c:v>
                </c:pt>
                <c:pt idx="521">
                  <c:v>502.60999999999996</c:v>
                </c:pt>
                <c:pt idx="522">
                  <c:v>491.79999999999995</c:v>
                </c:pt>
                <c:pt idx="523">
                  <c:v>495.09999999999997</c:v>
                </c:pt>
                <c:pt idx="524">
                  <c:v>500.45</c:v>
                </c:pt>
                <c:pt idx="525">
                  <c:v>503.18</c:v>
                </c:pt>
                <c:pt idx="526">
                  <c:v>503.33</c:v>
                </c:pt>
                <c:pt idx="527">
                  <c:v>505.7</c:v>
                </c:pt>
                <c:pt idx="528">
                  <c:v>507.03999999999996</c:v>
                </c:pt>
                <c:pt idx="529">
                  <c:v>506.72999999999996</c:v>
                </c:pt>
                <c:pt idx="530">
                  <c:v>505.28999999999996</c:v>
                </c:pt>
                <c:pt idx="531">
                  <c:v>506.06</c:v>
                </c:pt>
                <c:pt idx="532">
                  <c:v>504.46999999999997</c:v>
                </c:pt>
                <c:pt idx="533">
                  <c:v>504.93</c:v>
                </c:pt>
                <c:pt idx="534">
                  <c:v>503.18</c:v>
                </c:pt>
                <c:pt idx="535">
                  <c:v>505.28999999999996</c:v>
                </c:pt>
                <c:pt idx="536">
                  <c:v>506.68</c:v>
                </c:pt>
                <c:pt idx="537">
                  <c:v>507.19</c:v>
                </c:pt>
                <c:pt idx="538">
                  <c:v>507.03999999999996</c:v>
                </c:pt>
                <c:pt idx="539">
                  <c:v>507.19</c:v>
                </c:pt>
                <c:pt idx="540">
                  <c:v>505.34</c:v>
                </c:pt>
                <c:pt idx="541">
                  <c:v>507.4</c:v>
                </c:pt>
                <c:pt idx="542">
                  <c:v>506.94</c:v>
                </c:pt>
                <c:pt idx="543">
                  <c:v>504.77</c:v>
                </c:pt>
                <c:pt idx="544">
                  <c:v>507.19</c:v>
                </c:pt>
                <c:pt idx="545">
                  <c:v>505.34</c:v>
                </c:pt>
                <c:pt idx="546">
                  <c:v>506.94</c:v>
                </c:pt>
                <c:pt idx="547">
                  <c:v>503.64</c:v>
                </c:pt>
                <c:pt idx="548">
                  <c:v>507.45</c:v>
                </c:pt>
                <c:pt idx="549">
                  <c:v>507.03999999999996</c:v>
                </c:pt>
                <c:pt idx="550">
                  <c:v>503.95</c:v>
                </c:pt>
                <c:pt idx="551">
                  <c:v>503.64</c:v>
                </c:pt>
                <c:pt idx="552">
                  <c:v>507.5</c:v>
                </c:pt>
                <c:pt idx="553">
                  <c:v>504.83</c:v>
                </c:pt>
                <c:pt idx="554">
                  <c:v>507.5</c:v>
                </c:pt>
                <c:pt idx="555">
                  <c:v>505.39</c:v>
                </c:pt>
                <c:pt idx="556">
                  <c:v>507.25</c:v>
                </c:pt>
                <c:pt idx="557">
                  <c:v>505.39</c:v>
                </c:pt>
                <c:pt idx="558">
                  <c:v>507.09</c:v>
                </c:pt>
                <c:pt idx="559">
                  <c:v>506.63</c:v>
                </c:pt>
                <c:pt idx="560">
                  <c:v>506.32</c:v>
                </c:pt>
                <c:pt idx="561">
                  <c:v>508.02</c:v>
                </c:pt>
                <c:pt idx="562">
                  <c:v>507.09</c:v>
                </c:pt>
                <c:pt idx="563">
                  <c:v>505.90999999999997</c:v>
                </c:pt>
                <c:pt idx="564">
                  <c:v>508.16999999999996</c:v>
                </c:pt>
                <c:pt idx="565">
                  <c:v>508.12</c:v>
                </c:pt>
                <c:pt idx="566">
                  <c:v>505.59999999999997</c:v>
                </c:pt>
                <c:pt idx="567">
                  <c:v>507.14</c:v>
                </c:pt>
                <c:pt idx="568">
                  <c:v>507.85999999999996</c:v>
                </c:pt>
                <c:pt idx="569">
                  <c:v>507.19</c:v>
                </c:pt>
                <c:pt idx="570">
                  <c:v>507.03999999999996</c:v>
                </c:pt>
                <c:pt idx="571">
                  <c:v>506.63</c:v>
                </c:pt>
                <c:pt idx="572">
                  <c:v>502.82</c:v>
                </c:pt>
                <c:pt idx="573">
                  <c:v>503.74</c:v>
                </c:pt>
                <c:pt idx="574">
                  <c:v>506.88</c:v>
                </c:pt>
                <c:pt idx="575">
                  <c:v>506.15999999999997</c:v>
                </c:pt>
                <c:pt idx="576">
                  <c:v>506.10999999999996</c:v>
                </c:pt>
                <c:pt idx="577">
                  <c:v>505.24</c:v>
                </c:pt>
                <c:pt idx="578">
                  <c:v>507.25</c:v>
                </c:pt>
                <c:pt idx="579">
                  <c:v>505.14</c:v>
                </c:pt>
                <c:pt idx="580">
                  <c:v>508.53</c:v>
                </c:pt>
                <c:pt idx="581">
                  <c:v>505.90999999999997</c:v>
                </c:pt>
                <c:pt idx="582">
                  <c:v>506.83</c:v>
                </c:pt>
                <c:pt idx="583">
                  <c:v>508.89</c:v>
                </c:pt>
                <c:pt idx="584">
                  <c:v>508.02</c:v>
                </c:pt>
                <c:pt idx="585">
                  <c:v>506.78</c:v>
                </c:pt>
                <c:pt idx="586">
                  <c:v>507.81</c:v>
                </c:pt>
                <c:pt idx="587">
                  <c:v>509.71999999999997</c:v>
                </c:pt>
                <c:pt idx="588">
                  <c:v>509.71999999999997</c:v>
                </c:pt>
                <c:pt idx="589">
                  <c:v>507.76</c:v>
                </c:pt>
                <c:pt idx="590">
                  <c:v>508.69</c:v>
                </c:pt>
                <c:pt idx="591">
                  <c:v>508.74</c:v>
                </c:pt>
                <c:pt idx="592">
                  <c:v>509.71999999999997</c:v>
                </c:pt>
                <c:pt idx="593">
                  <c:v>508.43</c:v>
                </c:pt>
                <c:pt idx="594">
                  <c:v>509.51</c:v>
                </c:pt>
                <c:pt idx="595">
                  <c:v>509.29999999999995</c:v>
                </c:pt>
                <c:pt idx="596">
                  <c:v>509.91999999999996</c:v>
                </c:pt>
                <c:pt idx="597">
                  <c:v>507.76</c:v>
                </c:pt>
                <c:pt idx="598">
                  <c:v>510.53999999999996</c:v>
                </c:pt>
                <c:pt idx="599">
                  <c:v>508.64</c:v>
                </c:pt>
                <c:pt idx="600">
                  <c:v>510.33</c:v>
                </c:pt>
                <c:pt idx="601">
                  <c:v>508.74</c:v>
                </c:pt>
                <c:pt idx="602">
                  <c:v>509.2</c:v>
                </c:pt>
                <c:pt idx="603">
                  <c:v>511.15999999999997</c:v>
                </c:pt>
                <c:pt idx="604">
                  <c:v>512.44000000000005</c:v>
                </c:pt>
                <c:pt idx="605">
                  <c:v>512.54999999999995</c:v>
                </c:pt>
                <c:pt idx="606">
                  <c:v>512.70000000000005</c:v>
                </c:pt>
                <c:pt idx="607">
                  <c:v>513.47</c:v>
                </c:pt>
                <c:pt idx="608">
                  <c:v>513.22</c:v>
                </c:pt>
                <c:pt idx="609">
                  <c:v>513.63</c:v>
                </c:pt>
                <c:pt idx="610">
                  <c:v>513.32000000000005</c:v>
                </c:pt>
                <c:pt idx="611">
                  <c:v>510.84999999999997</c:v>
                </c:pt>
                <c:pt idx="612">
                  <c:v>513.47</c:v>
                </c:pt>
                <c:pt idx="613">
                  <c:v>513.27</c:v>
                </c:pt>
                <c:pt idx="614">
                  <c:v>512.6</c:v>
                </c:pt>
                <c:pt idx="615">
                  <c:v>513.73</c:v>
                </c:pt>
                <c:pt idx="616">
                  <c:v>513.53</c:v>
                </c:pt>
                <c:pt idx="617">
                  <c:v>513.94000000000005</c:v>
                </c:pt>
                <c:pt idx="618">
                  <c:v>513.41999999999996</c:v>
                </c:pt>
                <c:pt idx="619">
                  <c:v>513.89</c:v>
                </c:pt>
                <c:pt idx="620">
                  <c:v>513.37</c:v>
                </c:pt>
                <c:pt idx="621">
                  <c:v>514.19000000000005</c:v>
                </c:pt>
                <c:pt idx="622">
                  <c:v>514.71</c:v>
                </c:pt>
                <c:pt idx="623">
                  <c:v>513.99</c:v>
                </c:pt>
                <c:pt idx="624">
                  <c:v>515.79</c:v>
                </c:pt>
                <c:pt idx="625">
                  <c:v>516.15</c:v>
                </c:pt>
                <c:pt idx="626">
                  <c:v>514.29999999999995</c:v>
                </c:pt>
                <c:pt idx="627">
                  <c:v>515.79</c:v>
                </c:pt>
                <c:pt idx="628">
                  <c:v>514.19000000000005</c:v>
                </c:pt>
                <c:pt idx="629">
                  <c:v>516.87</c:v>
                </c:pt>
                <c:pt idx="630">
                  <c:v>516.1</c:v>
                </c:pt>
                <c:pt idx="631">
                  <c:v>514.25</c:v>
                </c:pt>
                <c:pt idx="632">
                  <c:v>514.61</c:v>
                </c:pt>
                <c:pt idx="633">
                  <c:v>517.28</c:v>
                </c:pt>
                <c:pt idx="634">
                  <c:v>518</c:v>
                </c:pt>
                <c:pt idx="635">
                  <c:v>517.18000000000006</c:v>
                </c:pt>
                <c:pt idx="636">
                  <c:v>516.04999999999995</c:v>
                </c:pt>
                <c:pt idx="637">
                  <c:v>518.52</c:v>
                </c:pt>
                <c:pt idx="638">
                  <c:v>517.95000000000005</c:v>
                </c:pt>
                <c:pt idx="639">
                  <c:v>517.39</c:v>
                </c:pt>
                <c:pt idx="640">
                  <c:v>517.64</c:v>
                </c:pt>
                <c:pt idx="641">
                  <c:v>518.21</c:v>
                </c:pt>
                <c:pt idx="642">
                  <c:v>518.66999999999996</c:v>
                </c:pt>
                <c:pt idx="643">
                  <c:v>518.47</c:v>
                </c:pt>
                <c:pt idx="644">
                  <c:v>519.39</c:v>
                </c:pt>
                <c:pt idx="645">
                  <c:v>519.03</c:v>
                </c:pt>
                <c:pt idx="646">
                  <c:v>517.85</c:v>
                </c:pt>
                <c:pt idx="647">
                  <c:v>519.65</c:v>
                </c:pt>
                <c:pt idx="648">
                  <c:v>518.16</c:v>
                </c:pt>
                <c:pt idx="649">
                  <c:v>520.16999999999996</c:v>
                </c:pt>
                <c:pt idx="650">
                  <c:v>519.08000000000004</c:v>
                </c:pt>
                <c:pt idx="651">
                  <c:v>519.03</c:v>
                </c:pt>
                <c:pt idx="652">
                  <c:v>517.75</c:v>
                </c:pt>
                <c:pt idx="653">
                  <c:v>519.6</c:v>
                </c:pt>
                <c:pt idx="654">
                  <c:v>520.16999999999996</c:v>
                </c:pt>
                <c:pt idx="655">
                  <c:v>518.11</c:v>
                </c:pt>
                <c:pt idx="656">
                  <c:v>519.65</c:v>
                </c:pt>
                <c:pt idx="657">
                  <c:v>520.06000000000006</c:v>
                </c:pt>
                <c:pt idx="658">
                  <c:v>519.34</c:v>
                </c:pt>
                <c:pt idx="659">
                  <c:v>519.45000000000005</c:v>
                </c:pt>
                <c:pt idx="660">
                  <c:v>520.63</c:v>
                </c:pt>
                <c:pt idx="661">
                  <c:v>520.47</c:v>
                </c:pt>
                <c:pt idx="662">
                  <c:v>520.73</c:v>
                </c:pt>
                <c:pt idx="663">
                  <c:v>520.47</c:v>
                </c:pt>
                <c:pt idx="664">
                  <c:v>519.91</c:v>
                </c:pt>
                <c:pt idx="665">
                  <c:v>514.76</c:v>
                </c:pt>
                <c:pt idx="666">
                  <c:v>519.75</c:v>
                </c:pt>
                <c:pt idx="667">
                  <c:v>520.89</c:v>
                </c:pt>
                <c:pt idx="668">
                  <c:v>522.16999999999996</c:v>
                </c:pt>
                <c:pt idx="669">
                  <c:v>521.19000000000005</c:v>
                </c:pt>
                <c:pt idx="670">
                  <c:v>521.81000000000006</c:v>
                </c:pt>
                <c:pt idx="671">
                  <c:v>522.64</c:v>
                </c:pt>
                <c:pt idx="672">
                  <c:v>522.28</c:v>
                </c:pt>
                <c:pt idx="673">
                  <c:v>523.15</c:v>
                </c:pt>
                <c:pt idx="674">
                  <c:v>522.48</c:v>
                </c:pt>
                <c:pt idx="675">
                  <c:v>522.38</c:v>
                </c:pt>
                <c:pt idx="676">
                  <c:v>522.07000000000005</c:v>
                </c:pt>
                <c:pt idx="677">
                  <c:v>521.35</c:v>
                </c:pt>
                <c:pt idx="678">
                  <c:v>522.38</c:v>
                </c:pt>
                <c:pt idx="679">
                  <c:v>522.38</c:v>
                </c:pt>
                <c:pt idx="680">
                  <c:v>521.4</c:v>
                </c:pt>
                <c:pt idx="681">
                  <c:v>521.66</c:v>
                </c:pt>
                <c:pt idx="682">
                  <c:v>522.74</c:v>
                </c:pt>
                <c:pt idx="683">
                  <c:v>523.82000000000005</c:v>
                </c:pt>
                <c:pt idx="684">
                  <c:v>522.69000000000005</c:v>
                </c:pt>
                <c:pt idx="685">
                  <c:v>524.13</c:v>
                </c:pt>
                <c:pt idx="686">
                  <c:v>522.74</c:v>
                </c:pt>
                <c:pt idx="687">
                  <c:v>522.07000000000005</c:v>
                </c:pt>
                <c:pt idx="688">
                  <c:v>523.46</c:v>
                </c:pt>
                <c:pt idx="689">
                  <c:v>524.08000000000004</c:v>
                </c:pt>
                <c:pt idx="690">
                  <c:v>523.20000000000005</c:v>
                </c:pt>
                <c:pt idx="691">
                  <c:v>522.74</c:v>
                </c:pt>
                <c:pt idx="692">
                  <c:v>524.08000000000004</c:v>
                </c:pt>
                <c:pt idx="693">
                  <c:v>523.97</c:v>
                </c:pt>
                <c:pt idx="694">
                  <c:v>523.46</c:v>
                </c:pt>
                <c:pt idx="695">
                  <c:v>525</c:v>
                </c:pt>
                <c:pt idx="696">
                  <c:v>524.18000000000006</c:v>
                </c:pt>
                <c:pt idx="697">
                  <c:v>524.39</c:v>
                </c:pt>
                <c:pt idx="698">
                  <c:v>523.97</c:v>
                </c:pt>
                <c:pt idx="699">
                  <c:v>523.72</c:v>
                </c:pt>
                <c:pt idx="700">
                  <c:v>525.26</c:v>
                </c:pt>
                <c:pt idx="701">
                  <c:v>525.47</c:v>
                </c:pt>
                <c:pt idx="702">
                  <c:v>525.26</c:v>
                </c:pt>
                <c:pt idx="703">
                  <c:v>525</c:v>
                </c:pt>
                <c:pt idx="704">
                  <c:v>525.36</c:v>
                </c:pt>
                <c:pt idx="705">
                  <c:v>522.94000000000005</c:v>
                </c:pt>
                <c:pt idx="706">
                  <c:v>524.49</c:v>
                </c:pt>
                <c:pt idx="707">
                  <c:v>524.64</c:v>
                </c:pt>
                <c:pt idx="708">
                  <c:v>525.66999999999996</c:v>
                </c:pt>
                <c:pt idx="709">
                  <c:v>525.16</c:v>
                </c:pt>
                <c:pt idx="710">
                  <c:v>524.54</c:v>
                </c:pt>
                <c:pt idx="711">
                  <c:v>524.79999999999995</c:v>
                </c:pt>
                <c:pt idx="712">
                  <c:v>525.36</c:v>
                </c:pt>
                <c:pt idx="713">
                  <c:v>524.69000000000005</c:v>
                </c:pt>
                <c:pt idx="714">
                  <c:v>523.56000000000006</c:v>
                </c:pt>
                <c:pt idx="715">
                  <c:v>524.95000000000005</c:v>
                </c:pt>
                <c:pt idx="716">
                  <c:v>525.41999999999996</c:v>
                </c:pt>
                <c:pt idx="717">
                  <c:v>525.26</c:v>
                </c:pt>
                <c:pt idx="718">
                  <c:v>524.49</c:v>
                </c:pt>
                <c:pt idx="719">
                  <c:v>525.11</c:v>
                </c:pt>
                <c:pt idx="720">
                  <c:v>524.18000000000006</c:v>
                </c:pt>
                <c:pt idx="721">
                  <c:v>525.88</c:v>
                </c:pt>
                <c:pt idx="722">
                  <c:v>524.13</c:v>
                </c:pt>
                <c:pt idx="723">
                  <c:v>524.59</c:v>
                </c:pt>
                <c:pt idx="724">
                  <c:v>523.56000000000006</c:v>
                </c:pt>
                <c:pt idx="725">
                  <c:v>524.69000000000005</c:v>
                </c:pt>
                <c:pt idx="726">
                  <c:v>524.85</c:v>
                </c:pt>
                <c:pt idx="727">
                  <c:v>525.83000000000004</c:v>
                </c:pt>
                <c:pt idx="728">
                  <c:v>523.72</c:v>
                </c:pt>
                <c:pt idx="729">
                  <c:v>524.9</c:v>
                </c:pt>
                <c:pt idx="730">
                  <c:v>525.83000000000004</c:v>
                </c:pt>
                <c:pt idx="731">
                  <c:v>524.64</c:v>
                </c:pt>
                <c:pt idx="732">
                  <c:v>524.54</c:v>
                </c:pt>
                <c:pt idx="733">
                  <c:v>524.79999999999995</c:v>
                </c:pt>
                <c:pt idx="734">
                  <c:v>524.13</c:v>
                </c:pt>
                <c:pt idx="735">
                  <c:v>524.44000000000005</c:v>
                </c:pt>
                <c:pt idx="736">
                  <c:v>524.28</c:v>
                </c:pt>
                <c:pt idx="737">
                  <c:v>523.25</c:v>
                </c:pt>
                <c:pt idx="738">
                  <c:v>525.31000000000006</c:v>
                </c:pt>
                <c:pt idx="739">
                  <c:v>524.64</c:v>
                </c:pt>
                <c:pt idx="740">
                  <c:v>525.11</c:v>
                </c:pt>
                <c:pt idx="741">
                  <c:v>525.16</c:v>
                </c:pt>
                <c:pt idx="742">
                  <c:v>524.49</c:v>
                </c:pt>
                <c:pt idx="743">
                  <c:v>524.64</c:v>
                </c:pt>
                <c:pt idx="744">
                  <c:v>523.82000000000005</c:v>
                </c:pt>
                <c:pt idx="745">
                  <c:v>524.13</c:v>
                </c:pt>
                <c:pt idx="746">
                  <c:v>524.03</c:v>
                </c:pt>
                <c:pt idx="747">
                  <c:v>524.08000000000004</c:v>
                </c:pt>
                <c:pt idx="748">
                  <c:v>524.03</c:v>
                </c:pt>
                <c:pt idx="749">
                  <c:v>523.82000000000005</c:v>
                </c:pt>
                <c:pt idx="750">
                  <c:v>523.36</c:v>
                </c:pt>
                <c:pt idx="751">
                  <c:v>524.75</c:v>
                </c:pt>
                <c:pt idx="752">
                  <c:v>521.71</c:v>
                </c:pt>
                <c:pt idx="753">
                  <c:v>523.31000000000006</c:v>
                </c:pt>
                <c:pt idx="754">
                  <c:v>521.97</c:v>
                </c:pt>
                <c:pt idx="755">
                  <c:v>522.53</c:v>
                </c:pt>
                <c:pt idx="756">
                  <c:v>522.02</c:v>
                </c:pt>
                <c:pt idx="757">
                  <c:v>523.41</c:v>
                </c:pt>
                <c:pt idx="758">
                  <c:v>523.20000000000005</c:v>
                </c:pt>
                <c:pt idx="759">
                  <c:v>519.91</c:v>
                </c:pt>
                <c:pt idx="760">
                  <c:v>523</c:v>
                </c:pt>
                <c:pt idx="761">
                  <c:v>519.96</c:v>
                </c:pt>
                <c:pt idx="762">
                  <c:v>522.22</c:v>
                </c:pt>
                <c:pt idx="763">
                  <c:v>521.5</c:v>
                </c:pt>
                <c:pt idx="764">
                  <c:v>522.07000000000005</c:v>
                </c:pt>
                <c:pt idx="765">
                  <c:v>519.08000000000004</c:v>
                </c:pt>
                <c:pt idx="766">
                  <c:v>520.63</c:v>
                </c:pt>
                <c:pt idx="767">
                  <c:v>518.93000000000006</c:v>
                </c:pt>
                <c:pt idx="768">
                  <c:v>519.91</c:v>
                </c:pt>
                <c:pt idx="769">
                  <c:v>517.23</c:v>
                </c:pt>
                <c:pt idx="770">
                  <c:v>519.75</c:v>
                </c:pt>
                <c:pt idx="771">
                  <c:v>520.06000000000006</c:v>
                </c:pt>
                <c:pt idx="772">
                  <c:v>517.33000000000004</c:v>
                </c:pt>
                <c:pt idx="773">
                  <c:v>517.39</c:v>
                </c:pt>
                <c:pt idx="774">
                  <c:v>518.66999999999996</c:v>
                </c:pt>
                <c:pt idx="775">
                  <c:v>516.72</c:v>
                </c:pt>
                <c:pt idx="776">
                  <c:v>516.61</c:v>
                </c:pt>
                <c:pt idx="777">
                  <c:v>516.36</c:v>
                </c:pt>
                <c:pt idx="778">
                  <c:v>515.89</c:v>
                </c:pt>
                <c:pt idx="779">
                  <c:v>514.25</c:v>
                </c:pt>
                <c:pt idx="780">
                  <c:v>514.61</c:v>
                </c:pt>
                <c:pt idx="781">
                  <c:v>515.53</c:v>
                </c:pt>
                <c:pt idx="782">
                  <c:v>514.09</c:v>
                </c:pt>
                <c:pt idx="783">
                  <c:v>514.25</c:v>
                </c:pt>
                <c:pt idx="784">
                  <c:v>512.91</c:v>
                </c:pt>
                <c:pt idx="785">
                  <c:v>513.32000000000005</c:v>
                </c:pt>
                <c:pt idx="786">
                  <c:v>511.15999999999997</c:v>
                </c:pt>
                <c:pt idx="787">
                  <c:v>512.5</c:v>
                </c:pt>
                <c:pt idx="788">
                  <c:v>510.49</c:v>
                </c:pt>
                <c:pt idx="789">
                  <c:v>511.10999999999996</c:v>
                </c:pt>
                <c:pt idx="790">
                  <c:v>509.66999999999996</c:v>
                </c:pt>
                <c:pt idx="791">
                  <c:v>510.13</c:v>
                </c:pt>
                <c:pt idx="792">
                  <c:v>506.88</c:v>
                </c:pt>
                <c:pt idx="793">
                  <c:v>507.56</c:v>
                </c:pt>
                <c:pt idx="794">
                  <c:v>507.4</c:v>
                </c:pt>
                <c:pt idx="795">
                  <c:v>507.03999999999996</c:v>
                </c:pt>
                <c:pt idx="796">
                  <c:v>505.65</c:v>
                </c:pt>
                <c:pt idx="797">
                  <c:v>505.79999999999995</c:v>
                </c:pt>
                <c:pt idx="798">
                  <c:v>504.57</c:v>
                </c:pt>
                <c:pt idx="799">
                  <c:v>502.82</c:v>
                </c:pt>
                <c:pt idx="800">
                  <c:v>503.08</c:v>
                </c:pt>
                <c:pt idx="801">
                  <c:v>502.04999999999995</c:v>
                </c:pt>
                <c:pt idx="802">
                  <c:v>502.15</c:v>
                </c:pt>
                <c:pt idx="803">
                  <c:v>500.25</c:v>
                </c:pt>
                <c:pt idx="804">
                  <c:v>501.53</c:v>
                </c:pt>
                <c:pt idx="805">
                  <c:v>499.94</c:v>
                </c:pt>
                <c:pt idx="806">
                  <c:v>500.03999999999996</c:v>
                </c:pt>
                <c:pt idx="807">
                  <c:v>499.06</c:v>
                </c:pt>
                <c:pt idx="808">
                  <c:v>497.21</c:v>
                </c:pt>
                <c:pt idx="809">
                  <c:v>496.95</c:v>
                </c:pt>
                <c:pt idx="810">
                  <c:v>495.71999999999997</c:v>
                </c:pt>
                <c:pt idx="811">
                  <c:v>495.29999999999995</c:v>
                </c:pt>
                <c:pt idx="812">
                  <c:v>496.13</c:v>
                </c:pt>
                <c:pt idx="813">
                  <c:v>494.21999999999997</c:v>
                </c:pt>
                <c:pt idx="814">
                  <c:v>494.02</c:v>
                </c:pt>
                <c:pt idx="815">
                  <c:v>492.78</c:v>
                </c:pt>
                <c:pt idx="816">
                  <c:v>493.09</c:v>
                </c:pt>
                <c:pt idx="817">
                  <c:v>491.5</c:v>
                </c:pt>
                <c:pt idx="818">
                  <c:v>490.66999999999996</c:v>
                </c:pt>
                <c:pt idx="819">
                  <c:v>489.59</c:v>
                </c:pt>
                <c:pt idx="820">
                  <c:v>490.04999999999995</c:v>
                </c:pt>
                <c:pt idx="821">
                  <c:v>488.29999999999995</c:v>
                </c:pt>
                <c:pt idx="822">
                  <c:v>487.74</c:v>
                </c:pt>
                <c:pt idx="823">
                  <c:v>487.07</c:v>
                </c:pt>
                <c:pt idx="824">
                  <c:v>484.19</c:v>
                </c:pt>
                <c:pt idx="825">
                  <c:v>485.83</c:v>
                </c:pt>
                <c:pt idx="826">
                  <c:v>483.26</c:v>
                </c:pt>
                <c:pt idx="827">
                  <c:v>484.5</c:v>
                </c:pt>
                <c:pt idx="828">
                  <c:v>483.10999999999996</c:v>
                </c:pt>
                <c:pt idx="829">
                  <c:v>482.44</c:v>
                </c:pt>
                <c:pt idx="830">
                  <c:v>481.04999999999995</c:v>
                </c:pt>
                <c:pt idx="831">
                  <c:v>480.69</c:v>
                </c:pt>
                <c:pt idx="832">
                  <c:v>479.45</c:v>
                </c:pt>
                <c:pt idx="833">
                  <c:v>479.71</c:v>
                </c:pt>
                <c:pt idx="834">
                  <c:v>478.52</c:v>
                </c:pt>
                <c:pt idx="835">
                  <c:v>476.82</c:v>
                </c:pt>
                <c:pt idx="836">
                  <c:v>476.09999999999997</c:v>
                </c:pt>
                <c:pt idx="837">
                  <c:v>476.78</c:v>
                </c:pt>
                <c:pt idx="838">
                  <c:v>473.89</c:v>
                </c:pt>
                <c:pt idx="839">
                  <c:v>475.13</c:v>
                </c:pt>
                <c:pt idx="840">
                  <c:v>473.27</c:v>
                </c:pt>
                <c:pt idx="841">
                  <c:v>473.58</c:v>
                </c:pt>
                <c:pt idx="842">
                  <c:v>470.54999999999995</c:v>
                </c:pt>
                <c:pt idx="843">
                  <c:v>471.52</c:v>
                </c:pt>
                <c:pt idx="844">
                  <c:v>468.84999999999997</c:v>
                </c:pt>
                <c:pt idx="845">
                  <c:v>470.19</c:v>
                </c:pt>
                <c:pt idx="846">
                  <c:v>466.38</c:v>
                </c:pt>
                <c:pt idx="847">
                  <c:v>468.08</c:v>
                </c:pt>
                <c:pt idx="848">
                  <c:v>466.94</c:v>
                </c:pt>
                <c:pt idx="849">
                  <c:v>464.78</c:v>
                </c:pt>
                <c:pt idx="850">
                  <c:v>465.19</c:v>
                </c:pt>
                <c:pt idx="851">
                  <c:v>464.27</c:v>
                </c:pt>
                <c:pt idx="852">
                  <c:v>462</c:v>
                </c:pt>
                <c:pt idx="853">
                  <c:v>462.35999999999996</c:v>
                </c:pt>
                <c:pt idx="854">
                  <c:v>461.64</c:v>
                </c:pt>
                <c:pt idx="855">
                  <c:v>459.84</c:v>
                </c:pt>
                <c:pt idx="856">
                  <c:v>460.91999999999996</c:v>
                </c:pt>
                <c:pt idx="857">
                  <c:v>459.16999999999996</c:v>
                </c:pt>
                <c:pt idx="858">
                  <c:v>458.60999999999996</c:v>
                </c:pt>
                <c:pt idx="859">
                  <c:v>457.15999999999997</c:v>
                </c:pt>
                <c:pt idx="860">
                  <c:v>457.58</c:v>
                </c:pt>
                <c:pt idx="861">
                  <c:v>456.59999999999997</c:v>
                </c:pt>
                <c:pt idx="862">
                  <c:v>454.28</c:v>
                </c:pt>
                <c:pt idx="863">
                  <c:v>454.33</c:v>
                </c:pt>
                <c:pt idx="864">
                  <c:v>452.78999999999996</c:v>
                </c:pt>
                <c:pt idx="865">
                  <c:v>450.72999999999996</c:v>
                </c:pt>
                <c:pt idx="866">
                  <c:v>450.99</c:v>
                </c:pt>
                <c:pt idx="867">
                  <c:v>452.38</c:v>
                </c:pt>
                <c:pt idx="868">
                  <c:v>448.62</c:v>
                </c:pt>
                <c:pt idx="869">
                  <c:v>447.49</c:v>
                </c:pt>
                <c:pt idx="870">
                  <c:v>447.95</c:v>
                </c:pt>
                <c:pt idx="871">
                  <c:v>447.28</c:v>
                </c:pt>
                <c:pt idx="872">
                  <c:v>445.43</c:v>
                </c:pt>
                <c:pt idx="873">
                  <c:v>445.21999999999997</c:v>
                </c:pt>
                <c:pt idx="874">
                  <c:v>444.03999999999996</c:v>
                </c:pt>
                <c:pt idx="875">
                  <c:v>441.31</c:v>
                </c:pt>
                <c:pt idx="876">
                  <c:v>441.88</c:v>
                </c:pt>
                <c:pt idx="877">
                  <c:v>442.79999999999995</c:v>
                </c:pt>
                <c:pt idx="878">
                  <c:v>439.09999999999997</c:v>
                </c:pt>
                <c:pt idx="879">
                  <c:v>439.51</c:v>
                </c:pt>
                <c:pt idx="880">
                  <c:v>437.65999999999997</c:v>
                </c:pt>
                <c:pt idx="881">
                  <c:v>437.59999999999997</c:v>
                </c:pt>
                <c:pt idx="882">
                  <c:v>436.72999999999996</c:v>
                </c:pt>
                <c:pt idx="883">
                  <c:v>433.69</c:v>
                </c:pt>
                <c:pt idx="884">
                  <c:v>434.46</c:v>
                </c:pt>
                <c:pt idx="885">
                  <c:v>433.53999999999996</c:v>
                </c:pt>
                <c:pt idx="886">
                  <c:v>431.94</c:v>
                </c:pt>
                <c:pt idx="887">
                  <c:v>431.94</c:v>
                </c:pt>
                <c:pt idx="888">
                  <c:v>431.63</c:v>
                </c:pt>
                <c:pt idx="889">
                  <c:v>427.26</c:v>
                </c:pt>
                <c:pt idx="890">
                  <c:v>427.40999999999997</c:v>
                </c:pt>
                <c:pt idx="891">
                  <c:v>426.49</c:v>
                </c:pt>
                <c:pt idx="892">
                  <c:v>425.77</c:v>
                </c:pt>
                <c:pt idx="893">
                  <c:v>425.46</c:v>
                </c:pt>
                <c:pt idx="894">
                  <c:v>424.99</c:v>
                </c:pt>
                <c:pt idx="895">
                  <c:v>421.59999999999997</c:v>
                </c:pt>
                <c:pt idx="896">
                  <c:v>422.10999999999996</c:v>
                </c:pt>
                <c:pt idx="897">
                  <c:v>421.08</c:v>
                </c:pt>
                <c:pt idx="898">
                  <c:v>420.93</c:v>
                </c:pt>
                <c:pt idx="899">
                  <c:v>418.15</c:v>
                </c:pt>
                <c:pt idx="900">
                  <c:v>416.81</c:v>
                </c:pt>
                <c:pt idx="901">
                  <c:v>417.43</c:v>
                </c:pt>
                <c:pt idx="902">
                  <c:v>415.26</c:v>
                </c:pt>
                <c:pt idx="903">
                  <c:v>414.08</c:v>
                </c:pt>
                <c:pt idx="904">
                  <c:v>413.77</c:v>
                </c:pt>
                <c:pt idx="905">
                  <c:v>413.15</c:v>
                </c:pt>
                <c:pt idx="906">
                  <c:v>411.09999999999997</c:v>
                </c:pt>
                <c:pt idx="907">
                  <c:v>410.94</c:v>
                </c:pt>
                <c:pt idx="908">
                  <c:v>409.59999999999997</c:v>
                </c:pt>
                <c:pt idx="909">
                  <c:v>406.66999999999996</c:v>
                </c:pt>
                <c:pt idx="910">
                  <c:v>407.44</c:v>
                </c:pt>
                <c:pt idx="911">
                  <c:v>407.08</c:v>
                </c:pt>
                <c:pt idx="912">
                  <c:v>402.96</c:v>
                </c:pt>
                <c:pt idx="913">
                  <c:v>404.29999999999995</c:v>
                </c:pt>
                <c:pt idx="914">
                  <c:v>403.32</c:v>
                </c:pt>
                <c:pt idx="915">
                  <c:v>402.24</c:v>
                </c:pt>
                <c:pt idx="916">
                  <c:v>400.75</c:v>
                </c:pt>
                <c:pt idx="917">
                  <c:v>400.08</c:v>
                </c:pt>
                <c:pt idx="918">
                  <c:v>398.38</c:v>
                </c:pt>
                <c:pt idx="919">
                  <c:v>396.78999999999996</c:v>
                </c:pt>
                <c:pt idx="920">
                  <c:v>395.81</c:v>
                </c:pt>
                <c:pt idx="921">
                  <c:v>394.41999999999996</c:v>
                </c:pt>
                <c:pt idx="922">
                  <c:v>394.01</c:v>
                </c:pt>
                <c:pt idx="923">
                  <c:v>390.34999999999997</c:v>
                </c:pt>
                <c:pt idx="924">
                  <c:v>392.04999999999995</c:v>
                </c:pt>
                <c:pt idx="925">
                  <c:v>389.94</c:v>
                </c:pt>
                <c:pt idx="926">
                  <c:v>387.41999999999996</c:v>
                </c:pt>
                <c:pt idx="927">
                  <c:v>384.9</c:v>
                </c:pt>
                <c:pt idx="928">
                  <c:v>385.88</c:v>
                </c:pt>
                <c:pt idx="929">
                  <c:v>383.82</c:v>
                </c:pt>
                <c:pt idx="930">
                  <c:v>383.34999999999997</c:v>
                </c:pt>
                <c:pt idx="931">
                  <c:v>382.89</c:v>
                </c:pt>
                <c:pt idx="932">
                  <c:v>380.93</c:v>
                </c:pt>
                <c:pt idx="933">
                  <c:v>378</c:v>
                </c:pt>
                <c:pt idx="934">
                  <c:v>378.40999999999997</c:v>
                </c:pt>
                <c:pt idx="935">
                  <c:v>377.9</c:v>
                </c:pt>
                <c:pt idx="936">
                  <c:v>374.54999999999995</c:v>
                </c:pt>
                <c:pt idx="937">
                  <c:v>372.9</c:v>
                </c:pt>
                <c:pt idx="938">
                  <c:v>373.15999999999997</c:v>
                </c:pt>
                <c:pt idx="939">
                  <c:v>370.16999999999996</c:v>
                </c:pt>
                <c:pt idx="940">
                  <c:v>369.15</c:v>
                </c:pt>
                <c:pt idx="941">
                  <c:v>368.53</c:v>
                </c:pt>
                <c:pt idx="942">
                  <c:v>367.96</c:v>
                </c:pt>
                <c:pt idx="943">
                  <c:v>364.71999999999997</c:v>
                </c:pt>
                <c:pt idx="944">
                  <c:v>366.10999999999996</c:v>
                </c:pt>
                <c:pt idx="945">
                  <c:v>320.56</c:v>
                </c:pt>
                <c:pt idx="946">
                  <c:v>324.20999999999998</c:v>
                </c:pt>
                <c:pt idx="947">
                  <c:v>326.99</c:v>
                </c:pt>
                <c:pt idx="948">
                  <c:v>327.91999999999996</c:v>
                </c:pt>
                <c:pt idx="949">
                  <c:v>325.28999999999996</c:v>
                </c:pt>
                <c:pt idx="950">
                  <c:v>322.14999999999998</c:v>
                </c:pt>
                <c:pt idx="951">
                  <c:v>321.38</c:v>
                </c:pt>
                <c:pt idx="952">
                  <c:v>319.47999999999996</c:v>
                </c:pt>
                <c:pt idx="953">
                  <c:v>317.32</c:v>
                </c:pt>
                <c:pt idx="954">
                  <c:v>315.66999999999996</c:v>
                </c:pt>
                <c:pt idx="955">
                  <c:v>312.94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'Q890-20'!$H$1:$I$1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'Q890-20'!$M$2:$M$102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0.15999999642372131</c:v>
                </c:pt>
                <c:pt idx="2">
                  <c:v>0.31999999284744263</c:v>
                </c:pt>
                <c:pt idx="3">
                  <c:v>0.47999998927116394</c:v>
                </c:pt>
                <c:pt idx="4">
                  <c:v>0.51999998092651367</c:v>
                </c:pt>
                <c:pt idx="5">
                  <c:v>0.56000000238418579</c:v>
                </c:pt>
                <c:pt idx="6">
                  <c:v>0.60000002384185791</c:v>
                </c:pt>
                <c:pt idx="7">
                  <c:v>0.6600000262260437</c:v>
                </c:pt>
                <c:pt idx="8">
                  <c:v>0.75</c:v>
                </c:pt>
                <c:pt idx="9">
                  <c:v>0.88499999046325684</c:v>
                </c:pt>
                <c:pt idx="10">
                  <c:v>1.0449999570846558</c:v>
                </c:pt>
                <c:pt idx="11">
                  <c:v>1.2050000429153442</c:v>
                </c:pt>
                <c:pt idx="12">
                  <c:v>1.3650000095367432</c:v>
                </c:pt>
                <c:pt idx="13">
                  <c:v>1.5249999761581421</c:v>
                </c:pt>
                <c:pt idx="14">
                  <c:v>1.684999942779541</c:v>
                </c:pt>
                <c:pt idx="15">
                  <c:v>1.8450000286102295</c:v>
                </c:pt>
                <c:pt idx="16">
                  <c:v>2.005000114440918</c:v>
                </c:pt>
                <c:pt idx="17">
                  <c:v>2.1649999618530273</c:v>
                </c:pt>
                <c:pt idx="18">
                  <c:v>2.3250000476837158</c:v>
                </c:pt>
                <c:pt idx="19">
                  <c:v>2.4849998950958252</c:v>
                </c:pt>
                <c:pt idx="20">
                  <c:v>2.6449999809265137</c:v>
                </c:pt>
                <c:pt idx="21">
                  <c:v>2.8050000667572021</c:v>
                </c:pt>
                <c:pt idx="22">
                  <c:v>2.9649999141693115</c:v>
                </c:pt>
                <c:pt idx="23">
                  <c:v>3.125</c:v>
                </c:pt>
                <c:pt idx="24">
                  <c:v>3.2850000858306885</c:v>
                </c:pt>
                <c:pt idx="25">
                  <c:v>3.4449999332427979</c:v>
                </c:pt>
                <c:pt idx="26">
                  <c:v>3.6050000190734863</c:v>
                </c:pt>
                <c:pt idx="27">
                  <c:v>3.7650001049041748</c:v>
                </c:pt>
                <c:pt idx="28">
                  <c:v>3.9249999523162842</c:v>
                </c:pt>
                <c:pt idx="29">
                  <c:v>4.0850000381469727</c:v>
                </c:pt>
                <c:pt idx="30">
                  <c:v>4.244999885559082</c:v>
                </c:pt>
                <c:pt idx="31">
                  <c:v>4.4050002098083496</c:v>
                </c:pt>
                <c:pt idx="32">
                  <c:v>4.565000057220459</c:v>
                </c:pt>
                <c:pt idx="33">
                  <c:v>4.7249999046325684</c:v>
                </c:pt>
                <c:pt idx="34">
                  <c:v>4.8850002288818359</c:v>
                </c:pt>
                <c:pt idx="35">
                  <c:v>5.0450000762939453</c:v>
                </c:pt>
                <c:pt idx="36">
                  <c:v>5.2049999237060547</c:v>
                </c:pt>
                <c:pt idx="37">
                  <c:v>5.3649997711181641</c:v>
                </c:pt>
                <c:pt idx="38">
                  <c:v>5.5250000953674316</c:v>
                </c:pt>
                <c:pt idx="39">
                  <c:v>5.684999942779541</c:v>
                </c:pt>
                <c:pt idx="40">
                  <c:v>5.8449997901916504</c:v>
                </c:pt>
                <c:pt idx="41">
                  <c:v>6.005000114440918</c:v>
                </c:pt>
                <c:pt idx="42">
                  <c:v>6.1649999618530273</c:v>
                </c:pt>
                <c:pt idx="43">
                  <c:v>6.3249998092651367</c:v>
                </c:pt>
                <c:pt idx="44">
                  <c:v>6.4850001335144043</c:v>
                </c:pt>
                <c:pt idx="45">
                  <c:v>6.6449999809265137</c:v>
                </c:pt>
                <c:pt idx="46">
                  <c:v>6.804999828338623</c:v>
                </c:pt>
                <c:pt idx="47">
                  <c:v>6.9650001525878906</c:v>
                </c:pt>
                <c:pt idx="48">
                  <c:v>7.125</c:v>
                </c:pt>
                <c:pt idx="49">
                  <c:v>7.2849998474121094</c:v>
                </c:pt>
                <c:pt idx="50">
                  <c:v>7.445000171661377</c:v>
                </c:pt>
                <c:pt idx="51">
                  <c:v>7.6050000190734863</c:v>
                </c:pt>
                <c:pt idx="52">
                  <c:v>7.7649998664855957</c:v>
                </c:pt>
                <c:pt idx="53">
                  <c:v>7.9250001907348633</c:v>
                </c:pt>
                <c:pt idx="54">
                  <c:v>8.0850000381469727</c:v>
                </c:pt>
                <c:pt idx="55">
                  <c:v>8.244999885559082</c:v>
                </c:pt>
                <c:pt idx="56">
                  <c:v>8.4049997329711914</c:v>
                </c:pt>
                <c:pt idx="57">
                  <c:v>8.5649995803833008</c:v>
                </c:pt>
                <c:pt idx="58">
                  <c:v>8.7250003814697266</c:v>
                </c:pt>
                <c:pt idx="59">
                  <c:v>8.8850002288818359</c:v>
                </c:pt>
                <c:pt idx="60">
                  <c:v>9.0450000762939453</c:v>
                </c:pt>
                <c:pt idx="61">
                  <c:v>9.2049999237060547</c:v>
                </c:pt>
                <c:pt idx="62">
                  <c:v>9.3649997711181641</c:v>
                </c:pt>
                <c:pt idx="63">
                  <c:v>9.5249996185302734</c:v>
                </c:pt>
                <c:pt idx="64">
                  <c:v>9.6850004196166992</c:v>
                </c:pt>
                <c:pt idx="65">
                  <c:v>9.8450002670288086</c:v>
                </c:pt>
                <c:pt idx="66">
                  <c:v>10.005000114440918</c:v>
                </c:pt>
                <c:pt idx="67">
                  <c:v>10.164999961853027</c:v>
                </c:pt>
                <c:pt idx="68">
                  <c:v>10.324999809265137</c:v>
                </c:pt>
                <c:pt idx="69">
                  <c:v>10.484999656677246</c:v>
                </c:pt>
                <c:pt idx="70">
                  <c:v>10.645000457763672</c:v>
                </c:pt>
                <c:pt idx="71">
                  <c:v>10.805000305175781</c:v>
                </c:pt>
                <c:pt idx="72">
                  <c:v>10.965000152587891</c:v>
                </c:pt>
                <c:pt idx="73">
                  <c:v>11.125</c:v>
                </c:pt>
                <c:pt idx="74">
                  <c:v>11.284999847412109</c:v>
                </c:pt>
                <c:pt idx="75">
                  <c:v>11.444999694824219</c:v>
                </c:pt>
                <c:pt idx="76">
                  <c:v>11.604999542236328</c:v>
                </c:pt>
                <c:pt idx="77">
                  <c:v>11.765000343322754</c:v>
                </c:pt>
                <c:pt idx="78">
                  <c:v>11.925000190734863</c:v>
                </c:pt>
                <c:pt idx="79">
                  <c:v>12.085000038146973</c:v>
                </c:pt>
                <c:pt idx="80">
                  <c:v>12.244999885559082</c:v>
                </c:pt>
                <c:pt idx="81">
                  <c:v>12.404999732971191</c:v>
                </c:pt>
                <c:pt idx="82">
                  <c:v>12.564999580383301</c:v>
                </c:pt>
                <c:pt idx="83">
                  <c:v>12.725000381469727</c:v>
                </c:pt>
                <c:pt idx="84">
                  <c:v>12.885000228881836</c:v>
                </c:pt>
                <c:pt idx="85">
                  <c:v>13.045000076293945</c:v>
                </c:pt>
                <c:pt idx="86">
                  <c:v>13.204999923706055</c:v>
                </c:pt>
                <c:pt idx="87">
                  <c:v>13.364999771118164</c:v>
                </c:pt>
                <c:pt idx="88">
                  <c:v>13.524999618530273</c:v>
                </c:pt>
                <c:pt idx="89">
                  <c:v>13.685000419616699</c:v>
                </c:pt>
                <c:pt idx="90">
                  <c:v>13.845000267028809</c:v>
                </c:pt>
                <c:pt idx="91">
                  <c:v>14.005000114440918</c:v>
                </c:pt>
                <c:pt idx="92">
                  <c:v>14.164999961853027</c:v>
                </c:pt>
                <c:pt idx="93">
                  <c:v>14.324999809265137</c:v>
                </c:pt>
                <c:pt idx="94">
                  <c:v>14.484999656677246</c:v>
                </c:pt>
                <c:pt idx="95">
                  <c:v>14.645000457763672</c:v>
                </c:pt>
                <c:pt idx="96">
                  <c:v>14.805000305175781</c:v>
                </c:pt>
                <c:pt idx="97">
                  <c:v>14.965000152587891</c:v>
                </c:pt>
                <c:pt idx="98">
                  <c:v>15.125</c:v>
                </c:pt>
                <c:pt idx="99">
                  <c:v>15.284999847412109</c:v>
                </c:pt>
                <c:pt idx="100">
                  <c:v>15.444999694824219</c:v>
                </c:pt>
              </c:numCache>
            </c:numRef>
          </c:xVal>
          <c:yVal>
            <c:numRef>
              <c:f>'Q890-20'!$N$2:$N$102</c:f>
              <c:numCache>
                <c:formatCode>General</c:formatCode>
                <c:ptCount val="101"/>
                <c:pt idx="0">
                  <c:v>0</c:v>
                </c:pt>
                <c:pt idx="1">
                  <c:v>172.39303125000001</c:v>
                </c:pt>
                <c:pt idx="2">
                  <c:v>344.19299999999998</c:v>
                </c:pt>
                <c:pt idx="3">
                  <c:v>503.89721874999998</c:v>
                </c:pt>
                <c:pt idx="4">
                  <c:v>505.49874999999997</c:v>
                </c:pt>
                <c:pt idx="5">
                  <c:v>505.64046875000003</c:v>
                </c:pt>
                <c:pt idx="6">
                  <c:v>505.5331875</c:v>
                </c:pt>
                <c:pt idx="7">
                  <c:v>505.33121875000001</c:v>
                </c:pt>
                <c:pt idx="8">
                  <c:v>505.00728125000001</c:v>
                </c:pt>
                <c:pt idx="9">
                  <c:v>504.48225000000002</c:v>
                </c:pt>
                <c:pt idx="10">
                  <c:v>503.81859374999999</c:v>
                </c:pt>
                <c:pt idx="11">
                  <c:v>503.13134374999998</c:v>
                </c:pt>
                <c:pt idx="12">
                  <c:v>503.15018750000002</c:v>
                </c:pt>
                <c:pt idx="13">
                  <c:v>503.43340625000002</c:v>
                </c:pt>
                <c:pt idx="14">
                  <c:v>503.67325</c:v>
                </c:pt>
                <c:pt idx="15">
                  <c:v>503.99893750000001</c:v>
                </c:pt>
                <c:pt idx="16">
                  <c:v>504.60865625000002</c:v>
                </c:pt>
                <c:pt idx="17">
                  <c:v>505.58981249999999</c:v>
                </c:pt>
                <c:pt idx="18">
                  <c:v>506.84637500000002</c:v>
                </c:pt>
                <c:pt idx="19">
                  <c:v>508.21959375</c:v>
                </c:pt>
                <c:pt idx="20">
                  <c:v>509.61556250000001</c:v>
                </c:pt>
                <c:pt idx="21">
                  <c:v>510.94721874999999</c:v>
                </c:pt>
                <c:pt idx="22">
                  <c:v>512.15356250000002</c:v>
                </c:pt>
                <c:pt idx="23">
                  <c:v>513.26575000000003</c:v>
                </c:pt>
                <c:pt idx="24">
                  <c:v>514.34890625000003</c:v>
                </c:pt>
                <c:pt idx="25">
                  <c:v>515.39943749999998</c:v>
                </c:pt>
                <c:pt idx="26">
                  <c:v>516.44600000000003</c:v>
                </c:pt>
                <c:pt idx="27">
                  <c:v>517.44209375000003</c:v>
                </c:pt>
                <c:pt idx="28">
                  <c:v>518.31671874999995</c:v>
                </c:pt>
                <c:pt idx="29">
                  <c:v>519.05034375000002</c:v>
                </c:pt>
                <c:pt idx="30">
                  <c:v>519.76728125</c:v>
                </c:pt>
                <c:pt idx="31">
                  <c:v>520.47</c:v>
                </c:pt>
                <c:pt idx="32">
                  <c:v>521.14081250000004</c:v>
                </c:pt>
                <c:pt idx="33">
                  <c:v>521.73109375000001</c:v>
                </c:pt>
                <c:pt idx="34">
                  <c:v>522.19637499999999</c:v>
                </c:pt>
                <c:pt idx="35">
                  <c:v>522.63668749999999</c:v>
                </c:pt>
                <c:pt idx="36">
                  <c:v>523.06568749999997</c:v>
                </c:pt>
                <c:pt idx="37">
                  <c:v>523.47959375000005</c:v>
                </c:pt>
                <c:pt idx="38">
                  <c:v>523.82553125000004</c:v>
                </c:pt>
                <c:pt idx="39">
                  <c:v>524.06925000000001</c:v>
                </c:pt>
                <c:pt idx="40">
                  <c:v>524.30174999999997</c:v>
                </c:pt>
                <c:pt idx="41">
                  <c:v>524.52712499999996</c:v>
                </c:pt>
                <c:pt idx="42">
                  <c:v>524.74424999999997</c:v>
                </c:pt>
                <c:pt idx="43">
                  <c:v>524.85187499999995</c:v>
                </c:pt>
                <c:pt idx="44">
                  <c:v>524.92256250000003</c:v>
                </c:pt>
                <c:pt idx="45">
                  <c:v>524.98824999999999</c:v>
                </c:pt>
                <c:pt idx="46">
                  <c:v>525.02175</c:v>
                </c:pt>
                <c:pt idx="47">
                  <c:v>524.98406250000005</c:v>
                </c:pt>
                <c:pt idx="48">
                  <c:v>524.91499999999996</c:v>
                </c:pt>
                <c:pt idx="49">
                  <c:v>524.79756250000003</c:v>
                </c:pt>
                <c:pt idx="50">
                  <c:v>524.61431249999998</c:v>
                </c:pt>
                <c:pt idx="51">
                  <c:v>524.38993749999997</c:v>
                </c:pt>
                <c:pt idx="52">
                  <c:v>524.09271875000002</c:v>
                </c:pt>
                <c:pt idx="53">
                  <c:v>523.74346875000003</c:v>
                </c:pt>
                <c:pt idx="54">
                  <c:v>523.32603125000003</c:v>
                </c:pt>
                <c:pt idx="55">
                  <c:v>522.84871874999999</c:v>
                </c:pt>
                <c:pt idx="56">
                  <c:v>522.30403124999998</c:v>
                </c:pt>
                <c:pt idx="57">
                  <c:v>521.695875</c:v>
                </c:pt>
                <c:pt idx="58">
                  <c:v>521.02153124999995</c:v>
                </c:pt>
                <c:pt idx="59">
                  <c:v>520.28021875000002</c:v>
                </c:pt>
                <c:pt idx="60">
                  <c:v>519.47362499999997</c:v>
                </c:pt>
                <c:pt idx="61">
                  <c:v>518.60153124999999</c:v>
                </c:pt>
                <c:pt idx="62">
                  <c:v>517.66375000000005</c:v>
                </c:pt>
                <c:pt idx="63">
                  <c:v>516.66021875000001</c:v>
                </c:pt>
                <c:pt idx="64">
                  <c:v>515.59131249999996</c:v>
                </c:pt>
                <c:pt idx="65">
                  <c:v>514.45756249999999</c:v>
                </c:pt>
                <c:pt idx="66">
                  <c:v>513.25906250000003</c:v>
                </c:pt>
                <c:pt idx="67">
                  <c:v>511.99621875000003</c:v>
                </c:pt>
                <c:pt idx="68">
                  <c:v>510.66950000000003</c:v>
                </c:pt>
                <c:pt idx="69">
                  <c:v>509.27928125</c:v>
                </c:pt>
                <c:pt idx="70">
                  <c:v>507.82571875000002</c:v>
                </c:pt>
                <c:pt idx="71">
                  <c:v>506.30962499999998</c:v>
                </c:pt>
                <c:pt idx="72">
                  <c:v>504.73090624999998</c:v>
                </c:pt>
                <c:pt idx="73">
                  <c:v>503.08974999999998</c:v>
                </c:pt>
                <c:pt idx="74">
                  <c:v>501.38662499999998</c:v>
                </c:pt>
                <c:pt idx="75">
                  <c:v>499.62184374999998</c:v>
                </c:pt>
                <c:pt idx="76">
                  <c:v>497.79556250000002</c:v>
                </c:pt>
                <c:pt idx="77">
                  <c:v>495.90809374999998</c:v>
                </c:pt>
                <c:pt idx="78">
                  <c:v>493.95962500000002</c:v>
                </c:pt>
                <c:pt idx="79">
                  <c:v>491.95024999999998</c:v>
                </c:pt>
                <c:pt idx="80">
                  <c:v>489.88049999999998</c:v>
                </c:pt>
                <c:pt idx="81">
                  <c:v>487.74956250000002</c:v>
                </c:pt>
                <c:pt idx="82">
                  <c:v>485.55849999999998</c:v>
                </c:pt>
                <c:pt idx="83">
                  <c:v>483.30678124999997</c:v>
                </c:pt>
                <c:pt idx="84">
                  <c:v>480.99440625</c:v>
                </c:pt>
                <c:pt idx="85">
                  <c:v>478.62175000000002</c:v>
                </c:pt>
                <c:pt idx="86">
                  <c:v>476.18815625000002</c:v>
                </c:pt>
                <c:pt idx="87">
                  <c:v>473.6941875</c:v>
                </c:pt>
                <c:pt idx="88">
                  <c:v>471.13918749999999</c:v>
                </c:pt>
                <c:pt idx="89">
                  <c:v>468.52334374999998</c:v>
                </c:pt>
                <c:pt idx="90">
                  <c:v>465.84628125</c:v>
                </c:pt>
                <c:pt idx="91">
                  <c:v>463.10815624999998</c:v>
                </c:pt>
                <c:pt idx="92">
                  <c:v>460.30815625000002</c:v>
                </c:pt>
                <c:pt idx="93">
                  <c:v>457.44640625</c:v>
                </c:pt>
                <c:pt idx="94">
                  <c:v>454.52237500000001</c:v>
                </c:pt>
                <c:pt idx="95">
                  <c:v>451.53606250000001</c:v>
                </c:pt>
                <c:pt idx="96">
                  <c:v>448.486875</c:v>
                </c:pt>
                <c:pt idx="97">
                  <c:v>445.37462499999998</c:v>
                </c:pt>
                <c:pt idx="98">
                  <c:v>442.19881249999997</c:v>
                </c:pt>
                <c:pt idx="99">
                  <c:v>438.95909375000002</c:v>
                </c:pt>
                <c:pt idx="100">
                  <c:v>435.65503124999998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98944"/>
        <c:axId val="991813088"/>
        <c:extLst/>
      </c:scatterChart>
      <c:valAx>
        <c:axId val="99179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13088"/>
        <c:crosses val="autoZero"/>
        <c:crossBetween val="midCat"/>
      </c:valAx>
      <c:valAx>
        <c:axId val="9918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79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'Q890-20'!$H$3:$H$156</c:f>
              <c:numCache>
                <c:formatCode>General</c:formatCode>
                <c:ptCount val="154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4.1999999999999997E-3</c:v>
                </c:pt>
                <c:pt idx="18">
                  <c:v>4.4000000000000003E-3</c:v>
                </c:pt>
                <c:pt idx="19">
                  <c:v>4.5999999999999999E-3</c:v>
                </c:pt>
                <c:pt idx="20">
                  <c:v>4.7999999999999996E-3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7.0000000000000001E-3</c:v>
                </c:pt>
                <c:pt idx="24">
                  <c:v>8.0000000000000002E-3</c:v>
                </c:pt>
                <c:pt idx="25">
                  <c:v>8.9999999999999993E-3</c:v>
                </c:pt>
                <c:pt idx="26">
                  <c:v>0.01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1.6E-2</c:v>
                </c:pt>
                <c:pt idx="33">
                  <c:v>1.7000000000000001E-2</c:v>
                </c:pt>
                <c:pt idx="34">
                  <c:v>1.7999999999999999E-2</c:v>
                </c:pt>
                <c:pt idx="35">
                  <c:v>1.9E-2</c:v>
                </c:pt>
                <c:pt idx="36">
                  <c:v>0.02</c:v>
                </c:pt>
                <c:pt idx="37">
                  <c:v>2.1000000000000001E-2</c:v>
                </c:pt>
                <c:pt idx="38">
                  <c:v>2.1999999999999999E-2</c:v>
                </c:pt>
                <c:pt idx="39">
                  <c:v>2.3E-2</c:v>
                </c:pt>
                <c:pt idx="40">
                  <c:v>2.4E-2</c:v>
                </c:pt>
                <c:pt idx="41">
                  <c:v>2.5000000000000001E-2</c:v>
                </c:pt>
                <c:pt idx="42">
                  <c:v>2.5999999999999999E-2</c:v>
                </c:pt>
                <c:pt idx="43">
                  <c:v>2.7E-2</c:v>
                </c:pt>
                <c:pt idx="44">
                  <c:v>2.8000000000000001E-2</c:v>
                </c:pt>
                <c:pt idx="45">
                  <c:v>2.9000000000000001E-2</c:v>
                </c:pt>
                <c:pt idx="46">
                  <c:v>0.03</c:v>
                </c:pt>
                <c:pt idx="47">
                  <c:v>0.04</c:v>
                </c:pt>
                <c:pt idx="48">
                  <c:v>0.05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0.08</c:v>
                </c:pt>
                <c:pt idx="52">
                  <c:v>0.09</c:v>
                </c:pt>
                <c:pt idx="53">
                  <c:v>0.1</c:v>
                </c:pt>
                <c:pt idx="54">
                  <c:v>0.11</c:v>
                </c:pt>
                <c:pt idx="55">
                  <c:v>0.12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0.15</c:v>
                </c:pt>
                <c:pt idx="59">
                  <c:v>0.16</c:v>
                </c:pt>
                <c:pt idx="60">
                  <c:v>0.17</c:v>
                </c:pt>
                <c:pt idx="61">
                  <c:v>0.18</c:v>
                </c:pt>
                <c:pt idx="62">
                  <c:v>0.19</c:v>
                </c:pt>
                <c:pt idx="63">
                  <c:v>0.2</c:v>
                </c:pt>
                <c:pt idx="64">
                  <c:v>0.21</c:v>
                </c:pt>
                <c:pt idx="65">
                  <c:v>0.22</c:v>
                </c:pt>
                <c:pt idx="66">
                  <c:v>0.23</c:v>
                </c:pt>
                <c:pt idx="67">
                  <c:v>0.24</c:v>
                </c:pt>
                <c:pt idx="68">
                  <c:v>0.25</c:v>
                </c:pt>
                <c:pt idx="69">
                  <c:v>0.26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0.33</c:v>
                </c:pt>
                <c:pt idx="77">
                  <c:v>0.34</c:v>
                </c:pt>
                <c:pt idx="78">
                  <c:v>0.35</c:v>
                </c:pt>
                <c:pt idx="79">
                  <c:v>0.36</c:v>
                </c:pt>
                <c:pt idx="80">
                  <c:v>0.37</c:v>
                </c:pt>
                <c:pt idx="81">
                  <c:v>0.38</c:v>
                </c:pt>
                <c:pt idx="82">
                  <c:v>0.39</c:v>
                </c:pt>
                <c:pt idx="83">
                  <c:v>0.4</c:v>
                </c:pt>
                <c:pt idx="84">
                  <c:v>0.41</c:v>
                </c:pt>
                <c:pt idx="85">
                  <c:v>0.42</c:v>
                </c:pt>
                <c:pt idx="86">
                  <c:v>0.43</c:v>
                </c:pt>
                <c:pt idx="87">
                  <c:v>0.44</c:v>
                </c:pt>
                <c:pt idx="88">
                  <c:v>0.45</c:v>
                </c:pt>
                <c:pt idx="89">
                  <c:v>0.46</c:v>
                </c:pt>
                <c:pt idx="90">
                  <c:v>0.47</c:v>
                </c:pt>
                <c:pt idx="91">
                  <c:v>0.48</c:v>
                </c:pt>
                <c:pt idx="92">
                  <c:v>0.49</c:v>
                </c:pt>
                <c:pt idx="93">
                  <c:v>0.5</c:v>
                </c:pt>
                <c:pt idx="94">
                  <c:v>0.51</c:v>
                </c:pt>
                <c:pt idx="95">
                  <c:v>0.52</c:v>
                </c:pt>
                <c:pt idx="96">
                  <c:v>0.53</c:v>
                </c:pt>
                <c:pt idx="97">
                  <c:v>0.54</c:v>
                </c:pt>
                <c:pt idx="98">
                  <c:v>0.55000000000000004</c:v>
                </c:pt>
                <c:pt idx="99">
                  <c:v>0.56000000000000005</c:v>
                </c:pt>
                <c:pt idx="100">
                  <c:v>0.56999999999999995</c:v>
                </c:pt>
                <c:pt idx="101">
                  <c:v>0.57999999999999996</c:v>
                </c:pt>
                <c:pt idx="102">
                  <c:v>0.59</c:v>
                </c:pt>
                <c:pt idx="103">
                  <c:v>0.6</c:v>
                </c:pt>
                <c:pt idx="104">
                  <c:v>0.61</c:v>
                </c:pt>
                <c:pt idx="105">
                  <c:v>0.62</c:v>
                </c:pt>
                <c:pt idx="106">
                  <c:v>0.63</c:v>
                </c:pt>
                <c:pt idx="107">
                  <c:v>0.64</c:v>
                </c:pt>
                <c:pt idx="108">
                  <c:v>0.65</c:v>
                </c:pt>
                <c:pt idx="109">
                  <c:v>0.66</c:v>
                </c:pt>
                <c:pt idx="110">
                  <c:v>0.67</c:v>
                </c:pt>
                <c:pt idx="111">
                  <c:v>0.68</c:v>
                </c:pt>
                <c:pt idx="112">
                  <c:v>0.69</c:v>
                </c:pt>
                <c:pt idx="113">
                  <c:v>0.7</c:v>
                </c:pt>
                <c:pt idx="114">
                  <c:v>0.71</c:v>
                </c:pt>
                <c:pt idx="115">
                  <c:v>0.72</c:v>
                </c:pt>
                <c:pt idx="116">
                  <c:v>0.73</c:v>
                </c:pt>
                <c:pt idx="117">
                  <c:v>0.74</c:v>
                </c:pt>
                <c:pt idx="118">
                  <c:v>0.75</c:v>
                </c:pt>
                <c:pt idx="119">
                  <c:v>0.76</c:v>
                </c:pt>
                <c:pt idx="120">
                  <c:v>0.77</c:v>
                </c:pt>
                <c:pt idx="121">
                  <c:v>0.78</c:v>
                </c:pt>
                <c:pt idx="122">
                  <c:v>0.79</c:v>
                </c:pt>
                <c:pt idx="123">
                  <c:v>0.8</c:v>
                </c:pt>
                <c:pt idx="124">
                  <c:v>0.81</c:v>
                </c:pt>
                <c:pt idx="125">
                  <c:v>0.82</c:v>
                </c:pt>
                <c:pt idx="126">
                  <c:v>0.83</c:v>
                </c:pt>
                <c:pt idx="127">
                  <c:v>0.84</c:v>
                </c:pt>
                <c:pt idx="128">
                  <c:v>0.85</c:v>
                </c:pt>
                <c:pt idx="129">
                  <c:v>0.86</c:v>
                </c:pt>
                <c:pt idx="130">
                  <c:v>0.87</c:v>
                </c:pt>
                <c:pt idx="131">
                  <c:v>0.88</c:v>
                </c:pt>
                <c:pt idx="132">
                  <c:v>0.89</c:v>
                </c:pt>
                <c:pt idx="133">
                  <c:v>0.9</c:v>
                </c:pt>
                <c:pt idx="134">
                  <c:v>0.91</c:v>
                </c:pt>
                <c:pt idx="135">
                  <c:v>0.92</c:v>
                </c:pt>
                <c:pt idx="136">
                  <c:v>0.93</c:v>
                </c:pt>
                <c:pt idx="137">
                  <c:v>0.94</c:v>
                </c:pt>
                <c:pt idx="138">
                  <c:v>0.95</c:v>
                </c:pt>
                <c:pt idx="139">
                  <c:v>0.96</c:v>
                </c:pt>
                <c:pt idx="140">
                  <c:v>0.97</c:v>
                </c:pt>
                <c:pt idx="141">
                  <c:v>0.98</c:v>
                </c:pt>
                <c:pt idx="142">
                  <c:v>0.99</c:v>
                </c:pt>
                <c:pt idx="143">
                  <c:v>1</c:v>
                </c:pt>
                <c:pt idx="144">
                  <c:v>1.1000000000000001</c:v>
                </c:pt>
                <c:pt idx="145">
                  <c:v>1.2</c:v>
                </c:pt>
                <c:pt idx="146">
                  <c:v>1.3</c:v>
                </c:pt>
                <c:pt idx="147">
                  <c:v>1.4</c:v>
                </c:pt>
                <c:pt idx="148">
                  <c:v>1.5</c:v>
                </c:pt>
                <c:pt idx="149">
                  <c:v>1.6</c:v>
                </c:pt>
                <c:pt idx="150">
                  <c:v>1.7</c:v>
                </c:pt>
                <c:pt idx="151">
                  <c:v>1.8</c:v>
                </c:pt>
                <c:pt idx="152">
                  <c:v>1.9</c:v>
                </c:pt>
                <c:pt idx="153">
                  <c:v>2</c:v>
                </c:pt>
              </c:numCache>
            </c:numRef>
          </c:xVal>
          <c:yVal>
            <c:numRef>
              <c:f>'Q890-20'!$I$3:$I$156</c:f>
              <c:numCache>
                <c:formatCode>General</c:formatCode>
                <c:ptCount val="154"/>
                <c:pt idx="0">
                  <c:v>1014.9</c:v>
                </c:pt>
                <c:pt idx="1">
                  <c:v>1015.4228947368421</c:v>
                </c:pt>
                <c:pt idx="2">
                  <c:v>1015.5274736842105</c:v>
                </c:pt>
                <c:pt idx="3">
                  <c:v>1015.632052631579</c:v>
                </c:pt>
                <c:pt idx="4">
                  <c:v>1015.7366315789474</c:v>
                </c:pt>
                <c:pt idx="5">
                  <c:v>1015.8412105263158</c:v>
                </c:pt>
                <c:pt idx="6">
                  <c:v>1015.9457894736842</c:v>
                </c:pt>
                <c:pt idx="7">
                  <c:v>1016.0503684210527</c:v>
                </c:pt>
                <c:pt idx="8">
                  <c:v>1016.1549473684211</c:v>
                </c:pt>
                <c:pt idx="9">
                  <c:v>1016.2595263157895</c:v>
                </c:pt>
                <c:pt idx="10">
                  <c:v>1016.3641052631579</c:v>
                </c:pt>
                <c:pt idx="11">
                  <c:v>1016.4686842105262</c:v>
                </c:pt>
                <c:pt idx="12">
                  <c:v>1016.5732631578948</c:v>
                </c:pt>
                <c:pt idx="13">
                  <c:v>1016.6778421052632</c:v>
                </c:pt>
                <c:pt idx="14">
                  <c:v>1016.7824210526315</c:v>
                </c:pt>
                <c:pt idx="15">
                  <c:v>1016.8869999999999</c:v>
                </c:pt>
                <c:pt idx="16">
                  <c:v>1016.9915789473685</c:v>
                </c:pt>
                <c:pt idx="17">
                  <c:v>1017.0961578947368</c:v>
                </c:pt>
                <c:pt idx="18">
                  <c:v>1017.2007368421052</c:v>
                </c:pt>
                <c:pt idx="19">
                  <c:v>1017.3053157894736</c:v>
                </c:pt>
                <c:pt idx="20">
                  <c:v>1017.4098947368421</c:v>
                </c:pt>
                <c:pt idx="21">
                  <c:v>1017.5144736842105</c:v>
                </c:pt>
                <c:pt idx="22">
                  <c:v>1018.0373684210526</c:v>
                </c:pt>
                <c:pt idx="23">
                  <c:v>1018.5602631578947</c:v>
                </c:pt>
                <c:pt idx="24">
                  <c:v>1019.0831578947368</c:v>
                </c:pt>
                <c:pt idx="25">
                  <c:v>1019.6060526315789</c:v>
                </c:pt>
                <c:pt idx="26">
                  <c:v>1020.1289473684211</c:v>
                </c:pt>
                <c:pt idx="27">
                  <c:v>1020.6518421052632</c:v>
                </c:pt>
                <c:pt idx="28">
                  <c:v>1021.1747368421053</c:v>
                </c:pt>
                <c:pt idx="29">
                  <c:v>1021.6976315789474</c:v>
                </c:pt>
                <c:pt idx="30">
                  <c:v>1022.2205263157895</c:v>
                </c:pt>
                <c:pt idx="31">
                  <c:v>1022.7434210526316</c:v>
                </c:pt>
                <c:pt idx="32">
                  <c:v>1023.2663157894738</c:v>
                </c:pt>
                <c:pt idx="33">
                  <c:v>1023.7892105263159</c:v>
                </c:pt>
                <c:pt idx="34">
                  <c:v>1024.3121052631579</c:v>
                </c:pt>
                <c:pt idx="35">
                  <c:v>1024.835</c:v>
                </c:pt>
                <c:pt idx="36">
                  <c:v>1026.5646915100647</c:v>
                </c:pt>
                <c:pt idx="37">
                  <c:v>1030.3783134425553</c:v>
                </c:pt>
                <c:pt idx="38">
                  <c:v>1034.0276852158599</c:v>
                </c:pt>
                <c:pt idx="39">
                  <c:v>1037.5268834576802</c:v>
                </c:pt>
                <c:pt idx="40">
                  <c:v>1040.8882292674862</c:v>
                </c:pt>
                <c:pt idx="41">
                  <c:v>1044.1225700513166</c:v>
                </c:pt>
                <c:pt idx="42">
                  <c:v>1047.2395068038886</c:v>
                </c:pt>
                <c:pt idx="43">
                  <c:v>1050.2475790629139</c:v>
                </c:pt>
                <c:pt idx="44">
                  <c:v>1053.1544166748938</c:v>
                </c:pt>
                <c:pt idx="45">
                  <c:v>1055.9668652861055</c:v>
                </c:pt>
                <c:pt idx="46">
                  <c:v>1058.69109084615</c:v>
                </c:pt>
                <c:pt idx="47">
                  <c:v>1082.0930367738613</c:v>
                </c:pt>
                <c:pt idx="48">
                  <c:v>1100.6006459553755</c:v>
                </c:pt>
                <c:pt idx="49">
                  <c:v>1115.9571987752422</c:v>
                </c:pt>
                <c:pt idx="50">
                  <c:v>1129.1080249196168</c:v>
                </c:pt>
                <c:pt idx="51">
                  <c:v>1140.6249892659562</c:v>
                </c:pt>
                <c:pt idx="52">
                  <c:v>1150.8811416171641</c:v>
                </c:pt>
                <c:pt idx="53">
                  <c:v>1160.1337013698073</c:v>
                </c:pt>
                <c:pt idx="54">
                  <c:v>1168.5677246542707</c:v>
                </c:pt>
                <c:pt idx="55">
                  <c:v>1176.3209119885398</c:v>
                </c:pt>
                <c:pt idx="56">
                  <c:v>1183.4985708128413</c:v>
                </c:pt>
                <c:pt idx="57">
                  <c:v>1190.1830850365129</c:v>
                </c:pt>
                <c:pt idx="58">
                  <c:v>1196.4401503268937</c:v>
                </c:pt>
                <c:pt idx="59">
                  <c:v>1202.3230183763344</c:v>
                </c:pt>
                <c:pt idx="60">
                  <c:v>1207.8754686813429</c:v>
                </c:pt>
                <c:pt idx="61">
                  <c:v>1213.1339406057057</c:v>
                </c:pt>
                <c:pt idx="62">
                  <c:v>1218.1290957662447</c:v>
                </c:pt>
                <c:pt idx="63">
                  <c:v>1222.8869844844521</c:v>
                </c:pt>
                <c:pt idx="64">
                  <c:v>1227.4299311331695</c:v>
                </c:pt>
                <c:pt idx="65">
                  <c:v>1231.7772160924394</c:v>
                </c:pt>
                <c:pt idx="66">
                  <c:v>1235.9456080325112</c:v>
                </c:pt>
                <c:pt idx="67">
                  <c:v>1239.9497843646589</c:v>
                </c:pt>
                <c:pt idx="68">
                  <c:v>1243.8026669746337</c:v>
                </c:pt>
                <c:pt idx="69">
                  <c:v>1247.515692970662</c:v>
                </c:pt>
                <c:pt idx="70">
                  <c:v>1251.099035008795</c:v>
                </c:pt>
                <c:pt idx="71">
                  <c:v>1254.5617820826992</c:v>
                </c:pt>
                <c:pt idx="72">
                  <c:v>1257.9120890137929</c:v>
                </c:pt>
                <c:pt idx="73">
                  <c:v>1261.1573009402598</c:v>
                </c:pt>
                <c:pt idx="74">
                  <c:v>1264.3040576705778</c:v>
                </c:pt>
                <c:pt idx="75">
                  <c:v>1267.3583816955265</c:v>
                </c:pt>
                <c:pt idx="76">
                  <c:v>1270.3257528427794</c:v>
                </c:pt>
                <c:pt idx="77">
                  <c:v>1273.211171940284</c:v>
                </c:pt>
                <c:pt idx="78">
                  <c:v>1276.0192153788926</c:v>
                </c:pt>
                <c:pt idx="79">
                  <c:v>1278.7540820953698</c:v>
                </c:pt>
                <c:pt idx="80">
                  <c:v>1281.4196342078658</c:v>
                </c:pt>
                <c:pt idx="81">
                  <c:v>1284.0194323081005</c:v>
                </c:pt>
                <c:pt idx="82">
                  <c:v>1286.5567662336186</c:v>
                </c:pt>
                <c:pt idx="83">
                  <c:v>1289.0346819989345</c:v>
                </c:pt>
                <c:pt idx="84">
                  <c:v>1291.4560054481733</c:v>
                </c:pt>
                <c:pt idx="85">
                  <c:v>1293.823363097815</c:v>
                </c:pt>
                <c:pt idx="86">
                  <c:v>1296.1392005617029</c:v>
                </c:pt>
                <c:pt idx="87">
                  <c:v>1298.4057988879822</c:v>
                </c:pt>
                <c:pt idx="88">
                  <c:v>1300.6252890862645</c:v>
                </c:pt>
                <c:pt idx="89">
                  <c:v>1302.7996650809262</c:v>
                </c:pt>
                <c:pt idx="90">
                  <c:v>1304.9307952912691</c:v>
                </c:pt>
                <c:pt idx="91">
                  <c:v>1307.0204330099868</c:v>
                </c:pt>
                <c:pt idx="92">
                  <c:v>1309.0702257268683</c:v>
                </c:pt>
                <c:pt idx="93">
                  <c:v>1311.0817235241072</c:v>
                </c:pt>
                <c:pt idx="94">
                  <c:v>1313.0563866522275</c:v>
                </c:pt>
                <c:pt idx="95">
                  <c:v>1314.9955923809764</c:v>
                </c:pt>
                <c:pt idx="96">
                  <c:v>1316.9006412070719</c:v>
                </c:pt>
                <c:pt idx="97">
                  <c:v>1318.7727624900895</c:v>
                </c:pt>
                <c:pt idx="98">
                  <c:v>1320.6131195787004</c:v>
                </c:pt>
                <c:pt idx="99">
                  <c:v>1322.4228144817168</c:v>
                </c:pt>
                <c:pt idx="100">
                  <c:v>1324.202892131703</c:v>
                </c:pt>
                <c:pt idx="101">
                  <c:v>1325.9543442831744</c:v>
                </c:pt>
                <c:pt idx="102">
                  <c:v>1327.6781130824129</c:v>
                </c:pt>
                <c:pt idx="103">
                  <c:v>1329.3750943416237</c:v>
                </c:pt>
                <c:pt idx="104">
                  <c:v>1331.0461405464036</c:v>
                </c:pt>
                <c:pt idx="105">
                  <c:v>1332.6920636222346</c:v>
                </c:pt>
                <c:pt idx="106">
                  <c:v>1334.3136374828557</c:v>
                </c:pt>
                <c:pt idx="107">
                  <c:v>1335.9116003808836</c:v>
                </c:pt>
                <c:pt idx="108">
                  <c:v>1337.4866570788513</c:v>
                </c:pt>
                <c:pt idx="109">
                  <c:v>1339.0394808569233</c:v>
                </c:pt>
                <c:pt idx="110">
                  <c:v>1340.5707153718472</c:v>
                </c:pt>
                <c:pt idx="111">
                  <c:v>1342.0809763802022</c:v>
                </c:pt>
                <c:pt idx="112">
                  <c:v>1343.5708533376944</c:v>
                </c:pt>
                <c:pt idx="113">
                  <c:v>1345.0409108850674</c:v>
                </c:pt>
                <c:pt idx="114">
                  <c:v>1346.4916902301645</c:v>
                </c:pt>
                <c:pt idx="115">
                  <c:v>1347.9237104347494</c:v>
                </c:pt>
                <c:pt idx="116">
                  <c:v>1349.3374696138778</c:v>
                </c:pt>
                <c:pt idx="117">
                  <c:v>1350.7334460548659</c:v>
                </c:pt>
                <c:pt idx="118">
                  <c:v>1352.1120992622598</c:v>
                </c:pt>
                <c:pt idx="119">
                  <c:v>1353.4738709346109</c:v>
                </c:pt>
                <c:pt idx="120">
                  <c:v>1354.8191858783432</c:v>
                </c:pt>
                <c:pt idx="121">
                  <c:v>1356.1484528635242</c:v>
                </c:pt>
                <c:pt idx="122">
                  <c:v>1357.4620654259261</c:v>
                </c:pt>
                <c:pt idx="123">
                  <c:v>1358.7604026193806</c:v>
                </c:pt>
                <c:pt idx="124">
                  <c:v>1360.0438297220892</c:v>
                </c:pt>
                <c:pt idx="125">
                  <c:v>1361.312698900236</c:v>
                </c:pt>
                <c:pt idx="126">
                  <c:v>1362.5673498319725</c:v>
                </c:pt>
                <c:pt idx="127">
                  <c:v>1363.8081102945848</c:v>
                </c:pt>
                <c:pt idx="128">
                  <c:v>1365.035296717429</c:v>
                </c:pt>
                <c:pt idx="129">
                  <c:v>1366.2492147030046</c:v>
                </c:pt>
                <c:pt idx="130">
                  <c:v>1367.4501595183517</c:v>
                </c:pt>
                <c:pt idx="131">
                  <c:v>1368.6384165587808</c:v>
                </c:pt>
                <c:pt idx="132">
                  <c:v>1369.8142617857882</c:v>
                </c:pt>
                <c:pt idx="133">
                  <c:v>1370.9779621408679</c:v>
                </c:pt>
                <c:pt idx="134">
                  <c:v>1372.1297759367962</c:v>
                </c:pt>
                <c:pt idx="135">
                  <c:v>1373.26995322785</c:v>
                </c:pt>
                <c:pt idx="136">
                  <c:v>1374.3987361603088</c:v>
                </c:pt>
                <c:pt idx="137">
                  <c:v>1375.5163593044883</c:v>
                </c:pt>
                <c:pt idx="138">
                  <c:v>1376.6230499694666</c:v>
                </c:pt>
                <c:pt idx="139">
                  <c:v>1377.7190285015736</c:v>
                </c:pt>
                <c:pt idx="140">
                  <c:v>1378.8045085676445</c:v>
                </c:pt>
                <c:pt idx="141">
                  <c:v>1379.8796974239622</c:v>
                </c:pt>
                <c:pt idx="142">
                  <c:v>1380.9447961717472</c:v>
                </c:pt>
                <c:pt idx="143">
                  <c:v>1382</c:v>
                </c:pt>
                <c:pt idx="144">
                  <c:v>1392.0469628331339</c:v>
                </c:pt>
                <c:pt idx="145">
                  <c:v>1401.2828852818211</c:v>
                </c:pt>
                <c:pt idx="146">
                  <c:v>1409.8332139926174</c:v>
                </c:pt>
                <c:pt idx="147">
                  <c:v>1417.7960881391116</c:v>
                </c:pt>
                <c:pt idx="148">
                  <c:v>1425.2497671599829</c:v>
                </c:pt>
                <c:pt idx="149">
                  <c:v>1432.2576867081589</c:v>
                </c:pt>
                <c:pt idx="150">
                  <c:v>1438.8719987589695</c:v>
                </c:pt>
                <c:pt idx="151">
                  <c:v>1445.1361114133028</c:v>
                </c:pt>
                <c:pt idx="152">
                  <c:v>1451.0865500771517</c:v>
                </c:pt>
                <c:pt idx="153">
                  <c:v>1456.7543469877999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92416"/>
        <c:axId val="991802752"/>
      </c:scatterChart>
      <c:valAx>
        <c:axId val="9917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02752"/>
        <c:crosses val="autoZero"/>
        <c:crossBetween val="midCat"/>
      </c:valAx>
      <c:valAx>
        <c:axId val="9918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7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8516091528827"/>
          <c:y val="1.5385209201790952E-2"/>
          <c:w val="0.82623392117307648"/>
          <c:h val="0.954767422960535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'ER96-1'!$B$1</c:f>
              <c:strCache>
                <c:ptCount val="1"/>
                <c:pt idx="0">
                  <c:v>load(kN)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'ER96-1'!$A$2:$A$300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1.954E-3</c:v>
                </c:pt>
                <c:pt idx="2">
                  <c:v>5.0159999999999996E-3</c:v>
                </c:pt>
                <c:pt idx="3">
                  <c:v>1.0435E-2</c:v>
                </c:pt>
                <c:pt idx="4">
                  <c:v>1.3746E-2</c:v>
                </c:pt>
                <c:pt idx="5">
                  <c:v>1.4243E-2</c:v>
                </c:pt>
                <c:pt idx="6">
                  <c:v>1.6514000000000001E-2</c:v>
                </c:pt>
                <c:pt idx="7">
                  <c:v>1.9206999999999998E-2</c:v>
                </c:pt>
                <c:pt idx="8">
                  <c:v>2.2322999999999999E-2</c:v>
                </c:pt>
                <c:pt idx="9">
                  <c:v>2.5593000000000001E-2</c:v>
                </c:pt>
                <c:pt idx="10">
                  <c:v>2.9669999999999998E-2</c:v>
                </c:pt>
                <c:pt idx="11">
                  <c:v>3.2813000000000002E-2</c:v>
                </c:pt>
                <c:pt idx="12">
                  <c:v>3.7159999999999999E-2</c:v>
                </c:pt>
                <c:pt idx="13">
                  <c:v>4.0346E-2</c:v>
                </c:pt>
                <c:pt idx="14">
                  <c:v>4.4074000000000002E-2</c:v>
                </c:pt>
                <c:pt idx="15">
                  <c:v>4.8152E-2</c:v>
                </c:pt>
                <c:pt idx="16">
                  <c:v>5.2148E-2</c:v>
                </c:pt>
                <c:pt idx="17">
                  <c:v>5.4906000000000003E-2</c:v>
                </c:pt>
                <c:pt idx="18">
                  <c:v>5.8226E-2</c:v>
                </c:pt>
                <c:pt idx="19">
                  <c:v>5.9556999999999999E-2</c:v>
                </c:pt>
                <c:pt idx="20">
                  <c:v>6.0217E-2</c:v>
                </c:pt>
                <c:pt idx="21">
                  <c:v>6.1186999999999998E-2</c:v>
                </c:pt>
                <c:pt idx="22">
                  <c:v>6.0866999999999997E-2</c:v>
                </c:pt>
                <c:pt idx="23">
                  <c:v>6.1032999999999997E-2</c:v>
                </c:pt>
                <c:pt idx="24">
                  <c:v>6.1794000000000002E-2</c:v>
                </c:pt>
                <c:pt idx="25">
                  <c:v>6.0544000000000001E-2</c:v>
                </c:pt>
                <c:pt idx="26">
                  <c:v>6.1329000000000002E-2</c:v>
                </c:pt>
                <c:pt idx="27">
                  <c:v>6.0919000000000001E-2</c:v>
                </c:pt>
                <c:pt idx="28">
                  <c:v>6.1801000000000002E-2</c:v>
                </c:pt>
                <c:pt idx="29">
                  <c:v>6.1556E-2</c:v>
                </c:pt>
                <c:pt idx="30">
                  <c:v>6.4706E-2</c:v>
                </c:pt>
                <c:pt idx="31">
                  <c:v>6.8709999999999993E-2</c:v>
                </c:pt>
                <c:pt idx="32">
                  <c:v>7.2014999999999996E-2</c:v>
                </c:pt>
                <c:pt idx="33">
                  <c:v>7.7155000000000001E-2</c:v>
                </c:pt>
                <c:pt idx="34">
                  <c:v>8.1754999999999994E-2</c:v>
                </c:pt>
                <c:pt idx="35">
                  <c:v>8.6901999999999993E-2</c:v>
                </c:pt>
                <c:pt idx="36">
                  <c:v>9.2482999999999996E-2</c:v>
                </c:pt>
                <c:pt idx="37">
                  <c:v>9.7511E-2</c:v>
                </c:pt>
                <c:pt idx="38">
                  <c:v>0.10355</c:v>
                </c:pt>
                <c:pt idx="39">
                  <c:v>0.108333</c:v>
                </c:pt>
                <c:pt idx="40">
                  <c:v>0.113188</c:v>
                </c:pt>
                <c:pt idx="41">
                  <c:v>0.11853900000000001</c:v>
                </c:pt>
                <c:pt idx="42">
                  <c:v>0.123226</c:v>
                </c:pt>
                <c:pt idx="43">
                  <c:v>0.12764900000000001</c:v>
                </c:pt>
                <c:pt idx="44">
                  <c:v>0.134159</c:v>
                </c:pt>
                <c:pt idx="45">
                  <c:v>0.138603</c:v>
                </c:pt>
                <c:pt idx="46">
                  <c:v>0.14594099999999999</c:v>
                </c:pt>
                <c:pt idx="47">
                  <c:v>0.151868</c:v>
                </c:pt>
                <c:pt idx="48">
                  <c:v>0.15564600000000001</c:v>
                </c:pt>
                <c:pt idx="49">
                  <c:v>0.162416</c:v>
                </c:pt>
                <c:pt idx="50">
                  <c:v>0.167743</c:v>
                </c:pt>
                <c:pt idx="51">
                  <c:v>0.173455</c:v>
                </c:pt>
                <c:pt idx="52">
                  <c:v>0.18062300000000001</c:v>
                </c:pt>
                <c:pt idx="53">
                  <c:v>0.18811900000000001</c:v>
                </c:pt>
                <c:pt idx="54">
                  <c:v>0.19800899999999999</c:v>
                </c:pt>
                <c:pt idx="55">
                  <c:v>0.213451</c:v>
                </c:pt>
                <c:pt idx="56">
                  <c:v>0.245949</c:v>
                </c:pt>
                <c:pt idx="57">
                  <c:v>0.31721100000000002</c:v>
                </c:pt>
                <c:pt idx="58">
                  <c:v>0.393569</c:v>
                </c:pt>
                <c:pt idx="59">
                  <c:v>0.473742</c:v>
                </c:pt>
                <c:pt idx="60">
                  <c:v>0.53326799999999996</c:v>
                </c:pt>
                <c:pt idx="61">
                  <c:v>0.62340499999999999</c:v>
                </c:pt>
                <c:pt idx="62">
                  <c:v>0.67687200000000003</c:v>
                </c:pt>
                <c:pt idx="63">
                  <c:v>0.752305</c:v>
                </c:pt>
                <c:pt idx="64">
                  <c:v>0.83543299999999998</c:v>
                </c:pt>
                <c:pt idx="65">
                  <c:v>0.88523399999999997</c:v>
                </c:pt>
                <c:pt idx="66">
                  <c:v>0.96182199999999995</c:v>
                </c:pt>
                <c:pt idx="67">
                  <c:v>1.0359149999999999</c:v>
                </c:pt>
                <c:pt idx="68">
                  <c:v>1.082938</c:v>
                </c:pt>
                <c:pt idx="69">
                  <c:v>1.1594370000000001</c:v>
                </c:pt>
                <c:pt idx="70">
                  <c:v>1.214799</c:v>
                </c:pt>
                <c:pt idx="71">
                  <c:v>1.291425</c:v>
                </c:pt>
                <c:pt idx="72">
                  <c:v>1.35259</c:v>
                </c:pt>
                <c:pt idx="73">
                  <c:v>1.409716</c:v>
                </c:pt>
                <c:pt idx="74">
                  <c:v>1.4776590000000001</c:v>
                </c:pt>
                <c:pt idx="75">
                  <c:v>1.5270079999999999</c:v>
                </c:pt>
                <c:pt idx="76">
                  <c:v>1.605472</c:v>
                </c:pt>
                <c:pt idx="77">
                  <c:v>1.6631370000000001</c:v>
                </c:pt>
                <c:pt idx="78">
                  <c:v>1.7237960000000001</c:v>
                </c:pt>
                <c:pt idx="79">
                  <c:v>1.7921009999999999</c:v>
                </c:pt>
                <c:pt idx="80">
                  <c:v>1.8603099999999999</c:v>
                </c:pt>
                <c:pt idx="81">
                  <c:v>1.9279250000000001</c:v>
                </c:pt>
                <c:pt idx="82">
                  <c:v>1.983762</c:v>
                </c:pt>
                <c:pt idx="83">
                  <c:v>2.047329</c:v>
                </c:pt>
                <c:pt idx="84">
                  <c:v>2.1114470000000001</c:v>
                </c:pt>
                <c:pt idx="85">
                  <c:v>2.1580140000000001</c:v>
                </c:pt>
                <c:pt idx="86">
                  <c:v>2.244453</c:v>
                </c:pt>
                <c:pt idx="87">
                  <c:v>2.310616</c:v>
                </c:pt>
                <c:pt idx="88">
                  <c:v>2.357634</c:v>
                </c:pt>
                <c:pt idx="89">
                  <c:v>2.437074</c:v>
                </c:pt>
                <c:pt idx="90">
                  <c:v>2.4906950000000001</c:v>
                </c:pt>
                <c:pt idx="91">
                  <c:v>2.5698340000000002</c:v>
                </c:pt>
                <c:pt idx="92">
                  <c:v>2.62934</c:v>
                </c:pt>
                <c:pt idx="93">
                  <c:v>2.7048679999999998</c:v>
                </c:pt>
                <c:pt idx="94">
                  <c:v>2.7620840000000002</c:v>
                </c:pt>
                <c:pt idx="95">
                  <c:v>2.8419910000000002</c:v>
                </c:pt>
                <c:pt idx="96">
                  <c:v>2.9139080000000002</c:v>
                </c:pt>
                <c:pt idx="97">
                  <c:v>2.9607839999999999</c:v>
                </c:pt>
                <c:pt idx="98">
                  <c:v>3.046643</c:v>
                </c:pt>
                <c:pt idx="99">
                  <c:v>3.118833</c:v>
                </c:pt>
                <c:pt idx="100">
                  <c:v>3.1644199999999998</c:v>
                </c:pt>
                <c:pt idx="101">
                  <c:v>3.2509920000000001</c:v>
                </c:pt>
                <c:pt idx="102">
                  <c:v>3.3247010000000001</c:v>
                </c:pt>
                <c:pt idx="103">
                  <c:v>3.3706019999999999</c:v>
                </c:pt>
                <c:pt idx="104">
                  <c:v>3.4561999999999999</c:v>
                </c:pt>
                <c:pt idx="105">
                  <c:v>3.5307819999999999</c:v>
                </c:pt>
                <c:pt idx="106">
                  <c:v>3.5760160000000001</c:v>
                </c:pt>
                <c:pt idx="107">
                  <c:v>3.6433749999999998</c:v>
                </c:pt>
                <c:pt idx="108">
                  <c:v>3.7192449999999999</c:v>
                </c:pt>
                <c:pt idx="109">
                  <c:v>3.7673070000000002</c:v>
                </c:pt>
                <c:pt idx="110">
                  <c:v>3.8499669999999999</c:v>
                </c:pt>
                <c:pt idx="111">
                  <c:v>3.910345</c:v>
                </c:pt>
                <c:pt idx="112">
                  <c:v>4.0011330000000003</c:v>
                </c:pt>
                <c:pt idx="113">
                  <c:v>4.0699120000000004</c:v>
                </c:pt>
                <c:pt idx="114">
                  <c:v>4.1190990000000003</c:v>
                </c:pt>
                <c:pt idx="115">
                  <c:v>4.2134130000000001</c:v>
                </c:pt>
                <c:pt idx="116">
                  <c:v>4.2836020000000001</c:v>
                </c:pt>
                <c:pt idx="117">
                  <c:v>4.3329870000000001</c:v>
                </c:pt>
                <c:pt idx="118">
                  <c:v>4.4251829999999996</c:v>
                </c:pt>
                <c:pt idx="119">
                  <c:v>4.4981489999999997</c:v>
                </c:pt>
                <c:pt idx="120">
                  <c:v>4.550262</c:v>
                </c:pt>
                <c:pt idx="121">
                  <c:v>4.6380169999999996</c:v>
                </c:pt>
                <c:pt idx="122">
                  <c:v>4.6962229999999998</c:v>
                </c:pt>
                <c:pt idx="123">
                  <c:v>4.7936569999999996</c:v>
                </c:pt>
                <c:pt idx="124">
                  <c:v>4.8597900000000003</c:v>
                </c:pt>
                <c:pt idx="125">
                  <c:v>4.9158049999999998</c:v>
                </c:pt>
                <c:pt idx="126">
                  <c:v>5.0042590000000002</c:v>
                </c:pt>
                <c:pt idx="127">
                  <c:v>5.064756</c:v>
                </c:pt>
                <c:pt idx="128">
                  <c:v>5.1627330000000002</c:v>
                </c:pt>
                <c:pt idx="129">
                  <c:v>5.2227050000000004</c:v>
                </c:pt>
                <c:pt idx="130">
                  <c:v>5.288519</c:v>
                </c:pt>
                <c:pt idx="131">
                  <c:v>5.3885100000000001</c:v>
                </c:pt>
                <c:pt idx="132">
                  <c:v>5.4498230000000003</c:v>
                </c:pt>
                <c:pt idx="133">
                  <c:v>5.5104470000000001</c:v>
                </c:pt>
                <c:pt idx="134">
                  <c:v>5.6125780000000001</c:v>
                </c:pt>
                <c:pt idx="135">
                  <c:v>5.6750280000000002</c:v>
                </c:pt>
                <c:pt idx="136">
                  <c:v>5.7417899999999999</c:v>
                </c:pt>
                <c:pt idx="137">
                  <c:v>5.8293679999999997</c:v>
                </c:pt>
                <c:pt idx="138">
                  <c:v>5.8993589999999996</c:v>
                </c:pt>
                <c:pt idx="139">
                  <c:v>5.9975189999999996</c:v>
                </c:pt>
                <c:pt idx="140">
                  <c:v>6.0545809999999998</c:v>
                </c:pt>
                <c:pt idx="141">
                  <c:v>6.1254479999999996</c:v>
                </c:pt>
                <c:pt idx="142">
                  <c:v>6.2266269999999997</c:v>
                </c:pt>
                <c:pt idx="143">
                  <c:v>6.2864360000000001</c:v>
                </c:pt>
                <c:pt idx="144">
                  <c:v>6.3630589999999998</c:v>
                </c:pt>
                <c:pt idx="145">
                  <c:v>6.4655579999999997</c:v>
                </c:pt>
                <c:pt idx="146">
                  <c:v>6.5256699999999999</c:v>
                </c:pt>
                <c:pt idx="147">
                  <c:v>6.596978</c:v>
                </c:pt>
                <c:pt idx="148">
                  <c:v>6.701619</c:v>
                </c:pt>
                <c:pt idx="149">
                  <c:v>6.7645869999999997</c:v>
                </c:pt>
                <c:pt idx="150">
                  <c:v>6.8348300000000002</c:v>
                </c:pt>
                <c:pt idx="151">
                  <c:v>6.9422240000000004</c:v>
                </c:pt>
                <c:pt idx="152">
                  <c:v>7.0064039999999999</c:v>
                </c:pt>
                <c:pt idx="153">
                  <c:v>7.0827989999999996</c:v>
                </c:pt>
                <c:pt idx="154">
                  <c:v>7.1900490000000001</c:v>
                </c:pt>
                <c:pt idx="155">
                  <c:v>7.2542369999999998</c:v>
                </c:pt>
                <c:pt idx="156">
                  <c:v>7.3268050000000002</c:v>
                </c:pt>
                <c:pt idx="157">
                  <c:v>7.4368439999999998</c:v>
                </c:pt>
                <c:pt idx="158">
                  <c:v>7.5041849999999997</c:v>
                </c:pt>
                <c:pt idx="159">
                  <c:v>7.5761029999999998</c:v>
                </c:pt>
                <c:pt idx="160">
                  <c:v>7.6886299999999999</c:v>
                </c:pt>
                <c:pt idx="161">
                  <c:v>7.7553109999999998</c:v>
                </c:pt>
                <c:pt idx="162">
                  <c:v>7.8287719999999998</c:v>
                </c:pt>
                <c:pt idx="163">
                  <c:v>7.9405049999999999</c:v>
                </c:pt>
                <c:pt idx="164">
                  <c:v>8.0092189999999999</c:v>
                </c:pt>
                <c:pt idx="165">
                  <c:v>8.0802980000000009</c:v>
                </c:pt>
                <c:pt idx="166">
                  <c:v>8.1944499999999998</c:v>
                </c:pt>
                <c:pt idx="167">
                  <c:v>8.2651140000000005</c:v>
                </c:pt>
                <c:pt idx="168">
                  <c:v>8.3314199999999996</c:v>
                </c:pt>
                <c:pt idx="169">
                  <c:v>8.4470790000000004</c:v>
                </c:pt>
                <c:pt idx="170">
                  <c:v>8.5195159999999994</c:v>
                </c:pt>
                <c:pt idx="171">
                  <c:v>8.5925030000000007</c:v>
                </c:pt>
                <c:pt idx="172">
                  <c:v>8.6931010000000004</c:v>
                </c:pt>
                <c:pt idx="173">
                  <c:v>8.7563180000000003</c:v>
                </c:pt>
                <c:pt idx="174">
                  <c:v>8.8629180000000005</c:v>
                </c:pt>
                <c:pt idx="175">
                  <c:v>8.9349810000000005</c:v>
                </c:pt>
                <c:pt idx="176">
                  <c:v>9.0267780000000002</c:v>
                </c:pt>
                <c:pt idx="177">
                  <c:v>9.1184159999999999</c:v>
                </c:pt>
                <c:pt idx="178">
                  <c:v>9.1869549999999993</c:v>
                </c:pt>
                <c:pt idx="179">
                  <c:v>9.2980689999999999</c:v>
                </c:pt>
                <c:pt idx="180">
                  <c:v>9.3651710000000001</c:v>
                </c:pt>
                <c:pt idx="181">
                  <c:v>9.4579760000000004</c:v>
                </c:pt>
                <c:pt idx="182">
                  <c:v>9.5560829999999992</c:v>
                </c:pt>
                <c:pt idx="183">
                  <c:v>9.627656</c:v>
                </c:pt>
                <c:pt idx="184">
                  <c:v>9.7238710000000008</c:v>
                </c:pt>
                <c:pt idx="185">
                  <c:v>9.8367059999999995</c:v>
                </c:pt>
                <c:pt idx="186">
                  <c:v>9.8961609999999993</c:v>
                </c:pt>
                <c:pt idx="187">
                  <c:v>9.963025</c:v>
                </c:pt>
                <c:pt idx="188">
                  <c:v>10.084142</c:v>
                </c:pt>
                <c:pt idx="189">
                  <c:v>10.156031</c:v>
                </c:pt>
                <c:pt idx="190">
                  <c:v>10.229422</c:v>
                </c:pt>
                <c:pt idx="191">
                  <c:v>10.356113000000001</c:v>
                </c:pt>
                <c:pt idx="192">
                  <c:v>10.428868</c:v>
                </c:pt>
                <c:pt idx="193">
                  <c:v>10.500830000000001</c:v>
                </c:pt>
                <c:pt idx="194">
                  <c:v>10.602672999999999</c:v>
                </c:pt>
                <c:pt idx="195">
                  <c:v>10.687720000000001</c:v>
                </c:pt>
                <c:pt idx="196">
                  <c:v>10.77041</c:v>
                </c:pt>
                <c:pt idx="197">
                  <c:v>10.861886</c:v>
                </c:pt>
                <c:pt idx="198">
                  <c:v>10.965083999999999</c:v>
                </c:pt>
                <c:pt idx="199">
                  <c:v>11.035748</c:v>
                </c:pt>
                <c:pt idx="200">
                  <c:v>11.148107</c:v>
                </c:pt>
                <c:pt idx="201">
                  <c:v>11.238132</c:v>
                </c:pt>
                <c:pt idx="202">
                  <c:v>11.306887</c:v>
                </c:pt>
                <c:pt idx="203">
                  <c:v>11.414823</c:v>
                </c:pt>
                <c:pt idx="204">
                  <c:v>11.501813</c:v>
                </c:pt>
                <c:pt idx="205">
                  <c:v>11.599076999999999</c:v>
                </c:pt>
                <c:pt idx="206">
                  <c:v>13.721018000000001</c:v>
                </c:pt>
              </c:numCache>
            </c:numRef>
          </c:xVal>
          <c:yVal>
            <c:numRef>
              <c:f>'ER96-1'!$B$2:$B$300</c:f>
              <c:numCache>
                <c:formatCode>General</c:formatCode>
                <c:ptCount val="299"/>
                <c:pt idx="0">
                  <c:v>0</c:v>
                </c:pt>
                <c:pt idx="1">
                  <c:v>0.92999999999999972</c:v>
                </c:pt>
                <c:pt idx="2">
                  <c:v>1.4399999999999977</c:v>
                </c:pt>
                <c:pt idx="3">
                  <c:v>3.3099999999999987</c:v>
                </c:pt>
                <c:pt idx="4">
                  <c:v>4.68</c:v>
                </c:pt>
                <c:pt idx="5">
                  <c:v>5.389999999999997</c:v>
                </c:pt>
                <c:pt idx="6">
                  <c:v>5.7399999999999984</c:v>
                </c:pt>
                <c:pt idx="7">
                  <c:v>6.5599999999999987</c:v>
                </c:pt>
                <c:pt idx="8">
                  <c:v>7.6699999999999982</c:v>
                </c:pt>
                <c:pt idx="9">
                  <c:v>8.3299999999999983</c:v>
                </c:pt>
                <c:pt idx="10">
                  <c:v>9.6899999999999977</c:v>
                </c:pt>
                <c:pt idx="11">
                  <c:v>10.399999999999999</c:v>
                </c:pt>
                <c:pt idx="12">
                  <c:v>11.969999999999999</c:v>
                </c:pt>
                <c:pt idx="13">
                  <c:v>13.179999999999998</c:v>
                </c:pt>
                <c:pt idx="14">
                  <c:v>14.04</c:v>
                </c:pt>
                <c:pt idx="15">
                  <c:v>15.429999999999998</c:v>
                </c:pt>
                <c:pt idx="16">
                  <c:v>16.729999999999997</c:v>
                </c:pt>
                <c:pt idx="17">
                  <c:v>18.029999999999998</c:v>
                </c:pt>
                <c:pt idx="18">
                  <c:v>19.02</c:v>
                </c:pt>
                <c:pt idx="19">
                  <c:v>19.61</c:v>
                </c:pt>
                <c:pt idx="20">
                  <c:v>20.079999999999998</c:v>
                </c:pt>
                <c:pt idx="21">
                  <c:v>20.309999999999999</c:v>
                </c:pt>
                <c:pt idx="22">
                  <c:v>20.25</c:v>
                </c:pt>
                <c:pt idx="23">
                  <c:v>20.27</c:v>
                </c:pt>
                <c:pt idx="24">
                  <c:v>20.22</c:v>
                </c:pt>
                <c:pt idx="25">
                  <c:v>20.25</c:v>
                </c:pt>
                <c:pt idx="26">
                  <c:v>20.25</c:v>
                </c:pt>
                <c:pt idx="27">
                  <c:v>20.299999999999997</c:v>
                </c:pt>
                <c:pt idx="28">
                  <c:v>20.309999999999999</c:v>
                </c:pt>
                <c:pt idx="29">
                  <c:v>20.309999999999999</c:v>
                </c:pt>
                <c:pt idx="30">
                  <c:v>20.329999999999998</c:v>
                </c:pt>
                <c:pt idx="31">
                  <c:v>22.02</c:v>
                </c:pt>
                <c:pt idx="32">
                  <c:v>23</c:v>
                </c:pt>
                <c:pt idx="33">
                  <c:v>24.759999999999998</c:v>
                </c:pt>
                <c:pt idx="34">
                  <c:v>26.11</c:v>
                </c:pt>
                <c:pt idx="35">
                  <c:v>27.61</c:v>
                </c:pt>
                <c:pt idx="36">
                  <c:v>29.43</c:v>
                </c:pt>
                <c:pt idx="37">
                  <c:v>30.74</c:v>
                </c:pt>
                <c:pt idx="38">
                  <c:v>32.629999999999995</c:v>
                </c:pt>
                <c:pt idx="39">
                  <c:v>33.93</c:v>
                </c:pt>
                <c:pt idx="40">
                  <c:v>35.849999999999994</c:v>
                </c:pt>
                <c:pt idx="41">
                  <c:v>37.22</c:v>
                </c:pt>
                <c:pt idx="42">
                  <c:v>38.769999999999996</c:v>
                </c:pt>
                <c:pt idx="43">
                  <c:v>40.79</c:v>
                </c:pt>
                <c:pt idx="44">
                  <c:v>42.55</c:v>
                </c:pt>
                <c:pt idx="45">
                  <c:v>44.33</c:v>
                </c:pt>
                <c:pt idx="46">
                  <c:v>45.959999999999994</c:v>
                </c:pt>
                <c:pt idx="47">
                  <c:v>48.06</c:v>
                </c:pt>
                <c:pt idx="48">
                  <c:v>49.58</c:v>
                </c:pt>
                <c:pt idx="49">
                  <c:v>51.34</c:v>
                </c:pt>
                <c:pt idx="50">
                  <c:v>52.959999999999994</c:v>
                </c:pt>
                <c:pt idx="51">
                  <c:v>54.53</c:v>
                </c:pt>
                <c:pt idx="52">
                  <c:v>56.97</c:v>
                </c:pt>
                <c:pt idx="53">
                  <c:v>58.3</c:v>
                </c:pt>
                <c:pt idx="54">
                  <c:v>60.58</c:v>
                </c:pt>
                <c:pt idx="55">
                  <c:v>61.92</c:v>
                </c:pt>
                <c:pt idx="56">
                  <c:v>63.14</c:v>
                </c:pt>
                <c:pt idx="57">
                  <c:v>63.66</c:v>
                </c:pt>
                <c:pt idx="58">
                  <c:v>63.629999999999995</c:v>
                </c:pt>
                <c:pt idx="59">
                  <c:v>63.64</c:v>
                </c:pt>
                <c:pt idx="60">
                  <c:v>63.67</c:v>
                </c:pt>
                <c:pt idx="61">
                  <c:v>63.81</c:v>
                </c:pt>
                <c:pt idx="62">
                  <c:v>63.92</c:v>
                </c:pt>
                <c:pt idx="63">
                  <c:v>64.16</c:v>
                </c:pt>
                <c:pt idx="64">
                  <c:v>64.3</c:v>
                </c:pt>
                <c:pt idx="65">
                  <c:v>64.239999999999995</c:v>
                </c:pt>
                <c:pt idx="66">
                  <c:v>64.5</c:v>
                </c:pt>
                <c:pt idx="67">
                  <c:v>64.72</c:v>
                </c:pt>
                <c:pt idx="68">
                  <c:v>64.73</c:v>
                </c:pt>
                <c:pt idx="69">
                  <c:v>65.27</c:v>
                </c:pt>
                <c:pt idx="70">
                  <c:v>65.03</c:v>
                </c:pt>
                <c:pt idx="71">
                  <c:v>65.5</c:v>
                </c:pt>
                <c:pt idx="72">
                  <c:v>65.569999999999993</c:v>
                </c:pt>
                <c:pt idx="73">
                  <c:v>65.67</c:v>
                </c:pt>
                <c:pt idx="74">
                  <c:v>66.09</c:v>
                </c:pt>
                <c:pt idx="75">
                  <c:v>65.849999999999994</c:v>
                </c:pt>
                <c:pt idx="76">
                  <c:v>66.34</c:v>
                </c:pt>
                <c:pt idx="77">
                  <c:v>66.33</c:v>
                </c:pt>
                <c:pt idx="78">
                  <c:v>66.539999999999992</c:v>
                </c:pt>
                <c:pt idx="79">
                  <c:v>66.89</c:v>
                </c:pt>
                <c:pt idx="80">
                  <c:v>66.92</c:v>
                </c:pt>
                <c:pt idx="81">
                  <c:v>67.069999999999993</c:v>
                </c:pt>
                <c:pt idx="82">
                  <c:v>67.2</c:v>
                </c:pt>
                <c:pt idx="83">
                  <c:v>67.569999999999993</c:v>
                </c:pt>
                <c:pt idx="84">
                  <c:v>67.52</c:v>
                </c:pt>
                <c:pt idx="85">
                  <c:v>67.399999999999991</c:v>
                </c:pt>
                <c:pt idx="86">
                  <c:v>68.099999999999994</c:v>
                </c:pt>
                <c:pt idx="87">
                  <c:v>67.899999999999991</c:v>
                </c:pt>
                <c:pt idx="88">
                  <c:v>67.83</c:v>
                </c:pt>
                <c:pt idx="89">
                  <c:v>68.41</c:v>
                </c:pt>
                <c:pt idx="90">
                  <c:v>68.17</c:v>
                </c:pt>
                <c:pt idx="91">
                  <c:v>68.459999999999994</c:v>
                </c:pt>
                <c:pt idx="92">
                  <c:v>68.36</c:v>
                </c:pt>
                <c:pt idx="93">
                  <c:v>68.63</c:v>
                </c:pt>
                <c:pt idx="94">
                  <c:v>68.61</c:v>
                </c:pt>
                <c:pt idx="95">
                  <c:v>68.92</c:v>
                </c:pt>
                <c:pt idx="96">
                  <c:v>68.95</c:v>
                </c:pt>
                <c:pt idx="97">
                  <c:v>68.69</c:v>
                </c:pt>
                <c:pt idx="98">
                  <c:v>69.319999999999993</c:v>
                </c:pt>
                <c:pt idx="99">
                  <c:v>69.27</c:v>
                </c:pt>
                <c:pt idx="100">
                  <c:v>69.149999999999991</c:v>
                </c:pt>
                <c:pt idx="101">
                  <c:v>69.539999999999992</c:v>
                </c:pt>
                <c:pt idx="102">
                  <c:v>69.429999999999993</c:v>
                </c:pt>
                <c:pt idx="103">
                  <c:v>69.260000000000005</c:v>
                </c:pt>
                <c:pt idx="104">
                  <c:v>69.819999999999993</c:v>
                </c:pt>
                <c:pt idx="105">
                  <c:v>69.59</c:v>
                </c:pt>
                <c:pt idx="106">
                  <c:v>69.459999999999994</c:v>
                </c:pt>
                <c:pt idx="107">
                  <c:v>69.989999999999995</c:v>
                </c:pt>
                <c:pt idx="108">
                  <c:v>69.88</c:v>
                </c:pt>
                <c:pt idx="109">
                  <c:v>69.7</c:v>
                </c:pt>
                <c:pt idx="110">
                  <c:v>70.09</c:v>
                </c:pt>
                <c:pt idx="111">
                  <c:v>69.989999999999995</c:v>
                </c:pt>
                <c:pt idx="112">
                  <c:v>70.289999999999992</c:v>
                </c:pt>
                <c:pt idx="113">
                  <c:v>70.12</c:v>
                </c:pt>
                <c:pt idx="114">
                  <c:v>69.89</c:v>
                </c:pt>
                <c:pt idx="115">
                  <c:v>70.55</c:v>
                </c:pt>
                <c:pt idx="116">
                  <c:v>70.19</c:v>
                </c:pt>
                <c:pt idx="117">
                  <c:v>70.09</c:v>
                </c:pt>
                <c:pt idx="118">
                  <c:v>70.5</c:v>
                </c:pt>
                <c:pt idx="119">
                  <c:v>70.27</c:v>
                </c:pt>
                <c:pt idx="120">
                  <c:v>70.22</c:v>
                </c:pt>
                <c:pt idx="121">
                  <c:v>70.58</c:v>
                </c:pt>
                <c:pt idx="122">
                  <c:v>70.239999999999995</c:v>
                </c:pt>
                <c:pt idx="123">
                  <c:v>70.679999999999993</c:v>
                </c:pt>
                <c:pt idx="124">
                  <c:v>70.34</c:v>
                </c:pt>
                <c:pt idx="125">
                  <c:v>70.42</c:v>
                </c:pt>
                <c:pt idx="126">
                  <c:v>70.88</c:v>
                </c:pt>
                <c:pt idx="127">
                  <c:v>70.429999999999993</c:v>
                </c:pt>
                <c:pt idx="128">
                  <c:v>70.899999999999991</c:v>
                </c:pt>
                <c:pt idx="129">
                  <c:v>70.3</c:v>
                </c:pt>
                <c:pt idx="130">
                  <c:v>70.61</c:v>
                </c:pt>
                <c:pt idx="131">
                  <c:v>70.84</c:v>
                </c:pt>
                <c:pt idx="132">
                  <c:v>70.36</c:v>
                </c:pt>
                <c:pt idx="133">
                  <c:v>70.599999999999994</c:v>
                </c:pt>
                <c:pt idx="134">
                  <c:v>70.959999999999994</c:v>
                </c:pt>
                <c:pt idx="135">
                  <c:v>70.48</c:v>
                </c:pt>
                <c:pt idx="136">
                  <c:v>70.55</c:v>
                </c:pt>
                <c:pt idx="137">
                  <c:v>70.679999999999993</c:v>
                </c:pt>
                <c:pt idx="138">
                  <c:v>70.58</c:v>
                </c:pt>
                <c:pt idx="139">
                  <c:v>70.75</c:v>
                </c:pt>
                <c:pt idx="140">
                  <c:v>70.34</c:v>
                </c:pt>
                <c:pt idx="141">
                  <c:v>70.39</c:v>
                </c:pt>
                <c:pt idx="142">
                  <c:v>70.679999999999993</c:v>
                </c:pt>
                <c:pt idx="143">
                  <c:v>70.399999999999991</c:v>
                </c:pt>
                <c:pt idx="144">
                  <c:v>70.58</c:v>
                </c:pt>
                <c:pt idx="145">
                  <c:v>70.88</c:v>
                </c:pt>
                <c:pt idx="146">
                  <c:v>70.2</c:v>
                </c:pt>
                <c:pt idx="147">
                  <c:v>70.34</c:v>
                </c:pt>
                <c:pt idx="148">
                  <c:v>70.62</c:v>
                </c:pt>
                <c:pt idx="149">
                  <c:v>70.12</c:v>
                </c:pt>
                <c:pt idx="150">
                  <c:v>70.2</c:v>
                </c:pt>
                <c:pt idx="151">
                  <c:v>70.45</c:v>
                </c:pt>
                <c:pt idx="152">
                  <c:v>70.02</c:v>
                </c:pt>
                <c:pt idx="153">
                  <c:v>70.12</c:v>
                </c:pt>
                <c:pt idx="154">
                  <c:v>70.209999999999994</c:v>
                </c:pt>
                <c:pt idx="155">
                  <c:v>69.849999999999994</c:v>
                </c:pt>
                <c:pt idx="156">
                  <c:v>69.94</c:v>
                </c:pt>
                <c:pt idx="157">
                  <c:v>70.09</c:v>
                </c:pt>
                <c:pt idx="158">
                  <c:v>69.61</c:v>
                </c:pt>
                <c:pt idx="159">
                  <c:v>69.649999999999991</c:v>
                </c:pt>
                <c:pt idx="160">
                  <c:v>69.739999999999995</c:v>
                </c:pt>
                <c:pt idx="161">
                  <c:v>69.17</c:v>
                </c:pt>
                <c:pt idx="162">
                  <c:v>69.17</c:v>
                </c:pt>
                <c:pt idx="163">
                  <c:v>69.17</c:v>
                </c:pt>
                <c:pt idx="164">
                  <c:v>68.67</c:v>
                </c:pt>
                <c:pt idx="165">
                  <c:v>68.599999999999994</c:v>
                </c:pt>
                <c:pt idx="166">
                  <c:v>68.789999999999992</c:v>
                </c:pt>
                <c:pt idx="167">
                  <c:v>68.11</c:v>
                </c:pt>
                <c:pt idx="168">
                  <c:v>68.069999999999993</c:v>
                </c:pt>
                <c:pt idx="169">
                  <c:v>68.069999999999993</c:v>
                </c:pt>
                <c:pt idx="170">
                  <c:v>67.539999999999992</c:v>
                </c:pt>
                <c:pt idx="171">
                  <c:v>67.489999999999995</c:v>
                </c:pt>
                <c:pt idx="172">
                  <c:v>67.179999999999993</c:v>
                </c:pt>
                <c:pt idx="173">
                  <c:v>66.73</c:v>
                </c:pt>
                <c:pt idx="174">
                  <c:v>66.84</c:v>
                </c:pt>
                <c:pt idx="175">
                  <c:v>66.149999999999991</c:v>
                </c:pt>
                <c:pt idx="176">
                  <c:v>66.069999999999993</c:v>
                </c:pt>
                <c:pt idx="177">
                  <c:v>65.7</c:v>
                </c:pt>
                <c:pt idx="178">
                  <c:v>65.25</c:v>
                </c:pt>
                <c:pt idx="179">
                  <c:v>65.23</c:v>
                </c:pt>
                <c:pt idx="180">
                  <c:v>64.5</c:v>
                </c:pt>
                <c:pt idx="181">
                  <c:v>64.539999999999992</c:v>
                </c:pt>
                <c:pt idx="182">
                  <c:v>63.95</c:v>
                </c:pt>
                <c:pt idx="183">
                  <c:v>63.36</c:v>
                </c:pt>
                <c:pt idx="184">
                  <c:v>63.149999999999991</c:v>
                </c:pt>
                <c:pt idx="185">
                  <c:v>62.480000000000004</c:v>
                </c:pt>
                <c:pt idx="186">
                  <c:v>61.94</c:v>
                </c:pt>
                <c:pt idx="187">
                  <c:v>61.7</c:v>
                </c:pt>
                <c:pt idx="188">
                  <c:v>61.370000000000005</c:v>
                </c:pt>
                <c:pt idx="189">
                  <c:v>60.649999999999991</c:v>
                </c:pt>
                <c:pt idx="190">
                  <c:v>60.370000000000005</c:v>
                </c:pt>
                <c:pt idx="191">
                  <c:v>59.879999999999995</c:v>
                </c:pt>
                <c:pt idx="192">
                  <c:v>59.17</c:v>
                </c:pt>
                <c:pt idx="193">
                  <c:v>58.61</c:v>
                </c:pt>
                <c:pt idx="194">
                  <c:v>58.17</c:v>
                </c:pt>
                <c:pt idx="195">
                  <c:v>57.569999999999993</c:v>
                </c:pt>
                <c:pt idx="196">
                  <c:v>56.97</c:v>
                </c:pt>
                <c:pt idx="197">
                  <c:v>56.47</c:v>
                </c:pt>
                <c:pt idx="198">
                  <c:v>55.72</c:v>
                </c:pt>
                <c:pt idx="199">
                  <c:v>55.03</c:v>
                </c:pt>
                <c:pt idx="200">
                  <c:v>54.51</c:v>
                </c:pt>
                <c:pt idx="201">
                  <c:v>53.599999999999994</c:v>
                </c:pt>
                <c:pt idx="202">
                  <c:v>53.08</c:v>
                </c:pt>
                <c:pt idx="203">
                  <c:v>52.43</c:v>
                </c:pt>
                <c:pt idx="204">
                  <c:v>51.48</c:v>
                </c:pt>
                <c:pt idx="205">
                  <c:v>50.91</c:v>
                </c:pt>
                <c:pt idx="206">
                  <c:v>1.2799999999999976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'ER96-1'!$N$1</c:f>
              <c:strCache>
                <c:ptCount val="1"/>
                <c:pt idx="0">
                  <c:v>half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'ER96-1'!$O$2:$O$102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0.13999999687075615</c:v>
                </c:pt>
                <c:pt idx="2">
                  <c:v>0.2799999937415123</c:v>
                </c:pt>
                <c:pt idx="3">
                  <c:v>0.41999999061226845</c:v>
                </c:pt>
                <c:pt idx="4">
                  <c:v>0.5599999874830246</c:v>
                </c:pt>
                <c:pt idx="5">
                  <c:v>0.70000001043081284</c:v>
                </c:pt>
                <c:pt idx="6">
                  <c:v>0.8399999812245369</c:v>
                </c:pt>
                <c:pt idx="7">
                  <c:v>0.98000000417232513</c:v>
                </c:pt>
                <c:pt idx="8">
                  <c:v>1.1199999749660492</c:v>
                </c:pt>
                <c:pt idx="9">
                  <c:v>1.2600000500679016</c:v>
                </c:pt>
                <c:pt idx="10">
                  <c:v>1.4000000208616257</c:v>
                </c:pt>
                <c:pt idx="11">
                  <c:v>1.5399999916553497</c:v>
                </c:pt>
                <c:pt idx="12">
                  <c:v>1.6799999624490738</c:v>
                </c:pt>
                <c:pt idx="13">
                  <c:v>1.8199999332427979</c:v>
                </c:pt>
                <c:pt idx="14">
                  <c:v>1.9600000083446503</c:v>
                </c:pt>
                <c:pt idx="15">
                  <c:v>2.1000000834465027</c:v>
                </c:pt>
                <c:pt idx="16">
                  <c:v>2.2399999499320984</c:v>
                </c:pt>
                <c:pt idx="17">
                  <c:v>2.3800000250339508</c:v>
                </c:pt>
                <c:pt idx="18">
                  <c:v>2.5200001001358032</c:v>
                </c:pt>
                <c:pt idx="19">
                  <c:v>2.6599999666213989</c:v>
                </c:pt>
                <c:pt idx="20">
                  <c:v>2.8000000417232513</c:v>
                </c:pt>
                <c:pt idx="21">
                  <c:v>2.939999908208847</c:v>
                </c:pt>
                <c:pt idx="22">
                  <c:v>3.0799999833106995</c:v>
                </c:pt>
                <c:pt idx="23">
                  <c:v>3.2200000584125519</c:v>
                </c:pt>
                <c:pt idx="24">
                  <c:v>3.3599999248981476</c:v>
                </c:pt>
                <c:pt idx="25">
                  <c:v>3.5</c:v>
                </c:pt>
                <c:pt idx="26">
                  <c:v>3.6399998664855957</c:v>
                </c:pt>
                <c:pt idx="27">
                  <c:v>3.7800001502037048</c:v>
                </c:pt>
                <c:pt idx="28">
                  <c:v>3.9200000166893005</c:v>
                </c:pt>
                <c:pt idx="29">
                  <c:v>4.0599998831748962</c:v>
                </c:pt>
                <c:pt idx="30">
                  <c:v>4.2000001668930054</c:v>
                </c:pt>
                <c:pt idx="31">
                  <c:v>4.3400000333786011</c:v>
                </c:pt>
                <c:pt idx="32">
                  <c:v>4.4799998998641968</c:v>
                </c:pt>
                <c:pt idx="33">
                  <c:v>4.6200001835823059</c:v>
                </c:pt>
                <c:pt idx="34">
                  <c:v>4.7600000500679016</c:v>
                </c:pt>
                <c:pt idx="35">
                  <c:v>4.8999999165534973</c:v>
                </c:pt>
                <c:pt idx="36">
                  <c:v>5.0400002002716064</c:v>
                </c:pt>
                <c:pt idx="37">
                  <c:v>5.1800000667572021</c:v>
                </c:pt>
                <c:pt idx="38">
                  <c:v>5.3199999332427979</c:v>
                </c:pt>
                <c:pt idx="39">
                  <c:v>5.4599997997283936</c:v>
                </c:pt>
                <c:pt idx="40">
                  <c:v>5.6000000834465027</c:v>
                </c:pt>
                <c:pt idx="41">
                  <c:v>5.7399999499320984</c:v>
                </c:pt>
                <c:pt idx="42">
                  <c:v>5.8799998164176941</c:v>
                </c:pt>
                <c:pt idx="43">
                  <c:v>6.0200001001358032</c:v>
                </c:pt>
                <c:pt idx="44">
                  <c:v>6.1599999666213989</c:v>
                </c:pt>
                <c:pt idx="45">
                  <c:v>6.2999998331069946</c:v>
                </c:pt>
                <c:pt idx="46">
                  <c:v>6.4400001168251038</c:v>
                </c:pt>
                <c:pt idx="47">
                  <c:v>6.5799999833106995</c:v>
                </c:pt>
                <c:pt idx="48">
                  <c:v>6.7199998497962952</c:v>
                </c:pt>
                <c:pt idx="49">
                  <c:v>6.8600001335144043</c:v>
                </c:pt>
                <c:pt idx="50">
                  <c:v>7</c:v>
                </c:pt>
                <c:pt idx="51">
                  <c:v>7.1399998664855957</c:v>
                </c:pt>
                <c:pt idx="52">
                  <c:v>7.2799997329711914</c:v>
                </c:pt>
                <c:pt idx="53">
                  <c:v>7.4199995994567871</c:v>
                </c:pt>
                <c:pt idx="54">
                  <c:v>7.5600003004074097</c:v>
                </c:pt>
                <c:pt idx="55">
                  <c:v>7.7000001668930054</c:v>
                </c:pt>
                <c:pt idx="56">
                  <c:v>7.8400000333786011</c:v>
                </c:pt>
                <c:pt idx="57">
                  <c:v>7.9799998998641968</c:v>
                </c:pt>
                <c:pt idx="58">
                  <c:v>8.1199997663497925</c:v>
                </c:pt>
                <c:pt idx="59">
                  <c:v>8.2599996328353882</c:v>
                </c:pt>
                <c:pt idx="60">
                  <c:v>8.4000003337860107</c:v>
                </c:pt>
                <c:pt idx="61">
                  <c:v>8.5400002002716064</c:v>
                </c:pt>
                <c:pt idx="62">
                  <c:v>8.6800000667572021</c:v>
                </c:pt>
                <c:pt idx="63">
                  <c:v>8.8199999332427979</c:v>
                </c:pt>
                <c:pt idx="64">
                  <c:v>8.9599997997283936</c:v>
                </c:pt>
                <c:pt idx="65">
                  <c:v>9.0999996662139893</c:v>
                </c:pt>
                <c:pt idx="66">
                  <c:v>9.2400003671646118</c:v>
                </c:pt>
                <c:pt idx="67">
                  <c:v>9.3800002336502075</c:v>
                </c:pt>
                <c:pt idx="68">
                  <c:v>9.5200001001358032</c:v>
                </c:pt>
                <c:pt idx="69">
                  <c:v>9.6599999666213989</c:v>
                </c:pt>
                <c:pt idx="70">
                  <c:v>9.7999998331069946</c:v>
                </c:pt>
                <c:pt idx="71">
                  <c:v>9.9399996995925903</c:v>
                </c:pt>
                <c:pt idx="72">
                  <c:v>10.080000400543213</c:v>
                </c:pt>
                <c:pt idx="73">
                  <c:v>10.220000267028809</c:v>
                </c:pt>
                <c:pt idx="74">
                  <c:v>10.360000133514404</c:v>
                </c:pt>
                <c:pt idx="75">
                  <c:v>10.5</c:v>
                </c:pt>
                <c:pt idx="76">
                  <c:v>10.639999866485596</c:v>
                </c:pt>
                <c:pt idx="77">
                  <c:v>10.779999732971191</c:v>
                </c:pt>
                <c:pt idx="78">
                  <c:v>10.919999599456787</c:v>
                </c:pt>
                <c:pt idx="79">
                  <c:v>11.06000030040741</c:v>
                </c:pt>
                <c:pt idx="80">
                  <c:v>11.200000166893005</c:v>
                </c:pt>
                <c:pt idx="81">
                  <c:v>11.340000033378601</c:v>
                </c:pt>
                <c:pt idx="82">
                  <c:v>11.479999899864197</c:v>
                </c:pt>
                <c:pt idx="83">
                  <c:v>11.619999766349792</c:v>
                </c:pt>
                <c:pt idx="84">
                  <c:v>11.759999632835388</c:v>
                </c:pt>
                <c:pt idx="85">
                  <c:v>11.900000333786011</c:v>
                </c:pt>
                <c:pt idx="86">
                  <c:v>12.040000200271606</c:v>
                </c:pt>
                <c:pt idx="87">
                  <c:v>12.180000066757202</c:v>
                </c:pt>
                <c:pt idx="88">
                  <c:v>12.319999933242798</c:v>
                </c:pt>
                <c:pt idx="89">
                  <c:v>12.459999799728394</c:v>
                </c:pt>
                <c:pt idx="90">
                  <c:v>12.599999666213989</c:v>
                </c:pt>
                <c:pt idx="91">
                  <c:v>12.740000367164612</c:v>
                </c:pt>
                <c:pt idx="92">
                  <c:v>12.880000233650208</c:v>
                </c:pt>
                <c:pt idx="93">
                  <c:v>13.020000100135803</c:v>
                </c:pt>
                <c:pt idx="94">
                  <c:v>13.159999966621399</c:v>
                </c:pt>
                <c:pt idx="95">
                  <c:v>13.299999833106995</c:v>
                </c:pt>
                <c:pt idx="96">
                  <c:v>13.43999969959259</c:v>
                </c:pt>
                <c:pt idx="97">
                  <c:v>13.580000400543213</c:v>
                </c:pt>
                <c:pt idx="98">
                  <c:v>13.720000267028809</c:v>
                </c:pt>
                <c:pt idx="99">
                  <c:v>13.860000133514404</c:v>
                </c:pt>
                <c:pt idx="100">
                  <c:v>14</c:v>
                </c:pt>
              </c:numCache>
            </c:numRef>
          </c:xVal>
          <c:yVal>
            <c:numRef>
              <c:f>'ER96-1'!$P$2:$P$102</c:f>
              <c:numCache>
                <c:formatCode>General</c:formatCode>
                <c:ptCount val="101"/>
                <c:pt idx="0">
                  <c:v>0</c:v>
                </c:pt>
                <c:pt idx="1">
                  <c:v>47.188339843750001</c:v>
                </c:pt>
                <c:pt idx="2">
                  <c:v>63.651101562500003</c:v>
                </c:pt>
                <c:pt idx="3">
                  <c:v>63.876476562500002</c:v>
                </c:pt>
                <c:pt idx="4">
                  <c:v>64.084792968749994</c:v>
                </c:pt>
                <c:pt idx="5">
                  <c:v>64.284187500000002</c:v>
                </c:pt>
                <c:pt idx="6">
                  <c:v>64.477156249999993</c:v>
                </c:pt>
                <c:pt idx="7">
                  <c:v>64.665183593750001</c:v>
                </c:pt>
                <c:pt idx="8">
                  <c:v>64.848515625000005</c:v>
                </c:pt>
                <c:pt idx="9">
                  <c:v>65.027109374999995</c:v>
                </c:pt>
                <c:pt idx="10">
                  <c:v>65.204902343750007</c:v>
                </c:pt>
                <c:pt idx="11">
                  <c:v>65.533050781249997</c:v>
                </c:pt>
                <c:pt idx="12">
                  <c:v>65.931312500000004</c:v>
                </c:pt>
                <c:pt idx="13">
                  <c:v>66.347921874999997</c:v>
                </c:pt>
                <c:pt idx="14">
                  <c:v>66.764117187500005</c:v>
                </c:pt>
                <c:pt idx="15">
                  <c:v>67.149460937499995</c:v>
                </c:pt>
                <c:pt idx="16">
                  <c:v>67.527804687499994</c:v>
                </c:pt>
                <c:pt idx="17">
                  <c:v>67.899156250000004</c:v>
                </c:pt>
                <c:pt idx="18">
                  <c:v>68.246945312500003</c:v>
                </c:pt>
                <c:pt idx="19">
                  <c:v>68.541789062500001</c:v>
                </c:pt>
                <c:pt idx="20">
                  <c:v>68.832601562500003</c:v>
                </c:pt>
                <c:pt idx="21">
                  <c:v>69.110703125000001</c:v>
                </c:pt>
                <c:pt idx="22">
                  <c:v>69.354476562499997</c:v>
                </c:pt>
                <c:pt idx="23">
                  <c:v>69.5793125</c:v>
                </c:pt>
                <c:pt idx="24">
                  <c:v>69.798234375000007</c:v>
                </c:pt>
                <c:pt idx="25">
                  <c:v>70.000890624999997</c:v>
                </c:pt>
                <c:pt idx="26">
                  <c:v>70.173820312499998</c:v>
                </c:pt>
                <c:pt idx="27">
                  <c:v>70.344164062499999</c:v>
                </c:pt>
                <c:pt idx="28">
                  <c:v>70.506429687500003</c:v>
                </c:pt>
                <c:pt idx="29">
                  <c:v>70.641562500000006</c:v>
                </c:pt>
                <c:pt idx="30">
                  <c:v>70.770976562499996</c:v>
                </c:pt>
                <c:pt idx="31">
                  <c:v>70.896023437500006</c:v>
                </c:pt>
                <c:pt idx="32">
                  <c:v>71.002179687500004</c:v>
                </c:pt>
                <c:pt idx="33">
                  <c:v>71.0979375</c:v>
                </c:pt>
                <c:pt idx="34">
                  <c:v>71.191367187500006</c:v>
                </c:pt>
                <c:pt idx="35">
                  <c:v>71.272882812500001</c:v>
                </c:pt>
                <c:pt idx="36">
                  <c:v>71.340671874999998</c:v>
                </c:pt>
                <c:pt idx="37">
                  <c:v>71.406882812500001</c:v>
                </c:pt>
                <c:pt idx="38">
                  <c:v>71.465546875000001</c:v>
                </c:pt>
                <c:pt idx="39">
                  <c:v>71.509945312499994</c:v>
                </c:pt>
                <c:pt idx="40">
                  <c:v>71.552828125000005</c:v>
                </c:pt>
                <c:pt idx="41">
                  <c:v>71.587734374999997</c:v>
                </c:pt>
                <c:pt idx="42">
                  <c:v>71.612828124999993</c:v>
                </c:pt>
                <c:pt idx="43">
                  <c:v>71.635062500000004</c:v>
                </c:pt>
                <c:pt idx="44">
                  <c:v>71.6447421875</c:v>
                </c:pt>
                <c:pt idx="45">
                  <c:v>71.64934375</c:v>
                </c:pt>
                <c:pt idx="46">
                  <c:v>71.641718749999995</c:v>
                </c:pt>
                <c:pt idx="47">
                  <c:v>71.621382812500002</c:v>
                </c:pt>
                <c:pt idx="48">
                  <c:v>71.583445312500004</c:v>
                </c:pt>
                <c:pt idx="49">
                  <c:v>71.524289062500003</c:v>
                </c:pt>
                <c:pt idx="50">
                  <c:v>71.441523437499995</c:v>
                </c:pt>
                <c:pt idx="51">
                  <c:v>71.332578124999998</c:v>
                </c:pt>
                <c:pt idx="52">
                  <c:v>71.195640624999996</c:v>
                </c:pt>
                <c:pt idx="53">
                  <c:v>71.028921874999995</c:v>
                </c:pt>
                <c:pt idx="54">
                  <c:v>70.830679687499995</c:v>
                </c:pt>
                <c:pt idx="55">
                  <c:v>70.599859374999994</c:v>
                </c:pt>
                <c:pt idx="56">
                  <c:v>70.335429687499996</c:v>
                </c:pt>
                <c:pt idx="57">
                  <c:v>70.036320312499996</c:v>
                </c:pt>
                <c:pt idx="58">
                  <c:v>69.701742187500003</c:v>
                </c:pt>
                <c:pt idx="59">
                  <c:v>69.331164062499994</c:v>
                </c:pt>
                <c:pt idx="60">
                  <c:v>68.9238984375</c:v>
                </c:pt>
                <c:pt idx="61">
                  <c:v>68.479328124999995</c:v>
                </c:pt>
                <c:pt idx="62">
                  <c:v>67.997031250000006</c:v>
                </c:pt>
                <c:pt idx="63">
                  <c:v>67.476218750000001</c:v>
                </c:pt>
                <c:pt idx="64">
                  <c:v>66.916281249999997</c:v>
                </c:pt>
                <c:pt idx="65">
                  <c:v>66.316609374999999</c:v>
                </c:pt>
                <c:pt idx="66">
                  <c:v>65.676578125000006</c:v>
                </c:pt>
                <c:pt idx="67">
                  <c:v>64.995433593749993</c:v>
                </c:pt>
                <c:pt idx="68">
                  <c:v>64.272410156250004</c:v>
                </c:pt>
                <c:pt idx="69">
                  <c:v>63.506664062500001</c:v>
                </c:pt>
                <c:pt idx="70">
                  <c:v>62.697253906249998</c:v>
                </c:pt>
                <c:pt idx="71">
                  <c:v>61.843175781249997</c:v>
                </c:pt>
                <c:pt idx="72">
                  <c:v>60.943468750000001</c:v>
                </c:pt>
                <c:pt idx="73">
                  <c:v>59.996886718749998</c:v>
                </c:pt>
                <c:pt idx="74">
                  <c:v>59.002316406250003</c:v>
                </c:pt>
                <c:pt idx="75">
                  <c:v>57.958500000000001</c:v>
                </c:pt>
                <c:pt idx="76">
                  <c:v>56.864101562499997</c:v>
                </c:pt>
                <c:pt idx="77">
                  <c:v>55.717734374999999</c:v>
                </c:pt>
                <c:pt idx="78">
                  <c:v>54.518058593749998</c:v>
                </c:pt>
                <c:pt idx="79">
                  <c:v>53.263597656249999</c:v>
                </c:pt>
                <c:pt idx="80">
                  <c:v>51.952871093749998</c:v>
                </c:pt>
                <c:pt idx="81">
                  <c:v>50.584265625</c:v>
                </c:pt>
                <c:pt idx="82">
                  <c:v>49.156433593750002</c:v>
                </c:pt>
                <c:pt idx="83">
                  <c:v>47.668507812500003</c:v>
                </c:pt>
                <c:pt idx="84">
                  <c:v>46.118902343750001</c:v>
                </c:pt>
                <c:pt idx="85">
                  <c:v>44.508117187499998</c:v>
                </c:pt>
                <c:pt idx="86">
                  <c:v>42.836859375000003</c:v>
                </c:pt>
                <c:pt idx="87">
                  <c:v>41.107050781250003</c:v>
                </c:pt>
                <c:pt idx="88">
                  <c:v>39.324714843750002</c:v>
                </c:pt>
                <c:pt idx="89">
                  <c:v>37.501050781250001</c:v>
                </c:pt>
                <c:pt idx="90">
                  <c:v>35.654300781250001</c:v>
                </c:pt>
                <c:pt idx="91">
                  <c:v>33.806296875000001</c:v>
                </c:pt>
                <c:pt idx="92">
                  <c:v>31.978486328125001</c:v>
                </c:pt>
                <c:pt idx="93">
                  <c:v>30.182638671875001</c:v>
                </c:pt>
                <c:pt idx="94">
                  <c:v>28.430025390625001</c:v>
                </c:pt>
                <c:pt idx="95">
                  <c:v>26.739771484375002</c:v>
                </c:pt>
                <c:pt idx="96">
                  <c:v>25.139490234375</c:v>
                </c:pt>
                <c:pt idx="97">
                  <c:v>23.660802734375</c:v>
                </c:pt>
                <c:pt idx="98">
                  <c:v>22.32615234375</c:v>
                </c:pt>
                <c:pt idx="99">
                  <c:v>21.137056640625001</c:v>
                </c:pt>
                <c:pt idx="100">
                  <c:v>20.066892578125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08192"/>
        <c:axId val="991809280"/>
      </c:scatterChart>
      <c:valAx>
        <c:axId val="9918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09280"/>
        <c:crosses val="autoZero"/>
        <c:crossBetween val="midCat"/>
      </c:valAx>
      <c:valAx>
        <c:axId val="9918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0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'ER96-1'!$I$2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'ER96-1'!$H$3:$H$140</c:f>
              <c:numCache>
                <c:formatCode>General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0.04</c:v>
                </c:pt>
                <c:pt idx="32">
                  <c:v>0.05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0.08</c:v>
                </c:pt>
                <c:pt idx="36">
                  <c:v>0.09</c:v>
                </c:pt>
                <c:pt idx="37">
                  <c:v>0.1</c:v>
                </c:pt>
                <c:pt idx="38">
                  <c:v>0.11</c:v>
                </c:pt>
                <c:pt idx="39">
                  <c:v>0.12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0.16</c:v>
                </c:pt>
                <c:pt idx="44">
                  <c:v>0.17</c:v>
                </c:pt>
                <c:pt idx="45">
                  <c:v>0.18</c:v>
                </c:pt>
                <c:pt idx="46">
                  <c:v>0.19</c:v>
                </c:pt>
                <c:pt idx="47">
                  <c:v>0.2</c:v>
                </c:pt>
                <c:pt idx="48">
                  <c:v>0.21</c:v>
                </c:pt>
                <c:pt idx="49">
                  <c:v>0.22</c:v>
                </c:pt>
                <c:pt idx="50">
                  <c:v>0.23</c:v>
                </c:pt>
                <c:pt idx="51">
                  <c:v>0.24</c:v>
                </c:pt>
                <c:pt idx="52">
                  <c:v>0.25</c:v>
                </c:pt>
                <c:pt idx="53">
                  <c:v>0.26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0.3</c:v>
                </c:pt>
                <c:pt idx="58">
                  <c:v>0.31</c:v>
                </c:pt>
                <c:pt idx="59">
                  <c:v>0.32</c:v>
                </c:pt>
                <c:pt idx="60">
                  <c:v>0.33</c:v>
                </c:pt>
                <c:pt idx="61">
                  <c:v>0.34</c:v>
                </c:pt>
                <c:pt idx="62">
                  <c:v>0.35</c:v>
                </c:pt>
                <c:pt idx="63">
                  <c:v>0.36</c:v>
                </c:pt>
                <c:pt idx="64">
                  <c:v>0.37</c:v>
                </c:pt>
                <c:pt idx="65">
                  <c:v>0.38</c:v>
                </c:pt>
                <c:pt idx="66">
                  <c:v>0.39</c:v>
                </c:pt>
                <c:pt idx="67">
                  <c:v>0.4</c:v>
                </c:pt>
                <c:pt idx="68">
                  <c:v>0.41</c:v>
                </c:pt>
                <c:pt idx="69">
                  <c:v>0.42</c:v>
                </c:pt>
                <c:pt idx="70">
                  <c:v>0.43</c:v>
                </c:pt>
                <c:pt idx="71">
                  <c:v>0.44</c:v>
                </c:pt>
                <c:pt idx="72">
                  <c:v>0.45</c:v>
                </c:pt>
                <c:pt idx="73">
                  <c:v>0.46</c:v>
                </c:pt>
                <c:pt idx="74">
                  <c:v>0.47</c:v>
                </c:pt>
                <c:pt idx="75">
                  <c:v>0.48</c:v>
                </c:pt>
                <c:pt idx="76">
                  <c:v>0.49</c:v>
                </c:pt>
                <c:pt idx="77">
                  <c:v>0.5</c:v>
                </c:pt>
                <c:pt idx="78">
                  <c:v>0.51</c:v>
                </c:pt>
                <c:pt idx="79">
                  <c:v>0.52</c:v>
                </c:pt>
                <c:pt idx="80">
                  <c:v>0.53</c:v>
                </c:pt>
                <c:pt idx="81">
                  <c:v>0.54</c:v>
                </c:pt>
                <c:pt idx="82">
                  <c:v>0.55000000000000004</c:v>
                </c:pt>
                <c:pt idx="83">
                  <c:v>0.56000000000000005</c:v>
                </c:pt>
                <c:pt idx="84">
                  <c:v>0.56999999999999995</c:v>
                </c:pt>
                <c:pt idx="85">
                  <c:v>0.57999999999999996</c:v>
                </c:pt>
                <c:pt idx="86">
                  <c:v>0.59</c:v>
                </c:pt>
                <c:pt idx="87">
                  <c:v>0.6</c:v>
                </c:pt>
                <c:pt idx="88">
                  <c:v>0.61</c:v>
                </c:pt>
                <c:pt idx="89">
                  <c:v>0.62</c:v>
                </c:pt>
                <c:pt idx="90">
                  <c:v>0.63</c:v>
                </c:pt>
                <c:pt idx="91">
                  <c:v>0.64</c:v>
                </c:pt>
                <c:pt idx="92">
                  <c:v>0.65</c:v>
                </c:pt>
                <c:pt idx="93">
                  <c:v>0.66</c:v>
                </c:pt>
                <c:pt idx="94">
                  <c:v>0.67</c:v>
                </c:pt>
                <c:pt idx="95">
                  <c:v>0.68</c:v>
                </c:pt>
                <c:pt idx="96">
                  <c:v>0.69</c:v>
                </c:pt>
                <c:pt idx="97">
                  <c:v>0.7</c:v>
                </c:pt>
                <c:pt idx="98">
                  <c:v>0.71</c:v>
                </c:pt>
                <c:pt idx="99">
                  <c:v>0.72</c:v>
                </c:pt>
                <c:pt idx="100">
                  <c:v>0.73</c:v>
                </c:pt>
                <c:pt idx="101">
                  <c:v>0.74</c:v>
                </c:pt>
                <c:pt idx="102">
                  <c:v>0.75</c:v>
                </c:pt>
                <c:pt idx="103">
                  <c:v>0.76</c:v>
                </c:pt>
                <c:pt idx="104">
                  <c:v>0.77</c:v>
                </c:pt>
                <c:pt idx="105">
                  <c:v>0.78</c:v>
                </c:pt>
                <c:pt idx="106">
                  <c:v>0.79</c:v>
                </c:pt>
                <c:pt idx="107">
                  <c:v>0.8</c:v>
                </c:pt>
                <c:pt idx="108">
                  <c:v>0.81</c:v>
                </c:pt>
                <c:pt idx="109">
                  <c:v>0.82</c:v>
                </c:pt>
                <c:pt idx="110">
                  <c:v>0.83</c:v>
                </c:pt>
                <c:pt idx="111">
                  <c:v>0.84</c:v>
                </c:pt>
                <c:pt idx="112">
                  <c:v>0.85</c:v>
                </c:pt>
                <c:pt idx="113">
                  <c:v>0.86</c:v>
                </c:pt>
                <c:pt idx="114">
                  <c:v>0.87</c:v>
                </c:pt>
                <c:pt idx="115">
                  <c:v>0.88</c:v>
                </c:pt>
                <c:pt idx="116">
                  <c:v>0.89</c:v>
                </c:pt>
                <c:pt idx="117">
                  <c:v>0.9</c:v>
                </c:pt>
                <c:pt idx="118">
                  <c:v>0.91</c:v>
                </c:pt>
                <c:pt idx="119">
                  <c:v>0.92</c:v>
                </c:pt>
                <c:pt idx="120">
                  <c:v>0.93</c:v>
                </c:pt>
                <c:pt idx="121">
                  <c:v>0.94</c:v>
                </c:pt>
                <c:pt idx="122">
                  <c:v>0.95</c:v>
                </c:pt>
                <c:pt idx="123">
                  <c:v>0.96</c:v>
                </c:pt>
                <c:pt idx="124">
                  <c:v>0.97</c:v>
                </c:pt>
                <c:pt idx="125">
                  <c:v>0.98</c:v>
                </c:pt>
                <c:pt idx="126">
                  <c:v>0.99</c:v>
                </c:pt>
                <c:pt idx="127">
                  <c:v>1</c:v>
                </c:pt>
                <c:pt idx="128">
                  <c:v>1.1000000000000001</c:v>
                </c:pt>
                <c:pt idx="129">
                  <c:v>1.2</c:v>
                </c:pt>
                <c:pt idx="130">
                  <c:v>1.3</c:v>
                </c:pt>
                <c:pt idx="131">
                  <c:v>1.4</c:v>
                </c:pt>
                <c:pt idx="132">
                  <c:v>1.5</c:v>
                </c:pt>
                <c:pt idx="133">
                  <c:v>1.6</c:v>
                </c:pt>
                <c:pt idx="134">
                  <c:v>1.7</c:v>
                </c:pt>
                <c:pt idx="135">
                  <c:v>1.8</c:v>
                </c:pt>
                <c:pt idx="136">
                  <c:v>1.9</c:v>
                </c:pt>
                <c:pt idx="137">
                  <c:v>2</c:v>
                </c:pt>
              </c:numCache>
            </c:numRef>
          </c:xVal>
          <c:yVal>
            <c:numRef>
              <c:f>'ER96-1'!$I$3:$I$140</c:f>
              <c:numCache>
                <c:formatCode>General</c:formatCode>
                <c:ptCount val="138"/>
                <c:pt idx="0">
                  <c:v>810.5</c:v>
                </c:pt>
                <c:pt idx="1">
                  <c:v>812.09368346741519</c:v>
                </c:pt>
                <c:pt idx="2">
                  <c:v>813.68736693483038</c:v>
                </c:pt>
                <c:pt idx="3">
                  <c:v>815.28105040224557</c:v>
                </c:pt>
                <c:pt idx="4">
                  <c:v>816.87473386966087</c:v>
                </c:pt>
                <c:pt idx="5">
                  <c:v>818.46841733707606</c:v>
                </c:pt>
                <c:pt idx="6">
                  <c:v>820.06210080449125</c:v>
                </c:pt>
                <c:pt idx="7">
                  <c:v>821.65578427190644</c:v>
                </c:pt>
                <c:pt idx="8">
                  <c:v>823.24946773932163</c:v>
                </c:pt>
                <c:pt idx="9">
                  <c:v>824.84315120673682</c:v>
                </c:pt>
                <c:pt idx="10">
                  <c:v>826.43683467415201</c:v>
                </c:pt>
                <c:pt idx="11">
                  <c:v>828.0305181415672</c:v>
                </c:pt>
                <c:pt idx="12">
                  <c:v>829.6242016089825</c:v>
                </c:pt>
                <c:pt idx="13">
                  <c:v>831.21788507639769</c:v>
                </c:pt>
                <c:pt idx="14">
                  <c:v>832.81156854381288</c:v>
                </c:pt>
                <c:pt idx="15">
                  <c:v>834.40525201122807</c:v>
                </c:pt>
                <c:pt idx="16">
                  <c:v>835.99893547864326</c:v>
                </c:pt>
                <c:pt idx="17">
                  <c:v>837.59261894605845</c:v>
                </c:pt>
                <c:pt idx="18">
                  <c:v>839.18630241347364</c:v>
                </c:pt>
                <c:pt idx="19">
                  <c:v>840.77998588088894</c:v>
                </c:pt>
                <c:pt idx="20">
                  <c:v>842.37366934830413</c:v>
                </c:pt>
                <c:pt idx="21">
                  <c:v>843.96735281571932</c:v>
                </c:pt>
                <c:pt idx="22">
                  <c:v>845.56103628313451</c:v>
                </c:pt>
                <c:pt idx="23">
                  <c:v>847.1547197505497</c:v>
                </c:pt>
                <c:pt idx="24">
                  <c:v>848.74840321796489</c:v>
                </c:pt>
                <c:pt idx="25">
                  <c:v>850.34208668538008</c:v>
                </c:pt>
                <c:pt idx="26">
                  <c:v>851.93577015279527</c:v>
                </c:pt>
                <c:pt idx="27">
                  <c:v>853.52945362021057</c:v>
                </c:pt>
                <c:pt idx="28">
                  <c:v>855.12313708762576</c:v>
                </c:pt>
                <c:pt idx="29">
                  <c:v>856.71682055504095</c:v>
                </c:pt>
                <c:pt idx="30">
                  <c:v>858.31050402245614</c:v>
                </c:pt>
                <c:pt idx="31">
                  <c:v>888.44840126901533</c:v>
                </c:pt>
                <c:pt idx="32">
                  <c:v>915.61956042593476</c:v>
                </c:pt>
                <c:pt idx="33">
                  <c:v>938.43572011005199</c:v>
                </c:pt>
                <c:pt idx="34">
                  <c:v>958.16950946004147</c:v>
                </c:pt>
                <c:pt idx="35">
                  <c:v>975.59880485409906</c:v>
                </c:pt>
                <c:pt idx="36">
                  <c:v>991.23550621575635</c:v>
                </c:pt>
                <c:pt idx="37">
                  <c:v>1005.4352594665763</c:v>
                </c:pt>
                <c:pt idx="38">
                  <c:v>1018.4556548015339</c:v>
                </c:pt>
                <c:pt idx="39">
                  <c:v>1030.4895204539234</c:v>
                </c:pt>
                <c:pt idx="40">
                  <c:v>1041.6851282181308</c:v>
                </c:pt>
                <c:pt idx="41">
                  <c:v>1052.1590527279341</c:v>
                </c:pt>
                <c:pt idx="42">
                  <c:v>1062.0046818631822</c:v>
                </c:pt>
                <c:pt idx="43">
                  <c:v>1071.2980367495206</c:v>
                </c:pt>
                <c:pt idx="44">
                  <c:v>1080.1018644708761</c:v>
                </c:pt>
                <c:pt idx="45">
                  <c:v>1088.4685861460907</c:v>
                </c:pt>
                <c:pt idx="46">
                  <c:v>1096.4424654208915</c:v>
                </c:pt>
                <c:pt idx="47">
                  <c:v>1104.0612331483653</c:v>
                </c:pt>
                <c:pt idx="48">
                  <c:v>1111.3573246422859</c:v>
                </c:pt>
                <c:pt idx="49">
                  <c:v>1118.3588356983487</c:v>
                </c:pt>
                <c:pt idx="50">
                  <c:v>1125.0902710220428</c:v>
                </c:pt>
                <c:pt idx="51">
                  <c:v>1131.5731370933163</c:v>
                </c:pt>
                <c:pt idx="52">
                  <c:v>1137.826416857414</c:v>
                </c:pt>
                <c:pt idx="53">
                  <c:v>1143.8669535251711</c:v>
                </c:pt>
                <c:pt idx="54">
                  <c:v>1149.709763671337</c:v>
                </c:pt>
                <c:pt idx="55">
                  <c:v>1155.3682947615341</c:v>
                </c:pt>
                <c:pt idx="56">
                  <c:v>1160.8546385813322</c:v>
                </c:pt>
                <c:pt idx="57">
                  <c:v>1166.1797093621626</c:v>
                </c:pt>
                <c:pt idx="58">
                  <c:v>1171.3533934130564</c:v>
                </c:pt>
                <c:pt idx="59">
                  <c:v>1176.3846755788234</c:v>
                </c:pt>
                <c:pt idx="60">
                  <c:v>1181.2817467181599</c:v>
                </c:pt>
                <c:pt idx="61">
                  <c:v>1186.0520955334632</c:v>
                </c:pt>
                <c:pt idx="62">
                  <c:v>1190.702587419368</c:v>
                </c:pt>
                <c:pt idx="63">
                  <c:v>1195.2395324799725</c:v>
                </c:pt>
                <c:pt idx="64">
                  <c:v>1199.6687444593265</c:v>
                </c:pt>
                <c:pt idx="65">
                  <c:v>1203.9955920096368</c:v>
                </c:pt>
                <c:pt idx="66">
                  <c:v>1208.2250434670477</c:v>
                </c:pt>
                <c:pt idx="67">
                  <c:v>1212.3617061010887</c:v>
                </c:pt>
                <c:pt idx="68">
                  <c:v>1216.4098606397599</c:v>
                </c:pt>
                <c:pt idx="69">
                  <c:v>1220.3734917392956</c:v>
                </c:pt>
                <c:pt idx="70">
                  <c:v>1224.2563149593386</c:v>
                </c:pt>
                <c:pt idx="71">
                  <c:v>1228.0618007156086</c:v>
                </c:pt>
                <c:pt idx="72">
                  <c:v>1231.7931956091627</c:v>
                </c:pt>
                <c:pt idx="73">
                  <c:v>1235.4535414710294</c:v>
                </c:pt>
                <c:pt idx="74">
                  <c:v>1239.0456924108835</c:v>
                </c:pt>
                <c:pt idx="75">
                  <c:v>1242.5723301166388</c:v>
                </c:pt>
                <c:pt idx="76">
                  <c:v>1246.0359776168257</c:v>
                </c:pt>
                <c:pt idx="77">
                  <c:v>1249.4390116881943</c:v>
                </c:pt>
                <c:pt idx="78">
                  <c:v>1252.7836740661357</c:v>
                </c:pt>
                <c:pt idx="79">
                  <c:v>1256.0720815944755</c:v>
                </c:pt>
                <c:pt idx="80">
                  <c:v>1259.3062354333099</c:v>
                </c:pt>
                <c:pt idx="81">
                  <c:v>1262.4880294283025</c:v>
                </c:pt>
                <c:pt idx="82">
                  <c:v>1265.6192577318134</c:v>
                </c:pt>
                <c:pt idx="83">
                  <c:v>1268.7016217550386</c:v>
                </c:pt>
                <c:pt idx="84">
                  <c:v>1271.736736520701</c:v>
                </c:pt>
                <c:pt idx="85">
                  <c:v>1274.7261364775238</c:v>
                </c:pt>
                <c:pt idx="86">
                  <c:v>1277.6712808305156</c:v>
                </c:pt>
                <c:pt idx="87">
                  <c:v>1280.5735584348608</c:v>
                </c:pt>
                <c:pt idx="88">
                  <c:v>1283.434292295776</c:v>
                </c:pt>
                <c:pt idx="89">
                  <c:v>1286.2547437119524</c:v>
                </c:pt>
                <c:pt idx="90">
                  <c:v>1289.0361160960813</c:v>
                </c:pt>
                <c:pt idx="91">
                  <c:v>1291.7795585023157</c:v>
                </c:pt>
                <c:pt idx="92">
                  <c:v>1294.4861688873543</c:v>
                </c:pt>
                <c:pt idx="93">
                  <c:v>1297.1569971290255</c:v>
                </c:pt>
                <c:pt idx="94">
                  <c:v>1299.7930478237865</c:v>
                </c:pt>
                <c:pt idx="95">
                  <c:v>1302.3952828823672</c:v>
                </c:pt>
                <c:pt idx="96">
                  <c:v>1304.9646239408605</c:v>
                </c:pt>
                <c:pt idx="97">
                  <c:v>1307.5019546028545</c:v>
                </c:pt>
                <c:pt idx="98">
                  <c:v>1310.0081225266736</c:v>
                </c:pt>
                <c:pt idx="99">
                  <c:v>1312.4839413704508</c:v>
                </c:pt>
                <c:pt idx="100">
                  <c:v>1314.9301926065416</c:v>
                </c:pt>
                <c:pt idx="101">
                  <c:v>1317.3476272157191</c:v>
                </c:pt>
                <c:pt idx="102">
                  <c:v>1319.7369672706213</c:v>
                </c:pt>
                <c:pt idx="103">
                  <c:v>1322.0989074170668</c:v>
                </c:pt>
                <c:pt idx="104">
                  <c:v>1324.4341162610708</c:v>
                </c:pt>
                <c:pt idx="105">
                  <c:v>1326.7432376687111</c:v>
                </c:pt>
                <c:pt idx="106">
                  <c:v>1329.0268919853556</c:v>
                </c:pt>
                <c:pt idx="107">
                  <c:v>1331.2856771802126</c:v>
                </c:pt>
                <c:pt idx="108">
                  <c:v>1333.5201699216429</c:v>
                </c:pt>
                <c:pt idx="109">
                  <c:v>1335.730926588227</c:v>
                </c:pt>
                <c:pt idx="110">
                  <c:v>1337.9184842201537</c:v>
                </c:pt>
                <c:pt idx="111">
                  <c:v>1340.08336141513</c:v>
                </c:pt>
                <c:pt idx="112">
                  <c:v>1342.2260591726638</c:v>
                </c:pt>
                <c:pt idx="113">
                  <c:v>1344.3470616902648</c:v>
                </c:pt>
                <c:pt idx="114">
                  <c:v>1346.4468371148259</c:v>
                </c:pt>
                <c:pt idx="115">
                  <c:v>1348.5258382521938</c:v>
                </c:pt>
                <c:pt idx="116">
                  <c:v>1350.5845032376988</c:v>
                </c:pt>
                <c:pt idx="117">
                  <c:v>1352.6232561702072</c:v>
                </c:pt>
                <c:pt idx="118">
                  <c:v>1354.6425077120623</c:v>
                </c:pt>
                <c:pt idx="119">
                  <c:v>1356.6426556570982</c:v>
                </c:pt>
                <c:pt idx="120">
                  <c:v>1358.6240854687583</c:v>
                </c:pt>
                <c:pt idx="121">
                  <c:v>1360.5871707901906</c:v>
                </c:pt>
                <c:pt idx="122">
                  <c:v>1362.5322739280625</c:v>
                </c:pt>
                <c:pt idx="123">
                  <c:v>1364.4597463117109</c:v>
                </c:pt>
                <c:pt idx="124">
                  <c:v>1366.3699289291244</c:v>
                </c:pt>
                <c:pt idx="125">
                  <c:v>1368.2631527411577</c:v>
                </c:pt>
                <c:pt idx="126">
                  <c:v>1370.13973907527</c:v>
                </c:pt>
                <c:pt idx="127">
                  <c:v>1372</c:v>
                </c:pt>
                <c:pt idx="128">
                  <c:v>1389.7674119058042</c:v>
                </c:pt>
                <c:pt idx="129">
                  <c:v>1406.1886220430313</c:v>
                </c:pt>
                <c:pt idx="130">
                  <c:v>1421.465959601933</c:v>
                </c:pt>
                <c:pt idx="131">
                  <c:v>1435.758500361916</c:v>
                </c:pt>
                <c:pt idx="132">
                  <c:v>1449.1936798489842</c:v>
                </c:pt>
                <c:pt idx="133">
                  <c:v>1461.8752352092176</c:v>
                </c:pt>
                <c:pt idx="134">
                  <c:v>1473.8887900552136</c:v>
                </c:pt>
                <c:pt idx="135">
                  <c:v>1485.3058773617443</c:v>
                </c:pt>
                <c:pt idx="136">
                  <c:v>1496.1868985533335</c:v>
                </c:pt>
                <c:pt idx="137">
                  <c:v>1506.5833405158323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653792"/>
        <c:axId val="944650528"/>
      </c:scatterChart>
      <c:valAx>
        <c:axId val="9446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650528"/>
        <c:crosses val="autoZero"/>
        <c:crossBetween val="midCat"/>
      </c:valAx>
      <c:valAx>
        <c:axId val="9446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6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795451743028771E-2"/>
          <c:y val="1.5385209201790952E-2"/>
          <c:w val="0.82623392117307648"/>
          <c:h val="0.954767422960535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'ER50-2'!$B$1</c:f>
              <c:strCache>
                <c:ptCount val="1"/>
                <c:pt idx="0">
                  <c:v>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'ER50-2'!$A$2:$A$300</c:f>
              <c:numCache>
                <c:formatCode>General</c:formatCode>
                <c:ptCount val="299"/>
                <c:pt idx="0">
                  <c:v>0</c:v>
                </c:pt>
                <c:pt idx="1">
                  <c:v>7.9900000000000001E-4</c:v>
                </c:pt>
                <c:pt idx="2">
                  <c:v>5.3030000000000004E-3</c:v>
                </c:pt>
                <c:pt idx="3">
                  <c:v>7.9229999999999995E-3</c:v>
                </c:pt>
                <c:pt idx="4">
                  <c:v>1.0397999999999999E-2</c:v>
                </c:pt>
                <c:pt idx="5">
                  <c:v>1.162E-2</c:v>
                </c:pt>
                <c:pt idx="6">
                  <c:v>1.3819E-2</c:v>
                </c:pt>
                <c:pt idx="7">
                  <c:v>1.6424999999999999E-2</c:v>
                </c:pt>
                <c:pt idx="8">
                  <c:v>1.8630000000000001E-2</c:v>
                </c:pt>
                <c:pt idx="9">
                  <c:v>2.1756999999999999E-2</c:v>
                </c:pt>
                <c:pt idx="10">
                  <c:v>2.4523E-2</c:v>
                </c:pt>
                <c:pt idx="11">
                  <c:v>2.7095000000000001E-2</c:v>
                </c:pt>
                <c:pt idx="12">
                  <c:v>3.0505000000000001E-2</c:v>
                </c:pt>
                <c:pt idx="13">
                  <c:v>3.3167000000000002E-2</c:v>
                </c:pt>
                <c:pt idx="14">
                  <c:v>3.6524000000000001E-2</c:v>
                </c:pt>
                <c:pt idx="15">
                  <c:v>4.0529000000000003E-2</c:v>
                </c:pt>
                <c:pt idx="16">
                  <c:v>4.3928000000000002E-2</c:v>
                </c:pt>
                <c:pt idx="17">
                  <c:v>4.7156000000000003E-2</c:v>
                </c:pt>
                <c:pt idx="18">
                  <c:v>5.0238999999999999E-2</c:v>
                </c:pt>
                <c:pt idx="19">
                  <c:v>5.3150999999999997E-2</c:v>
                </c:pt>
                <c:pt idx="20">
                  <c:v>5.4760999999999997E-2</c:v>
                </c:pt>
                <c:pt idx="21">
                  <c:v>5.6056000000000002E-2</c:v>
                </c:pt>
                <c:pt idx="22">
                  <c:v>5.6530999999999998E-2</c:v>
                </c:pt>
                <c:pt idx="23">
                  <c:v>5.67E-2</c:v>
                </c:pt>
                <c:pt idx="24">
                  <c:v>5.6182000000000003E-2</c:v>
                </c:pt>
                <c:pt idx="25">
                  <c:v>5.6616E-2</c:v>
                </c:pt>
                <c:pt idx="26">
                  <c:v>5.6487000000000002E-2</c:v>
                </c:pt>
                <c:pt idx="27">
                  <c:v>5.6262E-2</c:v>
                </c:pt>
                <c:pt idx="28">
                  <c:v>5.5919999999999997E-2</c:v>
                </c:pt>
                <c:pt idx="29">
                  <c:v>5.6645000000000001E-2</c:v>
                </c:pt>
                <c:pt idx="30">
                  <c:v>5.6247999999999999E-2</c:v>
                </c:pt>
                <c:pt idx="31">
                  <c:v>5.6457E-2</c:v>
                </c:pt>
                <c:pt idx="32">
                  <c:v>6.1413000000000002E-2</c:v>
                </c:pt>
                <c:pt idx="33">
                  <c:v>6.5618999999999997E-2</c:v>
                </c:pt>
                <c:pt idx="34">
                  <c:v>7.0623000000000005E-2</c:v>
                </c:pt>
                <c:pt idx="35">
                  <c:v>7.3986999999999997E-2</c:v>
                </c:pt>
                <c:pt idx="36">
                  <c:v>7.7105999999999994E-2</c:v>
                </c:pt>
                <c:pt idx="37">
                  <c:v>8.2527000000000003E-2</c:v>
                </c:pt>
                <c:pt idx="38">
                  <c:v>8.6111999999999994E-2</c:v>
                </c:pt>
                <c:pt idx="39">
                  <c:v>9.0584999999999999E-2</c:v>
                </c:pt>
                <c:pt idx="40">
                  <c:v>9.5602000000000006E-2</c:v>
                </c:pt>
                <c:pt idx="41">
                  <c:v>9.9436999999999998E-2</c:v>
                </c:pt>
                <c:pt idx="42">
                  <c:v>0.10423499999999999</c:v>
                </c:pt>
                <c:pt idx="43">
                  <c:v>0.109222</c:v>
                </c:pt>
                <c:pt idx="44">
                  <c:v>0.11239200000000001</c:v>
                </c:pt>
                <c:pt idx="45">
                  <c:v>0.119564</c:v>
                </c:pt>
                <c:pt idx="46">
                  <c:v>0.122819</c:v>
                </c:pt>
                <c:pt idx="47">
                  <c:v>0.12848799999999999</c:v>
                </c:pt>
                <c:pt idx="48">
                  <c:v>0.13303999999999999</c:v>
                </c:pt>
                <c:pt idx="49">
                  <c:v>0.13774600000000001</c:v>
                </c:pt>
                <c:pt idx="50">
                  <c:v>0.22913900000000001</c:v>
                </c:pt>
                <c:pt idx="51">
                  <c:v>0.29395399999999999</c:v>
                </c:pt>
                <c:pt idx="52">
                  <c:v>0.39483699999999999</c:v>
                </c:pt>
                <c:pt idx="53">
                  <c:v>0.48379800000000001</c:v>
                </c:pt>
                <c:pt idx="54">
                  <c:v>0.53400700000000001</c:v>
                </c:pt>
                <c:pt idx="55">
                  <c:v>0.61318799999999996</c:v>
                </c:pt>
                <c:pt idx="56">
                  <c:v>0.736066</c:v>
                </c:pt>
                <c:pt idx="57">
                  <c:v>0.81612499999999999</c:v>
                </c:pt>
                <c:pt idx="58">
                  <c:v>0.86586200000000002</c:v>
                </c:pt>
                <c:pt idx="59">
                  <c:v>0.94715400000000005</c:v>
                </c:pt>
                <c:pt idx="60">
                  <c:v>1.023279</c:v>
                </c:pt>
                <c:pt idx="61">
                  <c:v>1.0540149999999999</c:v>
                </c:pt>
                <c:pt idx="62">
                  <c:v>1.0908409999999999</c:v>
                </c:pt>
                <c:pt idx="63">
                  <c:v>1.160655</c:v>
                </c:pt>
                <c:pt idx="64">
                  <c:v>1.2297560000000001</c:v>
                </c:pt>
                <c:pt idx="65">
                  <c:v>1.318538</c:v>
                </c:pt>
                <c:pt idx="66">
                  <c:v>1.381219</c:v>
                </c:pt>
                <c:pt idx="67">
                  <c:v>1.4326179999999999</c:v>
                </c:pt>
                <c:pt idx="68">
                  <c:v>1.5131159999999999</c:v>
                </c:pt>
                <c:pt idx="69">
                  <c:v>1.5694619999999999</c:v>
                </c:pt>
                <c:pt idx="70">
                  <c:v>1.6120410000000001</c:v>
                </c:pt>
                <c:pt idx="71">
                  <c:v>1.6981029999999999</c:v>
                </c:pt>
                <c:pt idx="72">
                  <c:v>1.7607919999999999</c:v>
                </c:pt>
                <c:pt idx="73">
                  <c:v>1.8152889999999999</c:v>
                </c:pt>
                <c:pt idx="74">
                  <c:v>1.903897</c:v>
                </c:pt>
                <c:pt idx="75">
                  <c:v>1.9629730000000001</c:v>
                </c:pt>
                <c:pt idx="76">
                  <c:v>2.015733</c:v>
                </c:pt>
                <c:pt idx="77">
                  <c:v>2.0856439999999998</c:v>
                </c:pt>
                <c:pt idx="78">
                  <c:v>2.1525750000000001</c:v>
                </c:pt>
                <c:pt idx="79">
                  <c:v>2.2202220000000001</c:v>
                </c:pt>
                <c:pt idx="80">
                  <c:v>2.287391</c:v>
                </c:pt>
                <c:pt idx="81">
                  <c:v>2.3424339999999999</c:v>
                </c:pt>
                <c:pt idx="82">
                  <c:v>2.4251230000000001</c:v>
                </c:pt>
                <c:pt idx="83">
                  <c:v>2.480343</c:v>
                </c:pt>
                <c:pt idx="84">
                  <c:v>2.5366080000000002</c:v>
                </c:pt>
                <c:pt idx="85">
                  <c:v>2.6211660000000001</c:v>
                </c:pt>
                <c:pt idx="86">
                  <c:v>2.6762980000000001</c:v>
                </c:pt>
                <c:pt idx="87">
                  <c:v>2.7337060000000002</c:v>
                </c:pt>
                <c:pt idx="88">
                  <c:v>2.8183020000000001</c:v>
                </c:pt>
                <c:pt idx="89">
                  <c:v>2.8755069999999998</c:v>
                </c:pt>
                <c:pt idx="90">
                  <c:v>2.9284829999999999</c:v>
                </c:pt>
                <c:pt idx="91">
                  <c:v>3.009433</c:v>
                </c:pt>
                <c:pt idx="92">
                  <c:v>3.0621939999999999</c:v>
                </c:pt>
                <c:pt idx="93">
                  <c:v>3.1222840000000001</c:v>
                </c:pt>
                <c:pt idx="94">
                  <c:v>3.1997909999999998</c:v>
                </c:pt>
                <c:pt idx="95">
                  <c:v>3.2555010000000002</c:v>
                </c:pt>
                <c:pt idx="96">
                  <c:v>3.331016</c:v>
                </c:pt>
                <c:pt idx="97">
                  <c:v>3.3926210000000001</c:v>
                </c:pt>
                <c:pt idx="98">
                  <c:v>3.4730620000000001</c:v>
                </c:pt>
                <c:pt idx="99">
                  <c:v>3.528851</c:v>
                </c:pt>
                <c:pt idx="100">
                  <c:v>3.6063239999999999</c:v>
                </c:pt>
                <c:pt idx="101">
                  <c:v>3.6912090000000002</c:v>
                </c:pt>
                <c:pt idx="102">
                  <c:v>3.739976</c:v>
                </c:pt>
                <c:pt idx="103">
                  <c:v>3.7884259999999998</c:v>
                </c:pt>
                <c:pt idx="104">
                  <c:v>3.8919320000000002</c:v>
                </c:pt>
                <c:pt idx="105">
                  <c:v>3.971759</c:v>
                </c:pt>
                <c:pt idx="106">
                  <c:v>4.0178570000000002</c:v>
                </c:pt>
                <c:pt idx="107">
                  <c:v>4.0858280000000002</c:v>
                </c:pt>
                <c:pt idx="108">
                  <c:v>4.1621980000000001</c:v>
                </c:pt>
                <c:pt idx="109">
                  <c:v>4.2375069999999999</c:v>
                </c:pt>
                <c:pt idx="110">
                  <c:v>4.2985150000000001</c:v>
                </c:pt>
                <c:pt idx="111">
                  <c:v>4.3818760000000001</c:v>
                </c:pt>
                <c:pt idx="112">
                  <c:v>4.4363960000000002</c:v>
                </c:pt>
                <c:pt idx="113">
                  <c:v>4.5162000000000004</c:v>
                </c:pt>
                <c:pt idx="114">
                  <c:v>4.5986859999999998</c:v>
                </c:pt>
                <c:pt idx="115">
                  <c:v>4.6531169999999999</c:v>
                </c:pt>
                <c:pt idx="116">
                  <c:v>4.7424929999999996</c:v>
                </c:pt>
                <c:pt idx="117">
                  <c:v>4.82</c:v>
                </c:pt>
                <c:pt idx="118">
                  <c:v>4.8748969999999998</c:v>
                </c:pt>
                <c:pt idx="119">
                  <c:v>4.9581739999999996</c:v>
                </c:pt>
                <c:pt idx="120">
                  <c:v>5.032756</c:v>
                </c:pt>
                <c:pt idx="121">
                  <c:v>5.0995080000000002</c:v>
                </c:pt>
                <c:pt idx="122">
                  <c:v>5.1735759999999997</c:v>
                </c:pt>
                <c:pt idx="123">
                  <c:v>5.2546650000000001</c:v>
                </c:pt>
                <c:pt idx="124">
                  <c:v>5.3347059999999997</c:v>
                </c:pt>
                <c:pt idx="125">
                  <c:v>5.3970940000000001</c:v>
                </c:pt>
                <c:pt idx="126">
                  <c:v>5.4877130000000003</c:v>
                </c:pt>
                <c:pt idx="127">
                  <c:v>5.5579770000000002</c:v>
                </c:pt>
                <c:pt idx="128">
                  <c:v>5.6297300000000003</c:v>
                </c:pt>
                <c:pt idx="129">
                  <c:v>5.7222059999999999</c:v>
                </c:pt>
                <c:pt idx="130">
                  <c:v>5.7811709999999996</c:v>
                </c:pt>
                <c:pt idx="131">
                  <c:v>5.8711390000000003</c:v>
                </c:pt>
                <c:pt idx="132">
                  <c:v>5.958189</c:v>
                </c:pt>
                <c:pt idx="133">
                  <c:v>6.017671</c:v>
                </c:pt>
                <c:pt idx="134">
                  <c:v>6.1173580000000003</c:v>
                </c:pt>
                <c:pt idx="135">
                  <c:v>6.2039850000000003</c:v>
                </c:pt>
                <c:pt idx="136">
                  <c:v>6.2522260000000003</c:v>
                </c:pt>
                <c:pt idx="137">
                  <c:v>6.3248889999999998</c:v>
                </c:pt>
                <c:pt idx="138">
                  <c:v>6.4442519999999996</c:v>
                </c:pt>
                <c:pt idx="139">
                  <c:v>6.5259819999999999</c:v>
                </c:pt>
                <c:pt idx="140">
                  <c:v>6.5783430000000003</c:v>
                </c:pt>
                <c:pt idx="141">
                  <c:v>6.6749140000000002</c:v>
                </c:pt>
                <c:pt idx="142">
                  <c:v>6.7525579999999996</c:v>
                </c:pt>
                <c:pt idx="143">
                  <c:v>6.8229930000000003</c:v>
                </c:pt>
                <c:pt idx="144">
                  <c:v>6.9338540000000002</c:v>
                </c:pt>
                <c:pt idx="145">
                  <c:v>7.0095090000000004</c:v>
                </c:pt>
                <c:pt idx="146">
                  <c:v>7.0730320000000004</c:v>
                </c:pt>
                <c:pt idx="147">
                  <c:v>7.1739329999999999</c:v>
                </c:pt>
                <c:pt idx="148">
                  <c:v>7.2524220000000001</c:v>
                </c:pt>
                <c:pt idx="149">
                  <c:v>7.3288570000000002</c:v>
                </c:pt>
                <c:pt idx="150">
                  <c:v>7.4168320000000003</c:v>
                </c:pt>
                <c:pt idx="151">
                  <c:v>7.5062150000000001</c:v>
                </c:pt>
                <c:pt idx="152">
                  <c:v>7.5933390000000003</c:v>
                </c:pt>
                <c:pt idx="153">
                  <c:v>7.6604489999999998</c:v>
                </c:pt>
                <c:pt idx="154">
                  <c:v>7.7719620000000003</c:v>
                </c:pt>
                <c:pt idx="155">
                  <c:v>7.85684</c:v>
                </c:pt>
                <c:pt idx="156">
                  <c:v>7.9077700000000002</c:v>
                </c:pt>
                <c:pt idx="157">
                  <c:v>7.9952740000000002</c:v>
                </c:pt>
                <c:pt idx="158">
                  <c:v>8.1197970000000002</c:v>
                </c:pt>
                <c:pt idx="159">
                  <c:v>8.2001600000000003</c:v>
                </c:pt>
                <c:pt idx="160">
                  <c:v>8.2538250000000009</c:v>
                </c:pt>
                <c:pt idx="161">
                  <c:v>8.3423479999999994</c:v>
                </c:pt>
                <c:pt idx="162">
                  <c:v>8.4355810000000009</c:v>
                </c:pt>
                <c:pt idx="163">
                  <c:v>8.5158450000000006</c:v>
                </c:pt>
                <c:pt idx="164">
                  <c:v>8.5964729999999996</c:v>
                </c:pt>
                <c:pt idx="165">
                  <c:v>8.6895469999999992</c:v>
                </c:pt>
                <c:pt idx="166">
                  <c:v>8.7789859999999997</c:v>
                </c:pt>
                <c:pt idx="167">
                  <c:v>8.8462209999999999</c:v>
                </c:pt>
                <c:pt idx="168">
                  <c:v>8.9611909999999995</c:v>
                </c:pt>
                <c:pt idx="169">
                  <c:v>9.0460180000000001</c:v>
                </c:pt>
                <c:pt idx="170">
                  <c:v>9.0984990000000003</c:v>
                </c:pt>
                <c:pt idx="171">
                  <c:v>9.1981710000000003</c:v>
                </c:pt>
                <c:pt idx="172">
                  <c:v>9.2982270000000007</c:v>
                </c:pt>
                <c:pt idx="173">
                  <c:v>9.3630169999999993</c:v>
                </c:pt>
                <c:pt idx="174">
                  <c:v>9.4600209999999993</c:v>
                </c:pt>
                <c:pt idx="175">
                  <c:v>9.5532330000000005</c:v>
                </c:pt>
                <c:pt idx="176">
                  <c:v>9.6219649999999994</c:v>
                </c:pt>
                <c:pt idx="177">
                  <c:v>9.7267259999999993</c:v>
                </c:pt>
                <c:pt idx="178">
                  <c:v>9.8072879999999998</c:v>
                </c:pt>
                <c:pt idx="179">
                  <c:v>9.881767</c:v>
                </c:pt>
                <c:pt idx="180">
                  <c:v>9.9791310000000006</c:v>
                </c:pt>
                <c:pt idx="181">
                  <c:v>10.055419000000001</c:v>
                </c:pt>
                <c:pt idx="182">
                  <c:v>10.149378</c:v>
                </c:pt>
                <c:pt idx="183">
                  <c:v>10.249653</c:v>
                </c:pt>
                <c:pt idx="184">
                  <c:v>10.316499</c:v>
                </c:pt>
                <c:pt idx="185">
                  <c:v>10.418855000000001</c:v>
                </c:pt>
                <c:pt idx="186">
                  <c:v>10.495385000000001</c:v>
                </c:pt>
                <c:pt idx="187">
                  <c:v>10.594901999999999</c:v>
                </c:pt>
                <c:pt idx="188">
                  <c:v>10.692221999999999</c:v>
                </c:pt>
                <c:pt idx="189">
                  <c:v>10.756550000000001</c:v>
                </c:pt>
                <c:pt idx="190">
                  <c:v>10.856491999999999</c:v>
                </c:pt>
                <c:pt idx="191">
                  <c:v>10.957312999999999</c:v>
                </c:pt>
                <c:pt idx="192">
                  <c:v>11.023781</c:v>
                </c:pt>
                <c:pt idx="193">
                  <c:v>11.127791</c:v>
                </c:pt>
                <c:pt idx="194">
                  <c:v>11.228985</c:v>
                </c:pt>
                <c:pt idx="195">
                  <c:v>11.289369000000001</c:v>
                </c:pt>
                <c:pt idx="196">
                  <c:v>11.365164</c:v>
                </c:pt>
                <c:pt idx="197">
                  <c:v>11.498481999999999</c:v>
                </c:pt>
                <c:pt idx="198">
                  <c:v>11.594745</c:v>
                </c:pt>
                <c:pt idx="199">
                  <c:v>11.653311</c:v>
                </c:pt>
                <c:pt idx="200">
                  <c:v>11.736238999999999</c:v>
                </c:pt>
                <c:pt idx="201">
                  <c:v>11.853482</c:v>
                </c:pt>
                <c:pt idx="202">
                  <c:v>11.930527</c:v>
                </c:pt>
                <c:pt idx="203">
                  <c:v>13.668699999999999</c:v>
                </c:pt>
              </c:numCache>
            </c:numRef>
          </c:xVal>
          <c:yVal>
            <c:numRef>
              <c:f>'ER50-2'!$B$2:$B$300</c:f>
              <c:numCache>
                <c:formatCode>General</c:formatCode>
                <c:ptCount val="299"/>
                <c:pt idx="0">
                  <c:v>0</c:v>
                </c:pt>
                <c:pt idx="1">
                  <c:v>0.86999999999999744</c:v>
                </c:pt>
                <c:pt idx="2">
                  <c:v>2.389999999999997</c:v>
                </c:pt>
                <c:pt idx="3">
                  <c:v>3.8499999999999979</c:v>
                </c:pt>
                <c:pt idx="4">
                  <c:v>4.4699999999999989</c:v>
                </c:pt>
                <c:pt idx="5">
                  <c:v>5.129999999999999</c:v>
                </c:pt>
                <c:pt idx="6">
                  <c:v>5.7899999999999991</c:v>
                </c:pt>
                <c:pt idx="7">
                  <c:v>6.7299999999999969</c:v>
                </c:pt>
                <c:pt idx="8">
                  <c:v>7.2899999999999991</c:v>
                </c:pt>
                <c:pt idx="9">
                  <c:v>8.43</c:v>
                </c:pt>
                <c:pt idx="10">
                  <c:v>9.0999999999999979</c:v>
                </c:pt>
                <c:pt idx="11">
                  <c:v>10.119999999999999</c:v>
                </c:pt>
                <c:pt idx="12">
                  <c:v>11.239999999999998</c:v>
                </c:pt>
                <c:pt idx="13">
                  <c:v>12.269999999999998</c:v>
                </c:pt>
                <c:pt idx="14">
                  <c:v>12.989999999999998</c:v>
                </c:pt>
                <c:pt idx="15">
                  <c:v>14.439999999999998</c:v>
                </c:pt>
                <c:pt idx="16">
                  <c:v>15.349999999999998</c:v>
                </c:pt>
                <c:pt idx="17">
                  <c:v>16.57</c:v>
                </c:pt>
                <c:pt idx="18">
                  <c:v>17.689999999999998</c:v>
                </c:pt>
                <c:pt idx="19">
                  <c:v>18.61</c:v>
                </c:pt>
                <c:pt idx="20">
                  <c:v>19.11</c:v>
                </c:pt>
                <c:pt idx="21">
                  <c:v>19.689999999999998</c:v>
                </c:pt>
                <c:pt idx="22">
                  <c:v>19.82</c:v>
                </c:pt>
                <c:pt idx="23">
                  <c:v>19.88</c:v>
                </c:pt>
                <c:pt idx="24">
                  <c:v>19.849999999999998</c:v>
                </c:pt>
                <c:pt idx="25">
                  <c:v>19.829999999999998</c:v>
                </c:pt>
                <c:pt idx="26">
                  <c:v>19.869999999999997</c:v>
                </c:pt>
                <c:pt idx="27">
                  <c:v>19.88</c:v>
                </c:pt>
                <c:pt idx="28">
                  <c:v>19.89</c:v>
                </c:pt>
                <c:pt idx="29">
                  <c:v>19.849999999999998</c:v>
                </c:pt>
                <c:pt idx="30">
                  <c:v>19.939999999999998</c:v>
                </c:pt>
                <c:pt idx="31">
                  <c:v>19.869999999999997</c:v>
                </c:pt>
                <c:pt idx="32">
                  <c:v>21.22</c:v>
                </c:pt>
                <c:pt idx="33">
                  <c:v>22.24</c:v>
                </c:pt>
                <c:pt idx="34">
                  <c:v>23.68</c:v>
                </c:pt>
                <c:pt idx="35">
                  <c:v>24.97</c:v>
                </c:pt>
                <c:pt idx="36">
                  <c:v>25.939999999999998</c:v>
                </c:pt>
                <c:pt idx="37">
                  <c:v>27.63</c:v>
                </c:pt>
                <c:pt idx="38">
                  <c:v>28.84</c:v>
                </c:pt>
                <c:pt idx="39">
                  <c:v>30.04</c:v>
                </c:pt>
                <c:pt idx="40">
                  <c:v>32.03</c:v>
                </c:pt>
                <c:pt idx="41">
                  <c:v>33.28</c:v>
                </c:pt>
                <c:pt idx="42">
                  <c:v>34.58</c:v>
                </c:pt>
                <c:pt idx="43">
                  <c:v>36.379999999999995</c:v>
                </c:pt>
                <c:pt idx="44">
                  <c:v>37.450000000000003</c:v>
                </c:pt>
                <c:pt idx="45">
                  <c:v>38.979999999999997</c:v>
                </c:pt>
                <c:pt idx="46">
                  <c:v>40.909999999999997</c:v>
                </c:pt>
                <c:pt idx="47">
                  <c:v>41.65</c:v>
                </c:pt>
                <c:pt idx="48">
                  <c:v>43.81</c:v>
                </c:pt>
                <c:pt idx="49">
                  <c:v>44.98</c:v>
                </c:pt>
                <c:pt idx="50">
                  <c:v>42.98</c:v>
                </c:pt>
                <c:pt idx="51">
                  <c:v>42.66</c:v>
                </c:pt>
                <c:pt idx="52">
                  <c:v>43.18</c:v>
                </c:pt>
                <c:pt idx="53">
                  <c:v>43.14</c:v>
                </c:pt>
                <c:pt idx="54">
                  <c:v>43.11</c:v>
                </c:pt>
                <c:pt idx="55">
                  <c:v>43.54</c:v>
                </c:pt>
                <c:pt idx="56">
                  <c:v>43.75</c:v>
                </c:pt>
                <c:pt idx="57">
                  <c:v>43.61</c:v>
                </c:pt>
                <c:pt idx="58">
                  <c:v>43.55</c:v>
                </c:pt>
                <c:pt idx="59">
                  <c:v>43.629999999999995</c:v>
                </c:pt>
                <c:pt idx="60">
                  <c:v>43.4</c:v>
                </c:pt>
                <c:pt idx="61">
                  <c:v>43.42</c:v>
                </c:pt>
                <c:pt idx="62">
                  <c:v>43.87</c:v>
                </c:pt>
                <c:pt idx="63">
                  <c:v>44</c:v>
                </c:pt>
                <c:pt idx="64">
                  <c:v>43.97</c:v>
                </c:pt>
                <c:pt idx="65">
                  <c:v>43.98</c:v>
                </c:pt>
                <c:pt idx="66">
                  <c:v>44.07</c:v>
                </c:pt>
                <c:pt idx="67">
                  <c:v>44.32</c:v>
                </c:pt>
                <c:pt idx="68">
                  <c:v>44.68</c:v>
                </c:pt>
                <c:pt idx="69">
                  <c:v>44.75</c:v>
                </c:pt>
                <c:pt idx="70">
                  <c:v>44.81</c:v>
                </c:pt>
                <c:pt idx="71">
                  <c:v>45.36</c:v>
                </c:pt>
                <c:pt idx="72">
                  <c:v>45.39</c:v>
                </c:pt>
                <c:pt idx="73">
                  <c:v>45.519999999999996</c:v>
                </c:pt>
                <c:pt idx="74">
                  <c:v>45.84</c:v>
                </c:pt>
                <c:pt idx="75">
                  <c:v>45.91</c:v>
                </c:pt>
                <c:pt idx="76">
                  <c:v>46.03</c:v>
                </c:pt>
                <c:pt idx="77">
                  <c:v>46.32</c:v>
                </c:pt>
                <c:pt idx="78">
                  <c:v>46.42</c:v>
                </c:pt>
                <c:pt idx="79">
                  <c:v>46.57</c:v>
                </c:pt>
                <c:pt idx="80">
                  <c:v>46.739999999999995</c:v>
                </c:pt>
                <c:pt idx="81">
                  <c:v>46.709999999999994</c:v>
                </c:pt>
                <c:pt idx="82">
                  <c:v>47.04</c:v>
                </c:pt>
                <c:pt idx="83">
                  <c:v>46.9</c:v>
                </c:pt>
                <c:pt idx="84">
                  <c:v>47.04</c:v>
                </c:pt>
                <c:pt idx="85">
                  <c:v>47.349999999999994</c:v>
                </c:pt>
                <c:pt idx="86">
                  <c:v>47.26</c:v>
                </c:pt>
                <c:pt idx="87">
                  <c:v>47.39</c:v>
                </c:pt>
                <c:pt idx="88">
                  <c:v>47.66</c:v>
                </c:pt>
                <c:pt idx="89">
                  <c:v>47.53</c:v>
                </c:pt>
                <c:pt idx="90">
                  <c:v>47.66</c:v>
                </c:pt>
                <c:pt idx="91">
                  <c:v>47.97</c:v>
                </c:pt>
                <c:pt idx="92">
                  <c:v>47.8</c:v>
                </c:pt>
                <c:pt idx="93">
                  <c:v>47.989999999999995</c:v>
                </c:pt>
                <c:pt idx="94">
                  <c:v>48</c:v>
                </c:pt>
                <c:pt idx="95">
                  <c:v>47.98</c:v>
                </c:pt>
                <c:pt idx="96">
                  <c:v>48.099999999999994</c:v>
                </c:pt>
                <c:pt idx="97">
                  <c:v>48.08</c:v>
                </c:pt>
                <c:pt idx="98">
                  <c:v>48.239999999999995</c:v>
                </c:pt>
                <c:pt idx="99">
                  <c:v>48.18</c:v>
                </c:pt>
                <c:pt idx="100">
                  <c:v>48.43</c:v>
                </c:pt>
                <c:pt idx="101">
                  <c:v>48.41</c:v>
                </c:pt>
                <c:pt idx="102">
                  <c:v>48.36</c:v>
                </c:pt>
                <c:pt idx="103">
                  <c:v>48.47</c:v>
                </c:pt>
                <c:pt idx="104">
                  <c:v>48.68</c:v>
                </c:pt>
                <c:pt idx="105">
                  <c:v>48.68</c:v>
                </c:pt>
                <c:pt idx="106">
                  <c:v>48.4</c:v>
                </c:pt>
                <c:pt idx="107">
                  <c:v>48.65</c:v>
                </c:pt>
                <c:pt idx="108">
                  <c:v>48.8</c:v>
                </c:pt>
                <c:pt idx="109">
                  <c:v>48.769999999999996</c:v>
                </c:pt>
                <c:pt idx="110">
                  <c:v>48.66</c:v>
                </c:pt>
                <c:pt idx="111">
                  <c:v>48.82</c:v>
                </c:pt>
                <c:pt idx="112">
                  <c:v>48.72</c:v>
                </c:pt>
                <c:pt idx="113">
                  <c:v>48.98</c:v>
                </c:pt>
                <c:pt idx="114">
                  <c:v>49.099999999999994</c:v>
                </c:pt>
                <c:pt idx="115">
                  <c:v>48.75</c:v>
                </c:pt>
                <c:pt idx="116">
                  <c:v>49.03</c:v>
                </c:pt>
                <c:pt idx="117">
                  <c:v>49.07</c:v>
                </c:pt>
                <c:pt idx="118">
                  <c:v>48.89</c:v>
                </c:pt>
                <c:pt idx="119">
                  <c:v>49.11</c:v>
                </c:pt>
                <c:pt idx="120">
                  <c:v>48.92</c:v>
                </c:pt>
                <c:pt idx="121">
                  <c:v>49.14</c:v>
                </c:pt>
                <c:pt idx="122">
                  <c:v>49.12</c:v>
                </c:pt>
                <c:pt idx="123">
                  <c:v>49.25</c:v>
                </c:pt>
                <c:pt idx="124">
                  <c:v>49.03</c:v>
                </c:pt>
                <c:pt idx="125">
                  <c:v>48.959999999999994</c:v>
                </c:pt>
                <c:pt idx="126">
                  <c:v>49.11</c:v>
                </c:pt>
                <c:pt idx="127">
                  <c:v>49.01</c:v>
                </c:pt>
                <c:pt idx="128">
                  <c:v>49.09</c:v>
                </c:pt>
                <c:pt idx="129">
                  <c:v>49.239999999999995</c:v>
                </c:pt>
                <c:pt idx="130">
                  <c:v>48.9</c:v>
                </c:pt>
                <c:pt idx="131">
                  <c:v>49.25</c:v>
                </c:pt>
                <c:pt idx="132">
                  <c:v>49.01</c:v>
                </c:pt>
                <c:pt idx="133">
                  <c:v>49.03</c:v>
                </c:pt>
                <c:pt idx="134">
                  <c:v>49.07</c:v>
                </c:pt>
                <c:pt idx="135">
                  <c:v>49.05</c:v>
                </c:pt>
                <c:pt idx="136">
                  <c:v>48.98</c:v>
                </c:pt>
                <c:pt idx="137">
                  <c:v>49.06</c:v>
                </c:pt>
                <c:pt idx="138">
                  <c:v>49.16</c:v>
                </c:pt>
                <c:pt idx="139">
                  <c:v>49.019999999999996</c:v>
                </c:pt>
                <c:pt idx="140">
                  <c:v>48.769999999999996</c:v>
                </c:pt>
                <c:pt idx="141">
                  <c:v>48.92</c:v>
                </c:pt>
                <c:pt idx="142">
                  <c:v>48.66</c:v>
                </c:pt>
                <c:pt idx="143">
                  <c:v>48.8</c:v>
                </c:pt>
                <c:pt idx="144">
                  <c:v>48.69</c:v>
                </c:pt>
                <c:pt idx="145">
                  <c:v>48.45</c:v>
                </c:pt>
                <c:pt idx="146">
                  <c:v>48.48</c:v>
                </c:pt>
                <c:pt idx="147">
                  <c:v>48.59</c:v>
                </c:pt>
                <c:pt idx="148">
                  <c:v>48.28</c:v>
                </c:pt>
                <c:pt idx="149">
                  <c:v>48.23</c:v>
                </c:pt>
                <c:pt idx="150">
                  <c:v>48.349999999999994</c:v>
                </c:pt>
                <c:pt idx="151">
                  <c:v>47.989999999999995</c:v>
                </c:pt>
                <c:pt idx="152">
                  <c:v>47.92</c:v>
                </c:pt>
                <c:pt idx="153">
                  <c:v>47.83</c:v>
                </c:pt>
                <c:pt idx="154">
                  <c:v>47.75</c:v>
                </c:pt>
                <c:pt idx="155">
                  <c:v>47.489999999999995</c:v>
                </c:pt>
                <c:pt idx="156">
                  <c:v>47.25</c:v>
                </c:pt>
                <c:pt idx="157">
                  <c:v>47.459999999999994</c:v>
                </c:pt>
                <c:pt idx="158">
                  <c:v>47.2</c:v>
                </c:pt>
                <c:pt idx="159">
                  <c:v>47.01</c:v>
                </c:pt>
                <c:pt idx="160">
                  <c:v>46.61</c:v>
                </c:pt>
                <c:pt idx="161">
                  <c:v>46.72</c:v>
                </c:pt>
                <c:pt idx="162">
                  <c:v>46.379999999999995</c:v>
                </c:pt>
                <c:pt idx="163">
                  <c:v>46.26</c:v>
                </c:pt>
                <c:pt idx="164">
                  <c:v>45.97</c:v>
                </c:pt>
                <c:pt idx="165">
                  <c:v>45.95</c:v>
                </c:pt>
                <c:pt idx="166">
                  <c:v>45.75</c:v>
                </c:pt>
                <c:pt idx="167">
                  <c:v>45.5</c:v>
                </c:pt>
                <c:pt idx="168">
                  <c:v>45.42</c:v>
                </c:pt>
                <c:pt idx="169">
                  <c:v>44.98</c:v>
                </c:pt>
                <c:pt idx="170">
                  <c:v>44.61</c:v>
                </c:pt>
                <c:pt idx="171">
                  <c:v>44.64</c:v>
                </c:pt>
                <c:pt idx="172">
                  <c:v>44.32</c:v>
                </c:pt>
                <c:pt idx="173">
                  <c:v>43.9</c:v>
                </c:pt>
                <c:pt idx="174">
                  <c:v>43.78</c:v>
                </c:pt>
                <c:pt idx="175">
                  <c:v>43.45</c:v>
                </c:pt>
                <c:pt idx="176">
                  <c:v>43.11</c:v>
                </c:pt>
                <c:pt idx="177">
                  <c:v>42.93</c:v>
                </c:pt>
                <c:pt idx="178">
                  <c:v>42.44</c:v>
                </c:pt>
                <c:pt idx="179">
                  <c:v>42.22</c:v>
                </c:pt>
                <c:pt idx="180">
                  <c:v>41.94</c:v>
                </c:pt>
                <c:pt idx="181">
                  <c:v>41.459999999999994</c:v>
                </c:pt>
                <c:pt idx="182">
                  <c:v>41.31</c:v>
                </c:pt>
                <c:pt idx="183">
                  <c:v>40.79</c:v>
                </c:pt>
                <c:pt idx="184">
                  <c:v>40.36</c:v>
                </c:pt>
                <c:pt idx="185">
                  <c:v>40.129999999999995</c:v>
                </c:pt>
                <c:pt idx="186">
                  <c:v>39.65</c:v>
                </c:pt>
                <c:pt idx="187">
                  <c:v>39.28</c:v>
                </c:pt>
                <c:pt idx="188">
                  <c:v>38.76</c:v>
                </c:pt>
                <c:pt idx="189">
                  <c:v>38.29</c:v>
                </c:pt>
                <c:pt idx="190">
                  <c:v>38.019999999999996</c:v>
                </c:pt>
                <c:pt idx="191">
                  <c:v>37.369999999999997</c:v>
                </c:pt>
                <c:pt idx="192">
                  <c:v>36.909999999999997</c:v>
                </c:pt>
                <c:pt idx="193">
                  <c:v>36.57</c:v>
                </c:pt>
                <c:pt idx="194">
                  <c:v>35.869999999999997</c:v>
                </c:pt>
                <c:pt idx="195">
                  <c:v>35.32</c:v>
                </c:pt>
                <c:pt idx="196">
                  <c:v>35.18</c:v>
                </c:pt>
                <c:pt idx="197">
                  <c:v>34.46</c:v>
                </c:pt>
                <c:pt idx="198">
                  <c:v>33.64</c:v>
                </c:pt>
                <c:pt idx="199">
                  <c:v>33.119999999999997</c:v>
                </c:pt>
                <c:pt idx="200">
                  <c:v>32.82</c:v>
                </c:pt>
                <c:pt idx="201">
                  <c:v>31.959999999999997</c:v>
                </c:pt>
                <c:pt idx="202">
                  <c:v>31.279999999999998</c:v>
                </c:pt>
                <c:pt idx="203">
                  <c:v>0.76999999999999957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'ER50-2'!$N$1</c:f>
              <c:strCache>
                <c:ptCount val="1"/>
                <c:pt idx="0">
                  <c:v>half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'ER50-2'!$O$2:$O$102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0.13999999687075615</c:v>
                </c:pt>
                <c:pt idx="2">
                  <c:v>0.17500000260770321</c:v>
                </c:pt>
                <c:pt idx="3">
                  <c:v>0.20999999530613422</c:v>
                </c:pt>
                <c:pt idx="4">
                  <c:v>0.24500000104308128</c:v>
                </c:pt>
                <c:pt idx="5">
                  <c:v>0.29750000312924385</c:v>
                </c:pt>
                <c:pt idx="6">
                  <c:v>0.3762500062584877</c:v>
                </c:pt>
                <c:pt idx="7">
                  <c:v>0.49437499791383743</c:v>
                </c:pt>
                <c:pt idx="8">
                  <c:v>0.63437502086162567</c:v>
                </c:pt>
                <c:pt idx="9">
                  <c:v>0.77437499165534973</c:v>
                </c:pt>
                <c:pt idx="10">
                  <c:v>0.91437496244907379</c:v>
                </c:pt>
                <c:pt idx="11">
                  <c:v>1.0543750375509262</c:v>
                </c:pt>
                <c:pt idx="12">
                  <c:v>1.1943750083446503</c:v>
                </c:pt>
                <c:pt idx="13">
                  <c:v>1.3343749791383743</c:v>
                </c:pt>
                <c:pt idx="14">
                  <c:v>1.4743749499320984</c:v>
                </c:pt>
                <c:pt idx="15">
                  <c:v>1.6143750250339508</c:v>
                </c:pt>
                <c:pt idx="16">
                  <c:v>1.7543751001358032</c:v>
                </c:pt>
                <c:pt idx="17">
                  <c:v>1.8943749666213989</c:v>
                </c:pt>
                <c:pt idx="18">
                  <c:v>2.0343750417232513</c:v>
                </c:pt>
                <c:pt idx="19">
                  <c:v>2.174374908208847</c:v>
                </c:pt>
                <c:pt idx="20">
                  <c:v>2.3143749833106995</c:v>
                </c:pt>
                <c:pt idx="21">
                  <c:v>2.4543750584125519</c:v>
                </c:pt>
                <c:pt idx="22">
                  <c:v>2.5943749248981476</c:v>
                </c:pt>
                <c:pt idx="23">
                  <c:v>2.734375</c:v>
                </c:pt>
                <c:pt idx="24">
                  <c:v>2.8743750751018524</c:v>
                </c:pt>
                <c:pt idx="25">
                  <c:v>3.0143749415874481</c:v>
                </c:pt>
                <c:pt idx="26">
                  <c:v>3.1543750166893005</c:v>
                </c:pt>
                <c:pt idx="27">
                  <c:v>3.294375091791153</c:v>
                </c:pt>
                <c:pt idx="28">
                  <c:v>3.4343749582767487</c:v>
                </c:pt>
                <c:pt idx="29">
                  <c:v>3.5743750333786011</c:v>
                </c:pt>
                <c:pt idx="30">
                  <c:v>3.7143748998641968</c:v>
                </c:pt>
                <c:pt idx="31">
                  <c:v>3.8543751835823059</c:v>
                </c:pt>
                <c:pt idx="32">
                  <c:v>3.9943750500679016</c:v>
                </c:pt>
                <c:pt idx="33">
                  <c:v>4.1343749165534973</c:v>
                </c:pt>
                <c:pt idx="34">
                  <c:v>4.2743752002716064</c:v>
                </c:pt>
                <c:pt idx="35">
                  <c:v>4.4143750667572021</c:v>
                </c:pt>
                <c:pt idx="36">
                  <c:v>4.5543749332427979</c:v>
                </c:pt>
                <c:pt idx="37">
                  <c:v>4.6943747997283936</c:v>
                </c:pt>
                <c:pt idx="38">
                  <c:v>4.8343750834465027</c:v>
                </c:pt>
                <c:pt idx="39">
                  <c:v>4.9743749499320984</c:v>
                </c:pt>
                <c:pt idx="40">
                  <c:v>5.1143748164176941</c:v>
                </c:pt>
                <c:pt idx="41">
                  <c:v>5.2543751001358032</c:v>
                </c:pt>
                <c:pt idx="42">
                  <c:v>5.3943749666213989</c:v>
                </c:pt>
                <c:pt idx="43">
                  <c:v>5.5343748331069946</c:v>
                </c:pt>
                <c:pt idx="44">
                  <c:v>5.6743751168251038</c:v>
                </c:pt>
                <c:pt idx="45">
                  <c:v>5.8143749833106995</c:v>
                </c:pt>
                <c:pt idx="46">
                  <c:v>5.9543748497962952</c:v>
                </c:pt>
                <c:pt idx="47">
                  <c:v>6.0943751335144043</c:v>
                </c:pt>
                <c:pt idx="48">
                  <c:v>6.234375</c:v>
                </c:pt>
                <c:pt idx="49">
                  <c:v>6.3743748664855957</c:v>
                </c:pt>
                <c:pt idx="50">
                  <c:v>6.5143751502037048</c:v>
                </c:pt>
                <c:pt idx="51">
                  <c:v>6.6543750166893005</c:v>
                </c:pt>
                <c:pt idx="52">
                  <c:v>6.7943748831748962</c:v>
                </c:pt>
                <c:pt idx="53">
                  <c:v>6.9343751668930054</c:v>
                </c:pt>
                <c:pt idx="54">
                  <c:v>7.0743750333786011</c:v>
                </c:pt>
                <c:pt idx="55">
                  <c:v>7.2143748998641968</c:v>
                </c:pt>
                <c:pt idx="56">
                  <c:v>7.3543747663497925</c:v>
                </c:pt>
                <c:pt idx="57">
                  <c:v>7.4943746328353882</c:v>
                </c:pt>
                <c:pt idx="58">
                  <c:v>7.6343753337860107</c:v>
                </c:pt>
                <c:pt idx="59">
                  <c:v>7.7743752002716064</c:v>
                </c:pt>
                <c:pt idx="60">
                  <c:v>7.9143750667572021</c:v>
                </c:pt>
                <c:pt idx="61">
                  <c:v>8.0543749332427979</c:v>
                </c:pt>
                <c:pt idx="62">
                  <c:v>8.1943747997283936</c:v>
                </c:pt>
                <c:pt idx="63">
                  <c:v>8.3343746662139893</c:v>
                </c:pt>
                <c:pt idx="64">
                  <c:v>8.4743753671646118</c:v>
                </c:pt>
                <c:pt idx="65">
                  <c:v>8.6143752336502075</c:v>
                </c:pt>
                <c:pt idx="66">
                  <c:v>8.7543751001358032</c:v>
                </c:pt>
                <c:pt idx="67">
                  <c:v>8.8943749666213989</c:v>
                </c:pt>
                <c:pt idx="68">
                  <c:v>9.0343748331069946</c:v>
                </c:pt>
                <c:pt idx="69">
                  <c:v>9.1743746995925903</c:v>
                </c:pt>
                <c:pt idx="70">
                  <c:v>9.3143754005432129</c:v>
                </c:pt>
                <c:pt idx="71">
                  <c:v>9.4543752670288086</c:v>
                </c:pt>
                <c:pt idx="72">
                  <c:v>9.5943751335144043</c:v>
                </c:pt>
                <c:pt idx="73">
                  <c:v>9.734375</c:v>
                </c:pt>
                <c:pt idx="74">
                  <c:v>9.8743748664855957</c:v>
                </c:pt>
                <c:pt idx="75">
                  <c:v>10.014374732971191</c:v>
                </c:pt>
                <c:pt idx="76">
                  <c:v>10.154374599456787</c:v>
                </c:pt>
                <c:pt idx="77">
                  <c:v>10.29437530040741</c:v>
                </c:pt>
                <c:pt idx="78">
                  <c:v>10.434375166893005</c:v>
                </c:pt>
                <c:pt idx="79">
                  <c:v>10.574375033378601</c:v>
                </c:pt>
                <c:pt idx="80">
                  <c:v>10.714374899864197</c:v>
                </c:pt>
                <c:pt idx="81">
                  <c:v>10.854374766349792</c:v>
                </c:pt>
                <c:pt idx="82">
                  <c:v>10.994374632835388</c:v>
                </c:pt>
                <c:pt idx="83">
                  <c:v>11.134375333786011</c:v>
                </c:pt>
                <c:pt idx="84">
                  <c:v>11.274375200271606</c:v>
                </c:pt>
                <c:pt idx="85">
                  <c:v>11.414375066757202</c:v>
                </c:pt>
                <c:pt idx="86">
                  <c:v>11.554374933242798</c:v>
                </c:pt>
                <c:pt idx="87">
                  <c:v>11.694374799728394</c:v>
                </c:pt>
                <c:pt idx="88">
                  <c:v>11.834374666213989</c:v>
                </c:pt>
                <c:pt idx="89">
                  <c:v>11.974375367164612</c:v>
                </c:pt>
                <c:pt idx="90">
                  <c:v>12.114375233650208</c:v>
                </c:pt>
                <c:pt idx="91">
                  <c:v>12.254375100135803</c:v>
                </c:pt>
                <c:pt idx="92">
                  <c:v>12.394374966621399</c:v>
                </c:pt>
                <c:pt idx="93">
                  <c:v>12.534374833106995</c:v>
                </c:pt>
                <c:pt idx="94">
                  <c:v>12.67437469959259</c:v>
                </c:pt>
                <c:pt idx="95">
                  <c:v>12.814375400543213</c:v>
                </c:pt>
                <c:pt idx="96">
                  <c:v>12.954375267028809</c:v>
                </c:pt>
                <c:pt idx="97">
                  <c:v>13.094375133514404</c:v>
                </c:pt>
                <c:pt idx="98">
                  <c:v>13.234375</c:v>
                </c:pt>
                <c:pt idx="99">
                  <c:v>13.374374866485596</c:v>
                </c:pt>
                <c:pt idx="100">
                  <c:v>13.514374732971191</c:v>
                </c:pt>
              </c:numCache>
            </c:numRef>
          </c:xVal>
          <c:yVal>
            <c:numRef>
              <c:f>'ER50-2'!$P$2:$P$102</c:f>
              <c:numCache>
                <c:formatCode>General</c:formatCode>
                <c:ptCount val="101"/>
                <c:pt idx="0">
                  <c:v>0</c:v>
                </c:pt>
                <c:pt idx="1">
                  <c:v>42.906054687500003</c:v>
                </c:pt>
                <c:pt idx="2">
                  <c:v>42.921441406249997</c:v>
                </c:pt>
                <c:pt idx="3">
                  <c:v>42.934445312500003</c:v>
                </c:pt>
                <c:pt idx="4">
                  <c:v>42.946984375</c:v>
                </c:pt>
                <c:pt idx="5">
                  <c:v>42.964835937499998</c:v>
                </c:pt>
                <c:pt idx="6">
                  <c:v>42.990148437499997</c:v>
                </c:pt>
                <c:pt idx="7">
                  <c:v>43.025421874999999</c:v>
                </c:pt>
                <c:pt idx="8">
                  <c:v>43.064457031250001</c:v>
                </c:pt>
                <c:pt idx="9">
                  <c:v>43.1013515625</c:v>
                </c:pt>
                <c:pt idx="10">
                  <c:v>43.136464843749998</c:v>
                </c:pt>
                <c:pt idx="11">
                  <c:v>43.233757812500002</c:v>
                </c:pt>
                <c:pt idx="12">
                  <c:v>43.580335937500003</c:v>
                </c:pt>
                <c:pt idx="13">
                  <c:v>44.026480468750002</c:v>
                </c:pt>
                <c:pt idx="14">
                  <c:v>44.422949218749999</c:v>
                </c:pt>
                <c:pt idx="15">
                  <c:v>44.779234375000001</c:v>
                </c:pt>
                <c:pt idx="16">
                  <c:v>45.132152343750001</c:v>
                </c:pt>
                <c:pt idx="17">
                  <c:v>45.47684375</c:v>
                </c:pt>
                <c:pt idx="18">
                  <c:v>45.785824218750001</c:v>
                </c:pt>
                <c:pt idx="19">
                  <c:v>46.054097656250001</c:v>
                </c:pt>
                <c:pt idx="20">
                  <c:v>46.315964843750002</c:v>
                </c:pt>
                <c:pt idx="21">
                  <c:v>46.566960937499999</c:v>
                </c:pt>
                <c:pt idx="22">
                  <c:v>46.778621093749997</c:v>
                </c:pt>
                <c:pt idx="23">
                  <c:v>46.981378906250001</c:v>
                </c:pt>
                <c:pt idx="24">
                  <c:v>47.177816406250003</c:v>
                </c:pt>
                <c:pt idx="25">
                  <c:v>47.347292968749997</c:v>
                </c:pt>
                <c:pt idx="26">
                  <c:v>47.500863281249998</c:v>
                </c:pt>
                <c:pt idx="27">
                  <c:v>47.6503203125</c:v>
                </c:pt>
                <c:pt idx="28">
                  <c:v>47.78700390625</c:v>
                </c:pt>
                <c:pt idx="29">
                  <c:v>47.9030390625</c:v>
                </c:pt>
                <c:pt idx="30">
                  <c:v>48.01785546875</c:v>
                </c:pt>
                <c:pt idx="31">
                  <c:v>48.127011718749998</c:v>
                </c:pt>
                <c:pt idx="32">
                  <c:v>48.212761718750002</c:v>
                </c:pt>
                <c:pt idx="33">
                  <c:v>48.3017578125</c:v>
                </c:pt>
                <c:pt idx="34">
                  <c:v>48.385425781249999</c:v>
                </c:pt>
                <c:pt idx="35">
                  <c:v>48.453847656249998</c:v>
                </c:pt>
                <c:pt idx="36">
                  <c:v>48.517015624999999</c:v>
                </c:pt>
                <c:pt idx="37">
                  <c:v>48.578484375000002</c:v>
                </c:pt>
                <c:pt idx="38">
                  <c:v>48.63008984375</c:v>
                </c:pt>
                <c:pt idx="39">
                  <c:v>48.674261718750003</c:v>
                </c:pt>
                <c:pt idx="40">
                  <c:v>48.717167968749997</c:v>
                </c:pt>
                <c:pt idx="41">
                  <c:v>48.752851562499998</c:v>
                </c:pt>
                <c:pt idx="42">
                  <c:v>48.781296875000002</c:v>
                </c:pt>
                <c:pt idx="43">
                  <c:v>48.808449218749999</c:v>
                </c:pt>
                <c:pt idx="44">
                  <c:v>48.827804687499999</c:v>
                </c:pt>
                <c:pt idx="45">
                  <c:v>48.84259765625</c:v>
                </c:pt>
                <c:pt idx="46">
                  <c:v>48.853464843749997</c:v>
                </c:pt>
                <c:pt idx="47">
                  <c:v>48.856785156249998</c:v>
                </c:pt>
                <c:pt idx="48">
                  <c:v>48.854644531250003</c:v>
                </c:pt>
                <c:pt idx="49">
                  <c:v>48.84521484375</c:v>
                </c:pt>
                <c:pt idx="50">
                  <c:v>48.822859375</c:v>
                </c:pt>
                <c:pt idx="51">
                  <c:v>48.787992187500002</c:v>
                </c:pt>
                <c:pt idx="52">
                  <c:v>48.738078125000001</c:v>
                </c:pt>
                <c:pt idx="53">
                  <c:v>48.671273437499998</c:v>
                </c:pt>
                <c:pt idx="54">
                  <c:v>48.586140624999999</c:v>
                </c:pt>
                <c:pt idx="55">
                  <c:v>48.481343750000001</c:v>
                </c:pt>
                <c:pt idx="56">
                  <c:v>48.355859375000001</c:v>
                </c:pt>
                <c:pt idx="57">
                  <c:v>48.208855468750002</c:v>
                </c:pt>
                <c:pt idx="58">
                  <c:v>48.039511718749999</c:v>
                </c:pt>
                <c:pt idx="59">
                  <c:v>47.847285156250003</c:v>
                </c:pt>
                <c:pt idx="60">
                  <c:v>47.631667968750001</c:v>
                </c:pt>
                <c:pt idx="61">
                  <c:v>47.392128906250001</c:v>
                </c:pt>
                <c:pt idx="62">
                  <c:v>47.128328125000003</c:v>
                </c:pt>
                <c:pt idx="63">
                  <c:v>46.83987890625</c:v>
                </c:pt>
                <c:pt idx="64">
                  <c:v>46.526406250000001</c:v>
                </c:pt>
                <c:pt idx="65">
                  <c:v>46.187593749999998</c:v>
                </c:pt>
                <c:pt idx="66">
                  <c:v>45.823132812499999</c:v>
                </c:pt>
                <c:pt idx="67">
                  <c:v>45.432605468749998</c:v>
                </c:pt>
                <c:pt idx="68">
                  <c:v>45.01566015625</c:v>
                </c:pt>
                <c:pt idx="69">
                  <c:v>44.571871093749998</c:v>
                </c:pt>
                <c:pt idx="70">
                  <c:v>44.10079296875</c:v>
                </c:pt>
                <c:pt idx="71">
                  <c:v>43.601968749999997</c:v>
                </c:pt>
                <c:pt idx="72">
                  <c:v>43.074855468750002</c:v>
                </c:pt>
                <c:pt idx="73">
                  <c:v>42.518933593749999</c:v>
                </c:pt>
                <c:pt idx="74">
                  <c:v>41.933582031249998</c:v>
                </c:pt>
                <c:pt idx="75">
                  <c:v>41.318179687499999</c:v>
                </c:pt>
                <c:pt idx="76">
                  <c:v>40.672054687500001</c:v>
                </c:pt>
                <c:pt idx="77">
                  <c:v>39.994472656249997</c:v>
                </c:pt>
                <c:pt idx="78">
                  <c:v>39.284691406249998</c:v>
                </c:pt>
                <c:pt idx="79">
                  <c:v>38.541937500000003</c:v>
                </c:pt>
                <c:pt idx="80">
                  <c:v>37.7654140625</c:v>
                </c:pt>
                <c:pt idx="81">
                  <c:v>36.954292968750003</c:v>
                </c:pt>
                <c:pt idx="82">
                  <c:v>36.107777343750001</c:v>
                </c:pt>
                <c:pt idx="83">
                  <c:v>35.2249921875</c:v>
                </c:pt>
                <c:pt idx="84">
                  <c:v>34.304984374999997</c:v>
                </c:pt>
                <c:pt idx="85">
                  <c:v>33.347082031249997</c:v>
                </c:pt>
                <c:pt idx="86">
                  <c:v>32.350871093750001</c:v>
                </c:pt>
                <c:pt idx="87">
                  <c:v>31.315486328125001</c:v>
                </c:pt>
                <c:pt idx="88">
                  <c:v>30.241251953125001</c:v>
                </c:pt>
                <c:pt idx="89">
                  <c:v>29.128666015625001</c:v>
                </c:pt>
                <c:pt idx="90">
                  <c:v>27.979267578125</c:v>
                </c:pt>
                <c:pt idx="91">
                  <c:v>26.796517578124998</c:v>
                </c:pt>
                <c:pt idx="92">
                  <c:v>25.586974609375002</c:v>
                </c:pt>
                <c:pt idx="93">
                  <c:v>24.361628906250001</c:v>
                </c:pt>
                <c:pt idx="94">
                  <c:v>23.134326171874999</c:v>
                </c:pt>
                <c:pt idx="95">
                  <c:v>21.920203125</c:v>
                </c:pt>
                <c:pt idx="96">
                  <c:v>20.726716796874999</c:v>
                </c:pt>
                <c:pt idx="97">
                  <c:v>19.558957031249999</c:v>
                </c:pt>
                <c:pt idx="98">
                  <c:v>18.426591796875002</c:v>
                </c:pt>
                <c:pt idx="99">
                  <c:v>17.347138671875001</c:v>
                </c:pt>
                <c:pt idx="100">
                  <c:v>16.340823242187501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00576"/>
        <c:axId val="991815808"/>
      </c:scatterChart>
      <c:valAx>
        <c:axId val="9918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15808"/>
        <c:crosses val="autoZero"/>
        <c:crossBetween val="midCat"/>
      </c:valAx>
      <c:valAx>
        <c:axId val="9918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0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'Q460-10'!$H$3:$H$156</c:f>
              <c:numCache>
                <c:formatCode>General</c:formatCode>
                <c:ptCount val="154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4.1999999999999997E-3</c:v>
                </c:pt>
                <c:pt idx="18">
                  <c:v>4.4000000000000003E-3</c:v>
                </c:pt>
                <c:pt idx="19">
                  <c:v>4.5999999999999999E-3</c:v>
                </c:pt>
                <c:pt idx="20">
                  <c:v>4.7999999999999996E-3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7.0000000000000001E-3</c:v>
                </c:pt>
                <c:pt idx="24">
                  <c:v>8.0000000000000002E-3</c:v>
                </c:pt>
                <c:pt idx="25">
                  <c:v>8.9999999999999993E-3</c:v>
                </c:pt>
                <c:pt idx="26">
                  <c:v>0.01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1.6E-2</c:v>
                </c:pt>
                <c:pt idx="33">
                  <c:v>1.7000000000000001E-2</c:v>
                </c:pt>
                <c:pt idx="34">
                  <c:v>1.7999999999999999E-2</c:v>
                </c:pt>
                <c:pt idx="35">
                  <c:v>1.9E-2</c:v>
                </c:pt>
                <c:pt idx="36">
                  <c:v>0.02</c:v>
                </c:pt>
                <c:pt idx="37">
                  <c:v>2.1000000000000001E-2</c:v>
                </c:pt>
                <c:pt idx="38">
                  <c:v>2.1999999999999999E-2</c:v>
                </c:pt>
                <c:pt idx="39">
                  <c:v>2.3E-2</c:v>
                </c:pt>
                <c:pt idx="40">
                  <c:v>2.4E-2</c:v>
                </c:pt>
                <c:pt idx="41">
                  <c:v>2.5000000000000001E-2</c:v>
                </c:pt>
                <c:pt idx="42">
                  <c:v>2.5999999999999999E-2</c:v>
                </c:pt>
                <c:pt idx="43">
                  <c:v>2.7E-2</c:v>
                </c:pt>
                <c:pt idx="44">
                  <c:v>2.8000000000000001E-2</c:v>
                </c:pt>
                <c:pt idx="45">
                  <c:v>2.9000000000000001E-2</c:v>
                </c:pt>
                <c:pt idx="46">
                  <c:v>0.03</c:v>
                </c:pt>
                <c:pt idx="47">
                  <c:v>0.04</c:v>
                </c:pt>
                <c:pt idx="48">
                  <c:v>0.05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0.08</c:v>
                </c:pt>
                <c:pt idx="52">
                  <c:v>0.09</c:v>
                </c:pt>
                <c:pt idx="53">
                  <c:v>0.1</c:v>
                </c:pt>
                <c:pt idx="54">
                  <c:v>0.11</c:v>
                </c:pt>
                <c:pt idx="55">
                  <c:v>0.12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0.15</c:v>
                </c:pt>
                <c:pt idx="59">
                  <c:v>0.16</c:v>
                </c:pt>
                <c:pt idx="60">
                  <c:v>0.17</c:v>
                </c:pt>
                <c:pt idx="61">
                  <c:v>0.18</c:v>
                </c:pt>
                <c:pt idx="62">
                  <c:v>0.19</c:v>
                </c:pt>
                <c:pt idx="63">
                  <c:v>0.2</c:v>
                </c:pt>
                <c:pt idx="64">
                  <c:v>0.21</c:v>
                </c:pt>
                <c:pt idx="65">
                  <c:v>0.22</c:v>
                </c:pt>
                <c:pt idx="66">
                  <c:v>0.23</c:v>
                </c:pt>
                <c:pt idx="67">
                  <c:v>0.24</c:v>
                </c:pt>
                <c:pt idx="68">
                  <c:v>0.25</c:v>
                </c:pt>
                <c:pt idx="69">
                  <c:v>0.26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0.33</c:v>
                </c:pt>
                <c:pt idx="77">
                  <c:v>0.34</c:v>
                </c:pt>
                <c:pt idx="78">
                  <c:v>0.35</c:v>
                </c:pt>
                <c:pt idx="79">
                  <c:v>0.36</c:v>
                </c:pt>
                <c:pt idx="80">
                  <c:v>0.37</c:v>
                </c:pt>
                <c:pt idx="81">
                  <c:v>0.38</c:v>
                </c:pt>
                <c:pt idx="82">
                  <c:v>0.39</c:v>
                </c:pt>
                <c:pt idx="83">
                  <c:v>0.4</c:v>
                </c:pt>
                <c:pt idx="84">
                  <c:v>0.41</c:v>
                </c:pt>
                <c:pt idx="85">
                  <c:v>0.42</c:v>
                </c:pt>
                <c:pt idx="86">
                  <c:v>0.43</c:v>
                </c:pt>
                <c:pt idx="87">
                  <c:v>0.44</c:v>
                </c:pt>
                <c:pt idx="88">
                  <c:v>0.45</c:v>
                </c:pt>
                <c:pt idx="89">
                  <c:v>0.46</c:v>
                </c:pt>
                <c:pt idx="90">
                  <c:v>0.47</c:v>
                </c:pt>
                <c:pt idx="91">
                  <c:v>0.48</c:v>
                </c:pt>
                <c:pt idx="92">
                  <c:v>0.49</c:v>
                </c:pt>
                <c:pt idx="93">
                  <c:v>0.5</c:v>
                </c:pt>
                <c:pt idx="94">
                  <c:v>0.51</c:v>
                </c:pt>
                <c:pt idx="95">
                  <c:v>0.52</c:v>
                </c:pt>
                <c:pt idx="96">
                  <c:v>0.53</c:v>
                </c:pt>
                <c:pt idx="97">
                  <c:v>0.54</c:v>
                </c:pt>
                <c:pt idx="98">
                  <c:v>0.55000000000000004</c:v>
                </c:pt>
                <c:pt idx="99">
                  <c:v>0.56000000000000005</c:v>
                </c:pt>
                <c:pt idx="100">
                  <c:v>0.56999999999999995</c:v>
                </c:pt>
                <c:pt idx="101">
                  <c:v>0.57999999999999996</c:v>
                </c:pt>
                <c:pt idx="102">
                  <c:v>0.59</c:v>
                </c:pt>
                <c:pt idx="103">
                  <c:v>0.6</c:v>
                </c:pt>
                <c:pt idx="104">
                  <c:v>0.61</c:v>
                </c:pt>
                <c:pt idx="105">
                  <c:v>0.62</c:v>
                </c:pt>
                <c:pt idx="106">
                  <c:v>0.63</c:v>
                </c:pt>
                <c:pt idx="107">
                  <c:v>0.64</c:v>
                </c:pt>
                <c:pt idx="108">
                  <c:v>0.65</c:v>
                </c:pt>
                <c:pt idx="109">
                  <c:v>0.66</c:v>
                </c:pt>
                <c:pt idx="110">
                  <c:v>0.67</c:v>
                </c:pt>
                <c:pt idx="111">
                  <c:v>0.68</c:v>
                </c:pt>
                <c:pt idx="112">
                  <c:v>0.69</c:v>
                </c:pt>
                <c:pt idx="113">
                  <c:v>0.7</c:v>
                </c:pt>
                <c:pt idx="114">
                  <c:v>0.71</c:v>
                </c:pt>
                <c:pt idx="115">
                  <c:v>0.72</c:v>
                </c:pt>
                <c:pt idx="116">
                  <c:v>0.73</c:v>
                </c:pt>
                <c:pt idx="117">
                  <c:v>0.74</c:v>
                </c:pt>
                <c:pt idx="118">
                  <c:v>0.75</c:v>
                </c:pt>
                <c:pt idx="119">
                  <c:v>0.76</c:v>
                </c:pt>
                <c:pt idx="120">
                  <c:v>0.77</c:v>
                </c:pt>
                <c:pt idx="121">
                  <c:v>0.78</c:v>
                </c:pt>
                <c:pt idx="122">
                  <c:v>0.79</c:v>
                </c:pt>
                <c:pt idx="123">
                  <c:v>0.8</c:v>
                </c:pt>
                <c:pt idx="124">
                  <c:v>0.81</c:v>
                </c:pt>
                <c:pt idx="125">
                  <c:v>0.82</c:v>
                </c:pt>
                <c:pt idx="126">
                  <c:v>0.83</c:v>
                </c:pt>
                <c:pt idx="127">
                  <c:v>0.84</c:v>
                </c:pt>
                <c:pt idx="128">
                  <c:v>0.85</c:v>
                </c:pt>
                <c:pt idx="129">
                  <c:v>0.86</c:v>
                </c:pt>
                <c:pt idx="130">
                  <c:v>0.87</c:v>
                </c:pt>
                <c:pt idx="131">
                  <c:v>0.88</c:v>
                </c:pt>
                <c:pt idx="132">
                  <c:v>0.89</c:v>
                </c:pt>
                <c:pt idx="133">
                  <c:v>0.9</c:v>
                </c:pt>
                <c:pt idx="134">
                  <c:v>0.91</c:v>
                </c:pt>
                <c:pt idx="135">
                  <c:v>0.92</c:v>
                </c:pt>
                <c:pt idx="136">
                  <c:v>0.93</c:v>
                </c:pt>
                <c:pt idx="137">
                  <c:v>0.94</c:v>
                </c:pt>
                <c:pt idx="138">
                  <c:v>0.95</c:v>
                </c:pt>
                <c:pt idx="139">
                  <c:v>0.96</c:v>
                </c:pt>
                <c:pt idx="140">
                  <c:v>0.97</c:v>
                </c:pt>
                <c:pt idx="141">
                  <c:v>0.98</c:v>
                </c:pt>
                <c:pt idx="142">
                  <c:v>0.99</c:v>
                </c:pt>
                <c:pt idx="143">
                  <c:v>1</c:v>
                </c:pt>
                <c:pt idx="144">
                  <c:v>1.1000000000000001</c:v>
                </c:pt>
                <c:pt idx="145">
                  <c:v>1.2</c:v>
                </c:pt>
                <c:pt idx="146">
                  <c:v>1.3</c:v>
                </c:pt>
                <c:pt idx="147">
                  <c:v>1.4</c:v>
                </c:pt>
                <c:pt idx="148">
                  <c:v>1.5</c:v>
                </c:pt>
                <c:pt idx="149">
                  <c:v>1.6</c:v>
                </c:pt>
                <c:pt idx="150">
                  <c:v>1.7</c:v>
                </c:pt>
                <c:pt idx="151">
                  <c:v>1.8</c:v>
                </c:pt>
                <c:pt idx="152">
                  <c:v>1.9</c:v>
                </c:pt>
                <c:pt idx="153">
                  <c:v>2</c:v>
                </c:pt>
              </c:numCache>
            </c:numRef>
          </c:xVal>
          <c:yVal>
            <c:numRef>
              <c:f>'Q460-10'!$I$3:$I$156</c:f>
              <c:numCache>
                <c:formatCode>General</c:formatCode>
                <c:ptCount val="154"/>
                <c:pt idx="0">
                  <c:v>489.08</c:v>
                </c:pt>
                <c:pt idx="1">
                  <c:v>489.82262929627382</c:v>
                </c:pt>
                <c:pt idx="2">
                  <c:v>489.97115515552861</c:v>
                </c:pt>
                <c:pt idx="3">
                  <c:v>490.11968101478334</c:v>
                </c:pt>
                <c:pt idx="4">
                  <c:v>490.26820687403813</c:v>
                </c:pt>
                <c:pt idx="5">
                  <c:v>490.41673273329292</c:v>
                </c:pt>
                <c:pt idx="6">
                  <c:v>490.56525859254765</c:v>
                </c:pt>
                <c:pt idx="7">
                  <c:v>490.71378445180244</c:v>
                </c:pt>
                <c:pt idx="8">
                  <c:v>490.86231031105723</c:v>
                </c:pt>
                <c:pt idx="9">
                  <c:v>491.01083617031196</c:v>
                </c:pt>
                <c:pt idx="10">
                  <c:v>491.15936202956675</c:v>
                </c:pt>
                <c:pt idx="11">
                  <c:v>491.30788788882154</c:v>
                </c:pt>
                <c:pt idx="12">
                  <c:v>491.45641374807627</c:v>
                </c:pt>
                <c:pt idx="13">
                  <c:v>491.60493960733106</c:v>
                </c:pt>
                <c:pt idx="14">
                  <c:v>491.75346546658585</c:v>
                </c:pt>
                <c:pt idx="15">
                  <c:v>491.90199132584058</c:v>
                </c:pt>
                <c:pt idx="16">
                  <c:v>492.05051718509537</c:v>
                </c:pt>
                <c:pt idx="17">
                  <c:v>492.19904304435011</c:v>
                </c:pt>
                <c:pt idx="18">
                  <c:v>492.34756890360489</c:v>
                </c:pt>
                <c:pt idx="19">
                  <c:v>492.49609476285968</c:v>
                </c:pt>
                <c:pt idx="20">
                  <c:v>492.64462062211442</c:v>
                </c:pt>
                <c:pt idx="21">
                  <c:v>492.79314648136921</c:v>
                </c:pt>
                <c:pt idx="22">
                  <c:v>493.53577577764304</c:v>
                </c:pt>
                <c:pt idx="23">
                  <c:v>494.27840507391687</c:v>
                </c:pt>
                <c:pt idx="24">
                  <c:v>495.02103437019076</c:v>
                </c:pt>
                <c:pt idx="25">
                  <c:v>495.76366366646459</c:v>
                </c:pt>
                <c:pt idx="26">
                  <c:v>496.50629296273843</c:v>
                </c:pt>
                <c:pt idx="27">
                  <c:v>497.24892225901226</c:v>
                </c:pt>
                <c:pt idx="28">
                  <c:v>497.99155155528609</c:v>
                </c:pt>
                <c:pt idx="29">
                  <c:v>498.73418085155998</c:v>
                </c:pt>
                <c:pt idx="30">
                  <c:v>499.47681014783382</c:v>
                </c:pt>
                <c:pt idx="31">
                  <c:v>500.21943944410765</c:v>
                </c:pt>
                <c:pt idx="32">
                  <c:v>500.96206874038148</c:v>
                </c:pt>
                <c:pt idx="33">
                  <c:v>501.70469803665532</c:v>
                </c:pt>
                <c:pt idx="34">
                  <c:v>502.44732733292921</c:v>
                </c:pt>
                <c:pt idx="35">
                  <c:v>503.18995662920304</c:v>
                </c:pt>
                <c:pt idx="36">
                  <c:v>503.93258592547687</c:v>
                </c:pt>
                <c:pt idx="37">
                  <c:v>504.6752152217507</c:v>
                </c:pt>
                <c:pt idx="38">
                  <c:v>512.81222500070044</c:v>
                </c:pt>
                <c:pt idx="39">
                  <c:v>516.71820139065608</c:v>
                </c:pt>
                <c:pt idx="40">
                  <c:v>520.48579003615282</c:v>
                </c:pt>
                <c:pt idx="41">
                  <c:v>524.12536481893903</c:v>
                </c:pt>
                <c:pt idx="42">
                  <c:v>527.64614403345126</c:v>
                </c:pt>
                <c:pt idx="43">
                  <c:v>531.05635803332484</c:v>
                </c:pt>
                <c:pt idx="44">
                  <c:v>534.3633873210656</c:v>
                </c:pt>
                <c:pt idx="45">
                  <c:v>537.57387715011487</c:v>
                </c:pt>
                <c:pt idx="46">
                  <c:v>540.69383329800655</c:v>
                </c:pt>
                <c:pt idx="47">
                  <c:v>567.90861747814336</c:v>
                </c:pt>
                <c:pt idx="48">
                  <c:v>589.9578686401793</c:v>
                </c:pt>
                <c:pt idx="49">
                  <c:v>608.60741130049178</c:v>
                </c:pt>
                <c:pt idx="50">
                  <c:v>624.83457584624216</c:v>
                </c:pt>
                <c:pt idx="51">
                  <c:v>639.24049481088889</c:v>
                </c:pt>
                <c:pt idx="52">
                  <c:v>652.22285714680402</c:v>
                </c:pt>
                <c:pt idx="53">
                  <c:v>664.05923111677339</c:v>
                </c:pt>
                <c:pt idx="54">
                  <c:v>674.95147316429609</c:v>
                </c:pt>
                <c:pt idx="55">
                  <c:v>685.05124023808924</c:v>
                </c:pt>
                <c:pt idx="56">
                  <c:v>694.47553093016018</c:v>
                </c:pt>
                <c:pt idx="57">
                  <c:v>703.31660965555955</c:v>
                </c:pt>
                <c:pt idx="58">
                  <c:v>711.64859479479344</c:v>
                </c:pt>
                <c:pt idx="59">
                  <c:v>719.53197685329508</c:v>
                </c:pt>
                <c:pt idx="60">
                  <c:v>727.01680400673536</c:v>
                </c:pt>
                <c:pt idx="61">
                  <c:v>734.1449823052576</c:v>
                </c:pt>
                <c:pt idx="62">
                  <c:v>740.95197146354849</c:v>
                </c:pt>
                <c:pt idx="63">
                  <c:v>747.46805809679745</c:v>
                </c:pt>
                <c:pt idx="64">
                  <c:v>753.71932728874708</c:v>
                </c:pt>
                <c:pt idx="65">
                  <c:v>759.72841474885399</c:v>
                </c:pt>
                <c:pt idx="66">
                  <c:v>765.5150967078954</c:v>
                </c:pt>
                <c:pt idx="67">
                  <c:v>771.09675800519597</c:v>
                </c:pt>
                <c:pt idx="68">
                  <c:v>776.48876748796965</c:v>
                </c:pt>
                <c:pt idx="69">
                  <c:v>781.70478200735522</c:v>
                </c:pt>
                <c:pt idx="70">
                  <c:v>786.75699478577485</c:v>
                </c:pt>
                <c:pt idx="71">
                  <c:v>791.65633999600254</c:v>
                </c:pt>
                <c:pt idx="72">
                  <c:v>796.4126625434759</c:v>
                </c:pt>
                <c:pt idx="73">
                  <c:v>801.03485995368885</c:v>
                </c:pt>
                <c:pt idx="74">
                  <c:v>805.5310017153098</c:v>
                </c:pt>
                <c:pt idx="75">
                  <c:v>809.90843026547191</c:v>
                </c:pt>
                <c:pt idx="76">
                  <c:v>814.17384692092924</c:v>
                </c:pt>
                <c:pt idx="77">
                  <c:v>818.33338538304997</c:v>
                </c:pt>
                <c:pt idx="78">
                  <c:v>822.39267492274223</c:v>
                </c:pt>
                <c:pt idx="79">
                  <c:v>826.35689494499627</c:v>
                </c:pt>
                <c:pt idx="80">
                  <c:v>830.23082231376009</c:v>
                </c:pt>
                <c:pt idx="81">
                  <c:v>834.01887256569285</c:v>
                </c:pt>
                <c:pt idx="82">
                  <c:v>837.72513594059285</c:v>
                </c:pt>
                <c:pt idx="83">
                  <c:v>841.35340899545395</c:v>
                </c:pt>
                <c:pt idx="84">
                  <c:v>844.9072224394356</c:v>
                </c:pt>
                <c:pt idx="85">
                  <c:v>848.38986572189515</c:v>
                </c:pt>
                <c:pt idx="86">
                  <c:v>851.80440881990353</c:v>
                </c:pt>
                <c:pt idx="87">
                  <c:v>855.15372160141681</c:v>
                </c:pt>
                <c:pt idx="88">
                  <c:v>858.44049108240415</c:v>
                </c:pt>
                <c:pt idx="89">
                  <c:v>861.66723684835415</c:v>
                </c:pt>
                <c:pt idx="90">
                  <c:v>864.83632487077284</c:v>
                </c:pt>
                <c:pt idx="91">
                  <c:v>867.9499799160634</c:v>
                </c:pt>
                <c:pt idx="92">
                  <c:v>871.01029671631647</c:v>
                </c:pt>
                <c:pt idx="93">
                  <c:v>874.01925004811221</c:v>
                </c:pt>
                <c:pt idx="94">
                  <c:v>876.97870384562998</c:v>
                </c:pt>
                <c:pt idx="95">
                  <c:v>879.89041945758356</c:v>
                </c:pt>
                <c:pt idx="96">
                  <c:v>882.7560631432267</c:v>
                </c:pt>
                <c:pt idx="97">
                  <c:v>885.57721289049198</c:v>
                </c:pt>
                <c:pt idx="98">
                  <c:v>888.35536462889752</c:v>
                </c:pt>
                <c:pt idx="99">
                  <c:v>891.0919379009041</c:v>
                </c:pt>
                <c:pt idx="100">
                  <c:v>893.78828104769229</c:v>
                </c:pt>
                <c:pt idx="101">
                  <c:v>896.44567595867204</c:v>
                </c:pt>
                <c:pt idx="102">
                  <c:v>899.06534242826797</c:v>
                </c:pt>
                <c:pt idx="103">
                  <c:v>901.64844215852077</c:v>
                </c:pt>
                <c:pt idx="104">
                  <c:v>904.19608244168444</c:v>
                </c:pt>
                <c:pt idx="105">
                  <c:v>906.70931955319963</c:v>
                </c:pt>
                <c:pt idx="106">
                  <c:v>909.18916188209857</c:v>
                </c:pt>
                <c:pt idx="107">
                  <c:v>911.63657282297891</c:v>
                </c:pt>
                <c:pt idx="108">
                  <c:v>914.05247345113139</c:v>
                </c:pt>
                <c:pt idx="109">
                  <c:v>916.43774500014547</c:v>
                </c:pt>
                <c:pt idx="110">
                  <c:v>918.793231159333</c:v>
                </c:pt>
                <c:pt idx="111">
                  <c:v>921.1197402065543</c:v>
                </c:pt>
                <c:pt idx="112">
                  <c:v>923.41804699046918</c:v>
                </c:pt>
                <c:pt idx="113">
                  <c:v>925.6888947748655</c:v>
                </c:pt>
                <c:pt idx="114">
                  <c:v>927.93299695647931</c:v>
                </c:pt>
                <c:pt idx="115">
                  <c:v>930.15103866663776</c:v>
                </c:pt>
                <c:pt idx="116">
                  <c:v>932.34367826607775</c:v>
                </c:pt>
                <c:pt idx="117">
                  <c:v>934.51154874142162</c:v>
                </c:pt>
                <c:pt idx="118">
                  <c:v>936.65525901101694</c:v>
                </c:pt>
                <c:pt idx="119">
                  <c:v>938.7753951471459</c:v>
                </c:pt>
                <c:pt idx="120">
                  <c:v>940.87252152098415</c:v>
                </c:pt>
                <c:pt idx="121">
                  <c:v>942.94718187612909</c:v>
                </c:pt>
                <c:pt idx="122">
                  <c:v>944.99990033600557</c:v>
                </c:pt>
                <c:pt idx="123">
                  <c:v>947.03118235000409</c:v>
                </c:pt>
                <c:pt idx="124">
                  <c:v>949.041515582795</c:v>
                </c:pt>
                <c:pt idx="125">
                  <c:v>951.03137075088512</c:v>
                </c:pt>
                <c:pt idx="126">
                  <c:v>953.00120241014974</c:v>
                </c:pt>
                <c:pt idx="127">
                  <c:v>954.95144969776754</c:v>
                </c:pt>
                <c:pt idx="128">
                  <c:v>956.88253703170597</c:v>
                </c:pt>
                <c:pt idx="129">
                  <c:v>958.79487477065436</c:v>
                </c:pt>
                <c:pt idx="130">
                  <c:v>960.68885983707492</c:v>
                </c:pt>
                <c:pt idx="131">
                  <c:v>962.56487630582808</c:v>
                </c:pt>
                <c:pt idx="132">
                  <c:v>964.42329596064735</c:v>
                </c:pt>
                <c:pt idx="133">
                  <c:v>966.26447882055231</c:v>
                </c:pt>
                <c:pt idx="134">
                  <c:v>968.08877363814713</c:v>
                </c:pt>
                <c:pt idx="135">
                  <c:v>969.89651837158829</c:v>
                </c:pt>
                <c:pt idx="136">
                  <c:v>971.68804063189134</c:v>
                </c:pt>
                <c:pt idx="137">
                  <c:v>973.4636581071079</c:v>
                </c:pt>
                <c:pt idx="138">
                  <c:v>975.22367896480705</c:v>
                </c:pt>
                <c:pt idx="139">
                  <c:v>976.96840223418315</c:v>
                </c:pt>
                <c:pt idx="140">
                  <c:v>978.69811816902313</c:v>
                </c:pt>
                <c:pt idx="141">
                  <c:v>980.41310859267946</c:v>
                </c:pt>
                <c:pt idx="142">
                  <c:v>982.1136472261129</c:v>
                </c:pt>
                <c:pt idx="143">
                  <c:v>983.8</c:v>
                </c:pt>
                <c:pt idx="144">
                  <c:v>999.93679506921626</c:v>
                </c:pt>
                <c:pt idx="145">
                  <c:v>1014.8995429411005</c:v>
                </c:pt>
                <c:pt idx="146">
                  <c:v>1028.8615763688526</c:v>
                </c:pt>
                <c:pt idx="147">
                  <c:v>1041.9595845622184</c:v>
                </c:pt>
                <c:pt idx="148">
                  <c:v>1054.3033734832654</c:v>
                </c:pt>
                <c:pt idx="149">
                  <c:v>1065.9825594741158</c:v>
                </c:pt>
                <c:pt idx="150">
                  <c:v>1077.0712886243318</c:v>
                </c:pt>
                <c:pt idx="151">
                  <c:v>1087.6316445104967</c:v>
                </c:pt>
                <c:pt idx="152">
                  <c:v>1097.716160499627</c:v>
                </c:pt>
                <c:pt idx="153">
                  <c:v>1107.3697060410534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706512"/>
        <c:axId val="1338701616"/>
      </c:scatterChart>
      <c:valAx>
        <c:axId val="133870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701616"/>
        <c:crosses val="autoZero"/>
        <c:crossBetween val="midCat"/>
      </c:valAx>
      <c:valAx>
        <c:axId val="13387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70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589832735994962E-2"/>
          <c:y val="1.5385209201790952E-2"/>
          <c:w val="0.82623392117307648"/>
          <c:h val="0.954767422960535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'ER96-2_final'!$B$1</c:f>
              <c:strCache>
                <c:ptCount val="1"/>
                <c:pt idx="0">
                  <c:v>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'ER96-2_final'!$A$2:$A$299</c:f>
              <c:numCache>
                <c:formatCode>General</c:formatCode>
                <c:ptCount val="298"/>
                <c:pt idx="0">
                  <c:v>0</c:v>
                </c:pt>
                <c:pt idx="1">
                  <c:v>2.127E-3</c:v>
                </c:pt>
                <c:pt idx="2">
                  <c:v>7.0499999999999998E-3</c:v>
                </c:pt>
                <c:pt idx="3">
                  <c:v>1.2703000000000001E-2</c:v>
                </c:pt>
                <c:pt idx="4">
                  <c:v>1.4486000000000001E-2</c:v>
                </c:pt>
                <c:pt idx="5">
                  <c:v>1.8317E-2</c:v>
                </c:pt>
                <c:pt idx="6">
                  <c:v>1.9427E-2</c:v>
                </c:pt>
                <c:pt idx="7">
                  <c:v>2.2402999999999999E-2</c:v>
                </c:pt>
                <c:pt idx="8">
                  <c:v>2.6928000000000001E-2</c:v>
                </c:pt>
                <c:pt idx="9">
                  <c:v>2.8877E-2</c:v>
                </c:pt>
                <c:pt idx="10">
                  <c:v>3.236E-2</c:v>
                </c:pt>
                <c:pt idx="11">
                  <c:v>3.6819999999999999E-2</c:v>
                </c:pt>
                <c:pt idx="12">
                  <c:v>3.9114999999999997E-2</c:v>
                </c:pt>
                <c:pt idx="13">
                  <c:v>4.3053000000000001E-2</c:v>
                </c:pt>
                <c:pt idx="14">
                  <c:v>4.7452000000000001E-2</c:v>
                </c:pt>
                <c:pt idx="15">
                  <c:v>5.0913E-2</c:v>
                </c:pt>
                <c:pt idx="16">
                  <c:v>5.5925999999999997E-2</c:v>
                </c:pt>
                <c:pt idx="17">
                  <c:v>5.9687999999999998E-2</c:v>
                </c:pt>
                <c:pt idx="18">
                  <c:v>6.1934000000000003E-2</c:v>
                </c:pt>
                <c:pt idx="19">
                  <c:v>6.3932000000000003E-2</c:v>
                </c:pt>
                <c:pt idx="20">
                  <c:v>6.4068E-2</c:v>
                </c:pt>
                <c:pt idx="21">
                  <c:v>6.4305000000000001E-2</c:v>
                </c:pt>
                <c:pt idx="22">
                  <c:v>6.3796000000000005E-2</c:v>
                </c:pt>
                <c:pt idx="23">
                  <c:v>6.4681000000000002E-2</c:v>
                </c:pt>
                <c:pt idx="24">
                  <c:v>6.4745999999999998E-2</c:v>
                </c:pt>
                <c:pt idx="25">
                  <c:v>6.4835000000000004E-2</c:v>
                </c:pt>
                <c:pt idx="26">
                  <c:v>6.4586000000000005E-2</c:v>
                </c:pt>
                <c:pt idx="27">
                  <c:v>6.4783999999999994E-2</c:v>
                </c:pt>
                <c:pt idx="28">
                  <c:v>6.4172000000000007E-2</c:v>
                </c:pt>
                <c:pt idx="29">
                  <c:v>6.5045000000000006E-2</c:v>
                </c:pt>
                <c:pt idx="30">
                  <c:v>6.7573999999999995E-2</c:v>
                </c:pt>
                <c:pt idx="31">
                  <c:v>7.0527000000000006E-2</c:v>
                </c:pt>
                <c:pt idx="32">
                  <c:v>7.6346999999999998E-2</c:v>
                </c:pt>
                <c:pt idx="33">
                  <c:v>8.0296000000000006E-2</c:v>
                </c:pt>
                <c:pt idx="34">
                  <c:v>8.3796999999999996E-2</c:v>
                </c:pt>
                <c:pt idx="35">
                  <c:v>9.0258000000000005E-2</c:v>
                </c:pt>
                <c:pt idx="36">
                  <c:v>9.3489000000000003E-2</c:v>
                </c:pt>
                <c:pt idx="37">
                  <c:v>9.8562999999999998E-2</c:v>
                </c:pt>
                <c:pt idx="38">
                  <c:v>0.103134</c:v>
                </c:pt>
                <c:pt idx="39">
                  <c:v>0.10710600000000001</c:v>
                </c:pt>
                <c:pt idx="40">
                  <c:v>0.113344</c:v>
                </c:pt>
                <c:pt idx="41">
                  <c:v>0.119462</c:v>
                </c:pt>
                <c:pt idx="42">
                  <c:v>0.12270300000000001</c:v>
                </c:pt>
                <c:pt idx="43">
                  <c:v>0.12854399999999999</c:v>
                </c:pt>
                <c:pt idx="44">
                  <c:v>0.13376199999999999</c:v>
                </c:pt>
                <c:pt idx="45">
                  <c:v>0.13778699999999999</c:v>
                </c:pt>
                <c:pt idx="46">
                  <c:v>0.144095</c:v>
                </c:pt>
                <c:pt idx="47">
                  <c:v>0.150004</c:v>
                </c:pt>
                <c:pt idx="48">
                  <c:v>0.15119299999999999</c:v>
                </c:pt>
                <c:pt idx="49">
                  <c:v>0.15765699999999999</c:v>
                </c:pt>
                <c:pt idx="50">
                  <c:v>0.164437</c:v>
                </c:pt>
                <c:pt idx="51">
                  <c:v>0.16909099999999999</c:v>
                </c:pt>
                <c:pt idx="52">
                  <c:v>0.17504400000000001</c:v>
                </c:pt>
                <c:pt idx="53">
                  <c:v>0.18119499999999999</c:v>
                </c:pt>
                <c:pt idx="54">
                  <c:v>0.18659000000000001</c:v>
                </c:pt>
                <c:pt idx="55">
                  <c:v>0.192384</c:v>
                </c:pt>
                <c:pt idx="56">
                  <c:v>0.20053299999999999</c:v>
                </c:pt>
                <c:pt idx="57">
                  <c:v>0.206506</c:v>
                </c:pt>
                <c:pt idx="58">
                  <c:v>0.21338399999999999</c:v>
                </c:pt>
                <c:pt idx="59">
                  <c:v>0.225326</c:v>
                </c:pt>
                <c:pt idx="60">
                  <c:v>0.23944399999999999</c:v>
                </c:pt>
                <c:pt idx="61">
                  <c:v>0.27481299999999997</c:v>
                </c:pt>
                <c:pt idx="62">
                  <c:v>0.33504899999999999</c:v>
                </c:pt>
                <c:pt idx="63">
                  <c:v>0.38045299999999999</c:v>
                </c:pt>
                <c:pt idx="64">
                  <c:v>0.45898600000000001</c:v>
                </c:pt>
                <c:pt idx="65">
                  <c:v>0.52711699999999995</c:v>
                </c:pt>
                <c:pt idx="66">
                  <c:v>0.58981399999999995</c:v>
                </c:pt>
                <c:pt idx="67">
                  <c:v>0.67870600000000003</c:v>
                </c:pt>
                <c:pt idx="68">
                  <c:v>0.73639600000000005</c:v>
                </c:pt>
                <c:pt idx="69">
                  <c:v>0.80667699999999998</c:v>
                </c:pt>
                <c:pt idx="70">
                  <c:v>0.88647200000000004</c:v>
                </c:pt>
                <c:pt idx="71">
                  <c:v>0.94548200000000004</c:v>
                </c:pt>
                <c:pt idx="72">
                  <c:v>1.027201</c:v>
                </c:pt>
                <c:pt idx="73">
                  <c:v>1.1024529999999999</c:v>
                </c:pt>
                <c:pt idx="74">
                  <c:v>1.154174</c:v>
                </c:pt>
                <c:pt idx="75">
                  <c:v>1.2386269999999999</c:v>
                </c:pt>
                <c:pt idx="76">
                  <c:v>1.315871</c:v>
                </c:pt>
                <c:pt idx="77">
                  <c:v>1.3672869999999999</c:v>
                </c:pt>
                <c:pt idx="78">
                  <c:v>1.4262539999999999</c:v>
                </c:pt>
                <c:pt idx="79">
                  <c:v>1.449203</c:v>
                </c:pt>
                <c:pt idx="80">
                  <c:v>1.524675</c:v>
                </c:pt>
                <c:pt idx="81">
                  <c:v>1.60955</c:v>
                </c:pt>
                <c:pt idx="82">
                  <c:v>1.6573869999999999</c:v>
                </c:pt>
                <c:pt idx="83">
                  <c:v>1.714432</c:v>
                </c:pt>
                <c:pt idx="84">
                  <c:v>1.788958</c:v>
                </c:pt>
                <c:pt idx="85">
                  <c:v>1.864012</c:v>
                </c:pt>
                <c:pt idx="86">
                  <c:v>1.9204270000000001</c:v>
                </c:pt>
                <c:pt idx="87">
                  <c:v>2.0034550000000002</c:v>
                </c:pt>
                <c:pt idx="88">
                  <c:v>2.0668869999999999</c:v>
                </c:pt>
                <c:pt idx="89">
                  <c:v>2.1318790000000001</c:v>
                </c:pt>
                <c:pt idx="90">
                  <c:v>2.20634</c:v>
                </c:pt>
                <c:pt idx="91">
                  <c:v>2.2811029999999999</c:v>
                </c:pt>
                <c:pt idx="92">
                  <c:v>2.3512330000000001</c:v>
                </c:pt>
                <c:pt idx="93">
                  <c:v>2.417268</c:v>
                </c:pt>
                <c:pt idx="94">
                  <c:v>2.5051359999999998</c:v>
                </c:pt>
                <c:pt idx="95">
                  <c:v>2.5593870000000001</c:v>
                </c:pt>
                <c:pt idx="96">
                  <c:v>2.622509</c:v>
                </c:pt>
                <c:pt idx="97">
                  <c:v>2.7124090000000001</c:v>
                </c:pt>
                <c:pt idx="98">
                  <c:v>2.7660670000000001</c:v>
                </c:pt>
                <c:pt idx="99">
                  <c:v>2.8372890000000002</c:v>
                </c:pt>
                <c:pt idx="100">
                  <c:v>2.9267409999999998</c:v>
                </c:pt>
                <c:pt idx="101">
                  <c:v>2.9813100000000001</c:v>
                </c:pt>
                <c:pt idx="102">
                  <c:v>3.0478339999999999</c:v>
                </c:pt>
                <c:pt idx="103">
                  <c:v>3.138436</c:v>
                </c:pt>
                <c:pt idx="104">
                  <c:v>3.1932589999999998</c:v>
                </c:pt>
                <c:pt idx="105">
                  <c:v>3.2580659999999999</c:v>
                </c:pt>
                <c:pt idx="106">
                  <c:v>3.3497539999999999</c:v>
                </c:pt>
                <c:pt idx="107">
                  <c:v>3.4065310000000002</c:v>
                </c:pt>
                <c:pt idx="108">
                  <c:v>3.4736799999999999</c:v>
                </c:pt>
                <c:pt idx="109">
                  <c:v>3.5666310000000001</c:v>
                </c:pt>
                <c:pt idx="110">
                  <c:v>3.6242969999999999</c:v>
                </c:pt>
                <c:pt idx="111">
                  <c:v>3.69048</c:v>
                </c:pt>
                <c:pt idx="112">
                  <c:v>3.7839140000000002</c:v>
                </c:pt>
                <c:pt idx="113">
                  <c:v>3.8427560000000001</c:v>
                </c:pt>
                <c:pt idx="114">
                  <c:v>3.9223110000000001</c:v>
                </c:pt>
                <c:pt idx="115">
                  <c:v>3.9902139999999999</c:v>
                </c:pt>
                <c:pt idx="116">
                  <c:v>4.0684880000000003</c:v>
                </c:pt>
                <c:pt idx="117">
                  <c:v>4.1367070000000004</c:v>
                </c:pt>
                <c:pt idx="118">
                  <c:v>4.2172289999999997</c:v>
                </c:pt>
                <c:pt idx="119">
                  <c:v>4.3019049999999996</c:v>
                </c:pt>
                <c:pt idx="120">
                  <c:v>4.353389</c:v>
                </c:pt>
                <c:pt idx="121">
                  <c:v>4.4409000000000001</c:v>
                </c:pt>
                <c:pt idx="122">
                  <c:v>4.5248609999999996</c:v>
                </c:pt>
                <c:pt idx="123">
                  <c:v>4.5778160000000003</c:v>
                </c:pt>
                <c:pt idx="124">
                  <c:v>4.6658080000000002</c:v>
                </c:pt>
                <c:pt idx="125">
                  <c:v>4.7520550000000004</c:v>
                </c:pt>
                <c:pt idx="126">
                  <c:v>4.8046090000000001</c:v>
                </c:pt>
                <c:pt idx="127">
                  <c:v>4.8927620000000003</c:v>
                </c:pt>
                <c:pt idx="128">
                  <c:v>4.9792719999999999</c:v>
                </c:pt>
                <c:pt idx="129">
                  <c:v>5.0303399999999998</c:v>
                </c:pt>
                <c:pt idx="130">
                  <c:v>5.1139799999999997</c:v>
                </c:pt>
                <c:pt idx="131">
                  <c:v>5.2032970000000001</c:v>
                </c:pt>
                <c:pt idx="132">
                  <c:v>5.2582000000000004</c:v>
                </c:pt>
                <c:pt idx="133">
                  <c:v>5.347861</c:v>
                </c:pt>
                <c:pt idx="134">
                  <c:v>5.4261910000000002</c:v>
                </c:pt>
                <c:pt idx="135">
                  <c:v>5.4930640000000004</c:v>
                </c:pt>
                <c:pt idx="136">
                  <c:v>5.5719250000000002</c:v>
                </c:pt>
                <c:pt idx="137">
                  <c:v>5.6498530000000002</c:v>
                </c:pt>
                <c:pt idx="138">
                  <c:v>5.7271900000000002</c:v>
                </c:pt>
                <c:pt idx="139">
                  <c:v>5.8050009999999999</c:v>
                </c:pt>
                <c:pt idx="140">
                  <c:v>5.8823480000000004</c:v>
                </c:pt>
                <c:pt idx="141">
                  <c:v>5.9602849999999998</c:v>
                </c:pt>
                <c:pt idx="142">
                  <c:v>6.0393569999999999</c:v>
                </c:pt>
                <c:pt idx="143">
                  <c:v>6.1184139999999996</c:v>
                </c:pt>
                <c:pt idx="144">
                  <c:v>6.1916609999999999</c:v>
                </c:pt>
                <c:pt idx="145">
                  <c:v>6.266737</c:v>
                </c:pt>
                <c:pt idx="146">
                  <c:v>6.3600459999999996</c:v>
                </c:pt>
                <c:pt idx="147">
                  <c:v>6.4154369999999998</c:v>
                </c:pt>
                <c:pt idx="148">
                  <c:v>6.5029579999999996</c:v>
                </c:pt>
                <c:pt idx="149">
                  <c:v>6.5972080000000002</c:v>
                </c:pt>
                <c:pt idx="150">
                  <c:v>6.6534969999999998</c:v>
                </c:pt>
                <c:pt idx="151">
                  <c:v>6.7366039999999998</c:v>
                </c:pt>
                <c:pt idx="152">
                  <c:v>6.83378</c:v>
                </c:pt>
                <c:pt idx="153">
                  <c:v>6.8913929999999999</c:v>
                </c:pt>
                <c:pt idx="154">
                  <c:v>6.9762320000000004</c:v>
                </c:pt>
                <c:pt idx="155">
                  <c:v>7.0743809999999998</c:v>
                </c:pt>
                <c:pt idx="156">
                  <c:v>7.13436</c:v>
                </c:pt>
                <c:pt idx="157">
                  <c:v>7.2207720000000002</c:v>
                </c:pt>
                <c:pt idx="158">
                  <c:v>7.3232679999999997</c:v>
                </c:pt>
                <c:pt idx="159">
                  <c:v>7.3843439999999996</c:v>
                </c:pt>
                <c:pt idx="160">
                  <c:v>7.4676200000000001</c:v>
                </c:pt>
                <c:pt idx="161">
                  <c:v>7.5716720000000004</c:v>
                </c:pt>
                <c:pt idx="162">
                  <c:v>7.6335449999999998</c:v>
                </c:pt>
                <c:pt idx="163">
                  <c:v>7.7012559999999999</c:v>
                </c:pt>
                <c:pt idx="164">
                  <c:v>7.8142500000000004</c:v>
                </c:pt>
                <c:pt idx="165">
                  <c:v>7.883222</c:v>
                </c:pt>
                <c:pt idx="166">
                  <c:v>7.970885</c:v>
                </c:pt>
                <c:pt idx="167">
                  <c:v>8.0807230000000008</c:v>
                </c:pt>
                <c:pt idx="168">
                  <c:v>8.1469249999999995</c:v>
                </c:pt>
                <c:pt idx="169">
                  <c:v>8.2019090000000006</c:v>
                </c:pt>
                <c:pt idx="170">
                  <c:v>8.3285689999999999</c:v>
                </c:pt>
                <c:pt idx="171">
                  <c:v>8.4235410000000002</c:v>
                </c:pt>
                <c:pt idx="172">
                  <c:v>8.4792430000000003</c:v>
                </c:pt>
                <c:pt idx="173">
                  <c:v>8.5765840000000004</c:v>
                </c:pt>
                <c:pt idx="174">
                  <c:v>8.6701149999999991</c:v>
                </c:pt>
                <c:pt idx="175">
                  <c:v>8.7476450000000003</c:v>
                </c:pt>
                <c:pt idx="176">
                  <c:v>8.8568289999999994</c:v>
                </c:pt>
                <c:pt idx="177">
                  <c:v>8.9233720000000005</c:v>
                </c:pt>
                <c:pt idx="178">
                  <c:v>9.0105710000000006</c:v>
                </c:pt>
                <c:pt idx="179">
                  <c:v>9.122185</c:v>
                </c:pt>
                <c:pt idx="180">
                  <c:v>9.1906130000000008</c:v>
                </c:pt>
                <c:pt idx="181">
                  <c:v>9.2743859999999998</c:v>
                </c:pt>
                <c:pt idx="182">
                  <c:v>9.3889220000000009</c:v>
                </c:pt>
                <c:pt idx="183">
                  <c:v>9.4600880000000007</c:v>
                </c:pt>
                <c:pt idx="184">
                  <c:v>9.5405440000000006</c:v>
                </c:pt>
                <c:pt idx="185">
                  <c:v>9.6591780000000007</c:v>
                </c:pt>
                <c:pt idx="186">
                  <c:v>9.7304899999999996</c:v>
                </c:pt>
                <c:pt idx="187">
                  <c:v>9.7943619999999996</c:v>
                </c:pt>
                <c:pt idx="188">
                  <c:v>9.918768</c:v>
                </c:pt>
                <c:pt idx="189">
                  <c:v>9.9992289999999997</c:v>
                </c:pt>
                <c:pt idx="190">
                  <c:v>10.086036999999999</c:v>
                </c:pt>
                <c:pt idx="191">
                  <c:v>10.210072</c:v>
                </c:pt>
                <c:pt idx="192">
                  <c:v>10.287041</c:v>
                </c:pt>
                <c:pt idx="193">
                  <c:v>10.342036999999999</c:v>
                </c:pt>
                <c:pt idx="194">
                  <c:v>10.473838000000001</c:v>
                </c:pt>
              </c:numCache>
            </c:numRef>
          </c:xVal>
          <c:yVal>
            <c:numRef>
              <c:f>'ER96-2_final'!$B$2:$B$299</c:f>
              <c:numCache>
                <c:formatCode>General</c:formatCode>
                <c:ptCount val="298"/>
                <c:pt idx="0">
                  <c:v>0</c:v>
                </c:pt>
                <c:pt idx="1">
                  <c:v>0.76999999999999957</c:v>
                </c:pt>
                <c:pt idx="2">
                  <c:v>3.09</c:v>
                </c:pt>
                <c:pt idx="3">
                  <c:v>4.59</c:v>
                </c:pt>
                <c:pt idx="4">
                  <c:v>5.18</c:v>
                </c:pt>
                <c:pt idx="5">
                  <c:v>5.7099999999999973</c:v>
                </c:pt>
                <c:pt idx="6">
                  <c:v>6.3099999999999987</c:v>
                </c:pt>
                <c:pt idx="7">
                  <c:v>7.5899999999999981</c:v>
                </c:pt>
                <c:pt idx="8">
                  <c:v>8.3499999999999979</c:v>
                </c:pt>
                <c:pt idx="9">
                  <c:v>9.2899999999999991</c:v>
                </c:pt>
                <c:pt idx="10">
                  <c:v>10.479999999999999</c:v>
                </c:pt>
                <c:pt idx="11">
                  <c:v>11.629999999999999</c:v>
                </c:pt>
                <c:pt idx="12">
                  <c:v>12.489999999999998</c:v>
                </c:pt>
                <c:pt idx="13">
                  <c:v>13.839999999999998</c:v>
                </c:pt>
                <c:pt idx="14">
                  <c:v>15.069999999999999</c:v>
                </c:pt>
                <c:pt idx="15">
                  <c:v>16.2</c:v>
                </c:pt>
                <c:pt idx="16">
                  <c:v>17.75</c:v>
                </c:pt>
                <c:pt idx="17">
                  <c:v>18.619999999999997</c:v>
                </c:pt>
                <c:pt idx="18">
                  <c:v>19.09</c:v>
                </c:pt>
                <c:pt idx="19">
                  <c:v>19.669999999999998</c:v>
                </c:pt>
                <c:pt idx="20">
                  <c:v>19.669999999999998</c:v>
                </c:pt>
                <c:pt idx="21">
                  <c:v>19.59</c:v>
                </c:pt>
                <c:pt idx="22">
                  <c:v>19.64</c:v>
                </c:pt>
                <c:pt idx="23">
                  <c:v>19.619999999999997</c:v>
                </c:pt>
                <c:pt idx="24">
                  <c:v>19.559999999999999</c:v>
                </c:pt>
                <c:pt idx="25">
                  <c:v>19.559999999999999</c:v>
                </c:pt>
                <c:pt idx="26">
                  <c:v>19.63</c:v>
                </c:pt>
                <c:pt idx="27">
                  <c:v>19.61</c:v>
                </c:pt>
                <c:pt idx="28">
                  <c:v>19.549999999999997</c:v>
                </c:pt>
                <c:pt idx="29">
                  <c:v>20.07</c:v>
                </c:pt>
                <c:pt idx="30">
                  <c:v>20.81</c:v>
                </c:pt>
                <c:pt idx="31">
                  <c:v>22.419999999999998</c:v>
                </c:pt>
                <c:pt idx="32">
                  <c:v>23.97</c:v>
                </c:pt>
                <c:pt idx="33">
                  <c:v>24.959999999999997</c:v>
                </c:pt>
                <c:pt idx="34">
                  <c:v>26.81</c:v>
                </c:pt>
                <c:pt idx="35">
                  <c:v>28.169999999999998</c:v>
                </c:pt>
                <c:pt idx="36">
                  <c:v>29.529999999999998</c:v>
                </c:pt>
                <c:pt idx="37">
                  <c:v>31.18</c:v>
                </c:pt>
                <c:pt idx="38">
                  <c:v>32.629999999999995</c:v>
                </c:pt>
                <c:pt idx="39">
                  <c:v>34.25</c:v>
                </c:pt>
                <c:pt idx="40">
                  <c:v>36.01</c:v>
                </c:pt>
                <c:pt idx="41">
                  <c:v>37.299999999999997</c:v>
                </c:pt>
                <c:pt idx="42">
                  <c:v>38.799999999999997</c:v>
                </c:pt>
                <c:pt idx="43">
                  <c:v>40.81</c:v>
                </c:pt>
                <c:pt idx="44">
                  <c:v>41.94</c:v>
                </c:pt>
                <c:pt idx="45">
                  <c:v>43.84</c:v>
                </c:pt>
                <c:pt idx="46">
                  <c:v>45.68</c:v>
                </c:pt>
                <c:pt idx="47">
                  <c:v>46.68</c:v>
                </c:pt>
                <c:pt idx="48">
                  <c:v>48.29</c:v>
                </c:pt>
                <c:pt idx="49">
                  <c:v>50.22</c:v>
                </c:pt>
                <c:pt idx="50">
                  <c:v>51.769999999999996</c:v>
                </c:pt>
                <c:pt idx="51">
                  <c:v>53.61</c:v>
                </c:pt>
                <c:pt idx="52">
                  <c:v>55.22</c:v>
                </c:pt>
                <c:pt idx="53">
                  <c:v>57.2</c:v>
                </c:pt>
                <c:pt idx="54">
                  <c:v>58.900000000000006</c:v>
                </c:pt>
                <c:pt idx="55">
                  <c:v>60.97</c:v>
                </c:pt>
                <c:pt idx="56">
                  <c:v>63.11</c:v>
                </c:pt>
                <c:pt idx="57">
                  <c:v>64.31</c:v>
                </c:pt>
                <c:pt idx="58">
                  <c:v>66.239999999999995</c:v>
                </c:pt>
                <c:pt idx="59">
                  <c:v>67.86</c:v>
                </c:pt>
                <c:pt idx="60">
                  <c:v>68.94</c:v>
                </c:pt>
                <c:pt idx="61">
                  <c:v>69.599999999999994</c:v>
                </c:pt>
                <c:pt idx="62">
                  <c:v>69.73</c:v>
                </c:pt>
                <c:pt idx="63">
                  <c:v>70.06</c:v>
                </c:pt>
                <c:pt idx="64">
                  <c:v>70.23</c:v>
                </c:pt>
                <c:pt idx="65">
                  <c:v>70.42</c:v>
                </c:pt>
                <c:pt idx="66">
                  <c:v>70.489999999999995</c:v>
                </c:pt>
                <c:pt idx="67">
                  <c:v>70.459999999999994</c:v>
                </c:pt>
                <c:pt idx="68">
                  <c:v>70.900000000000006</c:v>
                </c:pt>
                <c:pt idx="69">
                  <c:v>70.91</c:v>
                </c:pt>
                <c:pt idx="70">
                  <c:v>70.86</c:v>
                </c:pt>
                <c:pt idx="71">
                  <c:v>71.150000000000006</c:v>
                </c:pt>
                <c:pt idx="72">
                  <c:v>71.17</c:v>
                </c:pt>
                <c:pt idx="73">
                  <c:v>71.31</c:v>
                </c:pt>
                <c:pt idx="74">
                  <c:v>71.64</c:v>
                </c:pt>
                <c:pt idx="75">
                  <c:v>71.63</c:v>
                </c:pt>
                <c:pt idx="76">
                  <c:v>71.739999999999995</c:v>
                </c:pt>
                <c:pt idx="77">
                  <c:v>72.039999999999992</c:v>
                </c:pt>
                <c:pt idx="78">
                  <c:v>71.08</c:v>
                </c:pt>
                <c:pt idx="79">
                  <c:v>72.44</c:v>
                </c:pt>
                <c:pt idx="80">
                  <c:v>72.3</c:v>
                </c:pt>
                <c:pt idx="81">
                  <c:v>72.010000000000005</c:v>
                </c:pt>
                <c:pt idx="82">
                  <c:v>72.42</c:v>
                </c:pt>
                <c:pt idx="83">
                  <c:v>72.66</c:v>
                </c:pt>
                <c:pt idx="84">
                  <c:v>72.69</c:v>
                </c:pt>
                <c:pt idx="85">
                  <c:v>72.569999999999993</c:v>
                </c:pt>
                <c:pt idx="86">
                  <c:v>72.94</c:v>
                </c:pt>
                <c:pt idx="87">
                  <c:v>72.87</c:v>
                </c:pt>
                <c:pt idx="88">
                  <c:v>73.11</c:v>
                </c:pt>
                <c:pt idx="89">
                  <c:v>73.25</c:v>
                </c:pt>
                <c:pt idx="90">
                  <c:v>73.28</c:v>
                </c:pt>
                <c:pt idx="91">
                  <c:v>73.53</c:v>
                </c:pt>
                <c:pt idx="92">
                  <c:v>73.36</c:v>
                </c:pt>
                <c:pt idx="93">
                  <c:v>73.709999999999994</c:v>
                </c:pt>
                <c:pt idx="94">
                  <c:v>73.42</c:v>
                </c:pt>
                <c:pt idx="95">
                  <c:v>73.679999999999993</c:v>
                </c:pt>
                <c:pt idx="96">
                  <c:v>74.03</c:v>
                </c:pt>
                <c:pt idx="97">
                  <c:v>73.739999999999995</c:v>
                </c:pt>
                <c:pt idx="98">
                  <c:v>73.91</c:v>
                </c:pt>
                <c:pt idx="99">
                  <c:v>74.09</c:v>
                </c:pt>
                <c:pt idx="100">
                  <c:v>73.86</c:v>
                </c:pt>
                <c:pt idx="101">
                  <c:v>73.989999999999995</c:v>
                </c:pt>
                <c:pt idx="102">
                  <c:v>74.3</c:v>
                </c:pt>
                <c:pt idx="103">
                  <c:v>73.959999999999994</c:v>
                </c:pt>
                <c:pt idx="104">
                  <c:v>74.38</c:v>
                </c:pt>
                <c:pt idx="105">
                  <c:v>74.53</c:v>
                </c:pt>
                <c:pt idx="106">
                  <c:v>74.150000000000006</c:v>
                </c:pt>
                <c:pt idx="107">
                  <c:v>74.45</c:v>
                </c:pt>
                <c:pt idx="108">
                  <c:v>74.760000000000005</c:v>
                </c:pt>
                <c:pt idx="109">
                  <c:v>74.319999999999993</c:v>
                </c:pt>
                <c:pt idx="110">
                  <c:v>74.56</c:v>
                </c:pt>
                <c:pt idx="111">
                  <c:v>74.77</c:v>
                </c:pt>
                <c:pt idx="112">
                  <c:v>74.349999999999994</c:v>
                </c:pt>
                <c:pt idx="113">
                  <c:v>74.78</c:v>
                </c:pt>
                <c:pt idx="114">
                  <c:v>74.510000000000005</c:v>
                </c:pt>
                <c:pt idx="115">
                  <c:v>74.650000000000006</c:v>
                </c:pt>
                <c:pt idx="116">
                  <c:v>74.62</c:v>
                </c:pt>
                <c:pt idx="117">
                  <c:v>74.86</c:v>
                </c:pt>
                <c:pt idx="118">
                  <c:v>74.900000000000006</c:v>
                </c:pt>
                <c:pt idx="119">
                  <c:v>74.55</c:v>
                </c:pt>
                <c:pt idx="120">
                  <c:v>74.92</c:v>
                </c:pt>
                <c:pt idx="121">
                  <c:v>74.83</c:v>
                </c:pt>
                <c:pt idx="122">
                  <c:v>74.45</c:v>
                </c:pt>
                <c:pt idx="123">
                  <c:v>75.039999999999992</c:v>
                </c:pt>
                <c:pt idx="124">
                  <c:v>74.64</c:v>
                </c:pt>
                <c:pt idx="125">
                  <c:v>74.53</c:v>
                </c:pt>
                <c:pt idx="126">
                  <c:v>75.05</c:v>
                </c:pt>
                <c:pt idx="127">
                  <c:v>74.72</c:v>
                </c:pt>
                <c:pt idx="128">
                  <c:v>74.5</c:v>
                </c:pt>
                <c:pt idx="129">
                  <c:v>74.87</c:v>
                </c:pt>
                <c:pt idx="130">
                  <c:v>74.63</c:v>
                </c:pt>
                <c:pt idx="131">
                  <c:v>74.44</c:v>
                </c:pt>
                <c:pt idx="132">
                  <c:v>74.78</c:v>
                </c:pt>
                <c:pt idx="133">
                  <c:v>74.599999999999994</c:v>
                </c:pt>
                <c:pt idx="134">
                  <c:v>74.53</c:v>
                </c:pt>
                <c:pt idx="135">
                  <c:v>74.72</c:v>
                </c:pt>
                <c:pt idx="136">
                  <c:v>74.7</c:v>
                </c:pt>
                <c:pt idx="137">
                  <c:v>74.58</c:v>
                </c:pt>
                <c:pt idx="138">
                  <c:v>74.66</c:v>
                </c:pt>
                <c:pt idx="139">
                  <c:v>74.5</c:v>
                </c:pt>
                <c:pt idx="140">
                  <c:v>74.569999999999993</c:v>
                </c:pt>
                <c:pt idx="141">
                  <c:v>74.42</c:v>
                </c:pt>
                <c:pt idx="142">
                  <c:v>74.349999999999994</c:v>
                </c:pt>
                <c:pt idx="143">
                  <c:v>74.2</c:v>
                </c:pt>
                <c:pt idx="144">
                  <c:v>74.28</c:v>
                </c:pt>
                <c:pt idx="145">
                  <c:v>74.03</c:v>
                </c:pt>
                <c:pt idx="146">
                  <c:v>73.73</c:v>
                </c:pt>
                <c:pt idx="147">
                  <c:v>74.05</c:v>
                </c:pt>
                <c:pt idx="148">
                  <c:v>73.62</c:v>
                </c:pt>
                <c:pt idx="149">
                  <c:v>73.2</c:v>
                </c:pt>
                <c:pt idx="150">
                  <c:v>73.33</c:v>
                </c:pt>
                <c:pt idx="151">
                  <c:v>72.88</c:v>
                </c:pt>
                <c:pt idx="152">
                  <c:v>72.66</c:v>
                </c:pt>
                <c:pt idx="153">
                  <c:v>72.72</c:v>
                </c:pt>
                <c:pt idx="154">
                  <c:v>72.239999999999995</c:v>
                </c:pt>
                <c:pt idx="155">
                  <c:v>71.900000000000006</c:v>
                </c:pt>
                <c:pt idx="156">
                  <c:v>72.11</c:v>
                </c:pt>
                <c:pt idx="157">
                  <c:v>71.67</c:v>
                </c:pt>
                <c:pt idx="158">
                  <c:v>71.289999999999992</c:v>
                </c:pt>
                <c:pt idx="159">
                  <c:v>71.260000000000005</c:v>
                </c:pt>
                <c:pt idx="160">
                  <c:v>70.66</c:v>
                </c:pt>
                <c:pt idx="161">
                  <c:v>70.23</c:v>
                </c:pt>
                <c:pt idx="162">
                  <c:v>70.19</c:v>
                </c:pt>
                <c:pt idx="163">
                  <c:v>69.91</c:v>
                </c:pt>
                <c:pt idx="164">
                  <c:v>69.23</c:v>
                </c:pt>
                <c:pt idx="165">
                  <c:v>69.27</c:v>
                </c:pt>
                <c:pt idx="166">
                  <c:v>68.66</c:v>
                </c:pt>
                <c:pt idx="167">
                  <c:v>68.08</c:v>
                </c:pt>
                <c:pt idx="168">
                  <c:v>67.929999999999993</c:v>
                </c:pt>
                <c:pt idx="169">
                  <c:v>67.62</c:v>
                </c:pt>
                <c:pt idx="170">
                  <c:v>66.929999999999993</c:v>
                </c:pt>
                <c:pt idx="171">
                  <c:v>66.3</c:v>
                </c:pt>
                <c:pt idx="172">
                  <c:v>66.38</c:v>
                </c:pt>
                <c:pt idx="173">
                  <c:v>65.59</c:v>
                </c:pt>
                <c:pt idx="174">
                  <c:v>65.23</c:v>
                </c:pt>
                <c:pt idx="175">
                  <c:v>64.73</c:v>
                </c:pt>
                <c:pt idx="176">
                  <c:v>63.97</c:v>
                </c:pt>
                <c:pt idx="177">
                  <c:v>63.83</c:v>
                </c:pt>
                <c:pt idx="178">
                  <c:v>62.980000000000004</c:v>
                </c:pt>
                <c:pt idx="179">
                  <c:v>62.429999999999993</c:v>
                </c:pt>
                <c:pt idx="180">
                  <c:v>62.19</c:v>
                </c:pt>
                <c:pt idx="181">
                  <c:v>61.19</c:v>
                </c:pt>
                <c:pt idx="182">
                  <c:v>60.599999999999994</c:v>
                </c:pt>
                <c:pt idx="183">
                  <c:v>60.209999999999994</c:v>
                </c:pt>
                <c:pt idx="184">
                  <c:v>59.22</c:v>
                </c:pt>
                <c:pt idx="185">
                  <c:v>58.55</c:v>
                </c:pt>
                <c:pt idx="186">
                  <c:v>58.3</c:v>
                </c:pt>
                <c:pt idx="187">
                  <c:v>57.34</c:v>
                </c:pt>
                <c:pt idx="188">
                  <c:v>56.370000000000005</c:v>
                </c:pt>
                <c:pt idx="189">
                  <c:v>55.81</c:v>
                </c:pt>
                <c:pt idx="190">
                  <c:v>54.92</c:v>
                </c:pt>
                <c:pt idx="191">
                  <c:v>53.9</c:v>
                </c:pt>
                <c:pt idx="192">
                  <c:v>53.34</c:v>
                </c:pt>
                <c:pt idx="193">
                  <c:v>52.62</c:v>
                </c:pt>
                <c:pt idx="194">
                  <c:v>51.36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'ER96-2_final'!$N$1</c:f>
              <c:strCache>
                <c:ptCount val="1"/>
                <c:pt idx="0">
                  <c:v>half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'ER96-2_final'!$O$2:$O$102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0.13999999687075615</c:v>
                </c:pt>
                <c:pt idx="2">
                  <c:v>0.2799999937415123</c:v>
                </c:pt>
                <c:pt idx="3">
                  <c:v>0.41999999061226845</c:v>
                </c:pt>
                <c:pt idx="4">
                  <c:v>0.5599999874830246</c:v>
                </c:pt>
                <c:pt idx="5">
                  <c:v>0.70000001043081284</c:v>
                </c:pt>
                <c:pt idx="6">
                  <c:v>0.8399999812245369</c:v>
                </c:pt>
                <c:pt idx="7">
                  <c:v>0.98000000417232513</c:v>
                </c:pt>
                <c:pt idx="8">
                  <c:v>1.1199999749660492</c:v>
                </c:pt>
                <c:pt idx="9">
                  <c:v>1.2600000500679016</c:v>
                </c:pt>
                <c:pt idx="10">
                  <c:v>1.4000000208616257</c:v>
                </c:pt>
                <c:pt idx="11">
                  <c:v>1.5399999916553497</c:v>
                </c:pt>
                <c:pt idx="12">
                  <c:v>1.6799999624490738</c:v>
                </c:pt>
                <c:pt idx="13">
                  <c:v>1.8199999332427979</c:v>
                </c:pt>
                <c:pt idx="14">
                  <c:v>1.9600000083446503</c:v>
                </c:pt>
                <c:pt idx="15">
                  <c:v>2.1000000834465027</c:v>
                </c:pt>
                <c:pt idx="16">
                  <c:v>2.2399999499320984</c:v>
                </c:pt>
                <c:pt idx="17">
                  <c:v>2.3800000250339508</c:v>
                </c:pt>
                <c:pt idx="18">
                  <c:v>2.5200001001358032</c:v>
                </c:pt>
                <c:pt idx="19">
                  <c:v>2.6599999666213989</c:v>
                </c:pt>
                <c:pt idx="20">
                  <c:v>2.8000000417232513</c:v>
                </c:pt>
                <c:pt idx="21">
                  <c:v>2.939999908208847</c:v>
                </c:pt>
                <c:pt idx="22">
                  <c:v>3.0799999833106995</c:v>
                </c:pt>
                <c:pt idx="23">
                  <c:v>3.2200000584125519</c:v>
                </c:pt>
                <c:pt idx="24">
                  <c:v>3.3599999248981476</c:v>
                </c:pt>
                <c:pt idx="25">
                  <c:v>3.5</c:v>
                </c:pt>
                <c:pt idx="26">
                  <c:v>3.6399998664855957</c:v>
                </c:pt>
                <c:pt idx="27">
                  <c:v>3.7800001502037048</c:v>
                </c:pt>
                <c:pt idx="28">
                  <c:v>3.9200000166893005</c:v>
                </c:pt>
                <c:pt idx="29">
                  <c:v>4.0599998831748962</c:v>
                </c:pt>
                <c:pt idx="30">
                  <c:v>4.2000001668930054</c:v>
                </c:pt>
                <c:pt idx="31">
                  <c:v>4.3400000333786011</c:v>
                </c:pt>
                <c:pt idx="32">
                  <c:v>4.4799998998641968</c:v>
                </c:pt>
                <c:pt idx="33">
                  <c:v>4.6200001835823059</c:v>
                </c:pt>
                <c:pt idx="34">
                  <c:v>4.7600000500679016</c:v>
                </c:pt>
                <c:pt idx="35">
                  <c:v>4.8999999165534973</c:v>
                </c:pt>
                <c:pt idx="36">
                  <c:v>5.0400002002716064</c:v>
                </c:pt>
                <c:pt idx="37">
                  <c:v>5.1800000667572021</c:v>
                </c:pt>
                <c:pt idx="38">
                  <c:v>5.3199999332427979</c:v>
                </c:pt>
                <c:pt idx="39">
                  <c:v>5.4599997997283936</c:v>
                </c:pt>
                <c:pt idx="40">
                  <c:v>5.6000000834465027</c:v>
                </c:pt>
                <c:pt idx="41">
                  <c:v>5.7399999499320984</c:v>
                </c:pt>
                <c:pt idx="42">
                  <c:v>5.8799998164176941</c:v>
                </c:pt>
                <c:pt idx="43">
                  <c:v>6.0200001001358032</c:v>
                </c:pt>
                <c:pt idx="44">
                  <c:v>6.1599999666213989</c:v>
                </c:pt>
                <c:pt idx="45">
                  <c:v>6.2999998331069946</c:v>
                </c:pt>
                <c:pt idx="46">
                  <c:v>6.4400001168251038</c:v>
                </c:pt>
                <c:pt idx="47">
                  <c:v>6.5799999833106995</c:v>
                </c:pt>
                <c:pt idx="48">
                  <c:v>6.7199998497962952</c:v>
                </c:pt>
                <c:pt idx="49">
                  <c:v>6.8600001335144043</c:v>
                </c:pt>
                <c:pt idx="50">
                  <c:v>7</c:v>
                </c:pt>
                <c:pt idx="51">
                  <c:v>7.1399998664855957</c:v>
                </c:pt>
                <c:pt idx="52">
                  <c:v>7.2799997329711914</c:v>
                </c:pt>
                <c:pt idx="53">
                  <c:v>7.4199995994567871</c:v>
                </c:pt>
                <c:pt idx="54">
                  <c:v>7.5600003004074097</c:v>
                </c:pt>
                <c:pt idx="55">
                  <c:v>7.7000001668930054</c:v>
                </c:pt>
                <c:pt idx="56">
                  <c:v>7.8400000333786011</c:v>
                </c:pt>
                <c:pt idx="57">
                  <c:v>7.9799998998641968</c:v>
                </c:pt>
                <c:pt idx="58">
                  <c:v>8.1199997663497925</c:v>
                </c:pt>
                <c:pt idx="59">
                  <c:v>8.2599996328353882</c:v>
                </c:pt>
                <c:pt idx="60">
                  <c:v>8.4000003337860107</c:v>
                </c:pt>
                <c:pt idx="61">
                  <c:v>8.5400002002716064</c:v>
                </c:pt>
                <c:pt idx="62">
                  <c:v>8.6800000667572021</c:v>
                </c:pt>
                <c:pt idx="63">
                  <c:v>8.8199999332427979</c:v>
                </c:pt>
                <c:pt idx="64">
                  <c:v>8.9599997997283936</c:v>
                </c:pt>
                <c:pt idx="65">
                  <c:v>9.0999996662139893</c:v>
                </c:pt>
                <c:pt idx="66">
                  <c:v>9.2400003671646118</c:v>
                </c:pt>
                <c:pt idx="67">
                  <c:v>9.3800002336502075</c:v>
                </c:pt>
                <c:pt idx="68">
                  <c:v>9.5200001001358032</c:v>
                </c:pt>
                <c:pt idx="69">
                  <c:v>9.6599999666213989</c:v>
                </c:pt>
                <c:pt idx="70">
                  <c:v>9.7999998331069946</c:v>
                </c:pt>
                <c:pt idx="71">
                  <c:v>9.9399996995925903</c:v>
                </c:pt>
                <c:pt idx="72">
                  <c:v>10.080000400543213</c:v>
                </c:pt>
                <c:pt idx="73">
                  <c:v>10.220000267028809</c:v>
                </c:pt>
                <c:pt idx="74">
                  <c:v>10.360000133514404</c:v>
                </c:pt>
                <c:pt idx="75">
                  <c:v>10.5</c:v>
                </c:pt>
                <c:pt idx="76">
                  <c:v>10.639999866485596</c:v>
                </c:pt>
                <c:pt idx="77">
                  <c:v>10.779999732971191</c:v>
                </c:pt>
                <c:pt idx="78">
                  <c:v>10.919999599456787</c:v>
                </c:pt>
                <c:pt idx="79">
                  <c:v>11.06000030040741</c:v>
                </c:pt>
                <c:pt idx="80">
                  <c:v>11.200000166893005</c:v>
                </c:pt>
                <c:pt idx="81">
                  <c:v>11.340000033378601</c:v>
                </c:pt>
                <c:pt idx="82">
                  <c:v>11.479999899864197</c:v>
                </c:pt>
                <c:pt idx="83">
                  <c:v>11.619999766349792</c:v>
                </c:pt>
                <c:pt idx="84">
                  <c:v>11.759999632835388</c:v>
                </c:pt>
                <c:pt idx="85">
                  <c:v>11.900000333786011</c:v>
                </c:pt>
                <c:pt idx="86">
                  <c:v>12.040000200271606</c:v>
                </c:pt>
                <c:pt idx="87">
                  <c:v>12.180000066757202</c:v>
                </c:pt>
                <c:pt idx="88">
                  <c:v>12.319999933242798</c:v>
                </c:pt>
                <c:pt idx="89">
                  <c:v>12.459999799728394</c:v>
                </c:pt>
                <c:pt idx="90">
                  <c:v>12.599999666213989</c:v>
                </c:pt>
                <c:pt idx="91">
                  <c:v>12.740000367164612</c:v>
                </c:pt>
                <c:pt idx="92">
                  <c:v>12.880000233650208</c:v>
                </c:pt>
                <c:pt idx="93">
                  <c:v>13.020000100135803</c:v>
                </c:pt>
                <c:pt idx="94">
                  <c:v>13.159999966621399</c:v>
                </c:pt>
                <c:pt idx="95">
                  <c:v>13.299999833106995</c:v>
                </c:pt>
                <c:pt idx="96">
                  <c:v>13.43999969959259</c:v>
                </c:pt>
                <c:pt idx="97">
                  <c:v>13.580000400543213</c:v>
                </c:pt>
                <c:pt idx="98">
                  <c:v>13.720000267028809</c:v>
                </c:pt>
                <c:pt idx="99">
                  <c:v>13.860000133514404</c:v>
                </c:pt>
                <c:pt idx="100">
                  <c:v>14</c:v>
                </c:pt>
              </c:numCache>
            </c:numRef>
          </c:xVal>
          <c:yVal>
            <c:numRef>
              <c:f>'ER96-2_final'!$P$2:$P$102</c:f>
              <c:numCache>
                <c:formatCode>General</c:formatCode>
                <c:ptCount val="101"/>
                <c:pt idx="0">
                  <c:v>0</c:v>
                </c:pt>
                <c:pt idx="1">
                  <c:v>47.188339843750001</c:v>
                </c:pt>
                <c:pt idx="2">
                  <c:v>69.533734374999995</c:v>
                </c:pt>
                <c:pt idx="3">
                  <c:v>69.786976562500001</c:v>
                </c:pt>
                <c:pt idx="4">
                  <c:v>70.020562499999997</c:v>
                </c:pt>
                <c:pt idx="5">
                  <c:v>70.2433046875</c:v>
                </c:pt>
                <c:pt idx="6">
                  <c:v>70.458796875000004</c:v>
                </c:pt>
                <c:pt idx="7">
                  <c:v>70.6686640625</c:v>
                </c:pt>
                <c:pt idx="8">
                  <c:v>70.873093749999995</c:v>
                </c:pt>
                <c:pt idx="9">
                  <c:v>71.123898437500003</c:v>
                </c:pt>
                <c:pt idx="10">
                  <c:v>71.599187499999999</c:v>
                </c:pt>
                <c:pt idx="11">
                  <c:v>72.078757812500001</c:v>
                </c:pt>
                <c:pt idx="12">
                  <c:v>72.497843750000001</c:v>
                </c:pt>
                <c:pt idx="13">
                  <c:v>72.920054687499999</c:v>
                </c:pt>
                <c:pt idx="14">
                  <c:v>73.331257812499999</c:v>
                </c:pt>
                <c:pt idx="15">
                  <c:v>73.679187499999998</c:v>
                </c:pt>
                <c:pt idx="16">
                  <c:v>73.985375000000005</c:v>
                </c:pt>
                <c:pt idx="17">
                  <c:v>74.284687500000004</c:v>
                </c:pt>
                <c:pt idx="18">
                  <c:v>74.560937499999994</c:v>
                </c:pt>
                <c:pt idx="19">
                  <c:v>74.7813203125</c:v>
                </c:pt>
                <c:pt idx="20">
                  <c:v>74.997773437500001</c:v>
                </c:pt>
                <c:pt idx="21">
                  <c:v>75.202703124999999</c:v>
                </c:pt>
                <c:pt idx="22">
                  <c:v>75.369023437500005</c:v>
                </c:pt>
                <c:pt idx="23">
                  <c:v>75.523234375000001</c:v>
                </c:pt>
                <c:pt idx="24">
                  <c:v>75.672234375000002</c:v>
                </c:pt>
                <c:pt idx="25">
                  <c:v>75.794664062500004</c:v>
                </c:pt>
                <c:pt idx="26">
                  <c:v>75.900765625000005</c:v>
                </c:pt>
                <c:pt idx="27">
                  <c:v>76.004007812500006</c:v>
                </c:pt>
                <c:pt idx="28">
                  <c:v>76.088695312499993</c:v>
                </c:pt>
                <c:pt idx="29">
                  <c:v>76.156578124999996</c:v>
                </c:pt>
                <c:pt idx="30">
                  <c:v>76.222320312500003</c:v>
                </c:pt>
                <c:pt idx="31">
                  <c:v>76.273078124999998</c:v>
                </c:pt>
                <c:pt idx="32">
                  <c:v>76.309984374999999</c:v>
                </c:pt>
                <c:pt idx="33">
                  <c:v>76.3444453125</c:v>
                </c:pt>
                <c:pt idx="34">
                  <c:v>76.360218750000001</c:v>
                </c:pt>
                <c:pt idx="35">
                  <c:v>76.369640625000002</c:v>
                </c:pt>
                <c:pt idx="36">
                  <c:v>76.361046875</c:v>
                </c:pt>
                <c:pt idx="37">
                  <c:v>76.339289062500001</c:v>
                </c:pt>
                <c:pt idx="38">
                  <c:v>76.291390625000005</c:v>
                </c:pt>
                <c:pt idx="39">
                  <c:v>76.215218750000005</c:v>
                </c:pt>
                <c:pt idx="40">
                  <c:v>76.107585937500005</c:v>
                </c:pt>
                <c:pt idx="41">
                  <c:v>75.965687500000001</c:v>
                </c:pt>
                <c:pt idx="42">
                  <c:v>75.787554687500005</c:v>
                </c:pt>
                <c:pt idx="43">
                  <c:v>75.571523437500005</c:v>
                </c:pt>
                <c:pt idx="44">
                  <c:v>75.316328124999998</c:v>
                </c:pt>
                <c:pt idx="45">
                  <c:v>75.020992187499999</c:v>
                </c:pt>
                <c:pt idx="46">
                  <c:v>74.685046874999998</c:v>
                </c:pt>
                <c:pt idx="47">
                  <c:v>74.308007812499994</c:v>
                </c:pt>
                <c:pt idx="48">
                  <c:v>73.889578125</c:v>
                </c:pt>
                <c:pt idx="49">
                  <c:v>73.429460937499996</c:v>
                </c:pt>
                <c:pt idx="50">
                  <c:v>72.927437499999996</c:v>
                </c:pt>
                <c:pt idx="51">
                  <c:v>72.383164062500001</c:v>
                </c:pt>
                <c:pt idx="52">
                  <c:v>71.796390625000001</c:v>
                </c:pt>
                <c:pt idx="53">
                  <c:v>71.166875000000005</c:v>
                </c:pt>
                <c:pt idx="54">
                  <c:v>70.494140625</c:v>
                </c:pt>
                <c:pt idx="55">
                  <c:v>69.777859375000006</c:v>
                </c:pt>
                <c:pt idx="56">
                  <c:v>69.017476562499994</c:v>
                </c:pt>
                <c:pt idx="57">
                  <c:v>68.212382812499996</c:v>
                </c:pt>
                <c:pt idx="58">
                  <c:v>67.361937499999996</c:v>
                </c:pt>
                <c:pt idx="59">
                  <c:v>66.465374999999995</c:v>
                </c:pt>
                <c:pt idx="60">
                  <c:v>65.521859375000005</c:v>
                </c:pt>
                <c:pt idx="61">
                  <c:v>64.530445312500007</c:v>
                </c:pt>
                <c:pt idx="62">
                  <c:v>63.490121093749998</c:v>
                </c:pt>
                <c:pt idx="63">
                  <c:v>62.399789062499998</c:v>
                </c:pt>
                <c:pt idx="64">
                  <c:v>61.258332031249999</c:v>
                </c:pt>
                <c:pt idx="65">
                  <c:v>60.064492187500001</c:v>
                </c:pt>
                <c:pt idx="66">
                  <c:v>58.816949218749997</c:v>
                </c:pt>
                <c:pt idx="67">
                  <c:v>57.5144375</c:v>
                </c:pt>
                <c:pt idx="68">
                  <c:v>56.15562109375</c:v>
                </c:pt>
                <c:pt idx="69">
                  <c:v>54.739027343750003</c:v>
                </c:pt>
                <c:pt idx="70">
                  <c:v>53.263414062499997</c:v>
                </c:pt>
                <c:pt idx="71">
                  <c:v>51.727218749999999</c:v>
                </c:pt>
                <c:pt idx="72">
                  <c:v>50.129472656250002</c:v>
                </c:pt>
                <c:pt idx="73">
                  <c:v>48.469312500000001</c:v>
                </c:pt>
                <c:pt idx="74">
                  <c:v>46.745976562499997</c:v>
                </c:pt>
                <c:pt idx="75">
                  <c:v>44.960058593749999</c:v>
                </c:pt>
                <c:pt idx="76">
                  <c:v>43.114160156250001</c:v>
                </c:pt>
                <c:pt idx="77">
                  <c:v>41.212562499999997</c:v>
                </c:pt>
                <c:pt idx="78">
                  <c:v>39.264839843750003</c:v>
                </c:pt>
                <c:pt idx="79">
                  <c:v>37.287484374999998</c:v>
                </c:pt>
                <c:pt idx="80">
                  <c:v>35.305496093750001</c:v>
                </c:pt>
                <c:pt idx="81">
                  <c:v>33.343839843749997</c:v>
                </c:pt>
                <c:pt idx="82">
                  <c:v>31.419455078125001</c:v>
                </c:pt>
                <c:pt idx="83">
                  <c:v>29.543201171875001</c:v>
                </c:pt>
                <c:pt idx="84">
                  <c:v>27.730339843749999</c:v>
                </c:pt>
                <c:pt idx="85">
                  <c:v>26.006003906250001</c:v>
                </c:pt>
                <c:pt idx="86">
                  <c:v>24.4037890625</c:v>
                </c:pt>
                <c:pt idx="87">
                  <c:v>22.951789062500001</c:v>
                </c:pt>
                <c:pt idx="88">
                  <c:v>21.661880859375</c:v>
                </c:pt>
                <c:pt idx="89">
                  <c:v>20.512685546875002</c:v>
                </c:pt>
                <c:pt idx="90">
                  <c:v>19.468724609374998</c:v>
                </c:pt>
                <c:pt idx="91">
                  <c:v>18.504835937500001</c:v>
                </c:pt>
                <c:pt idx="92">
                  <c:v>17.633136718749999</c:v>
                </c:pt>
                <c:pt idx="93">
                  <c:v>16.843109375000001</c:v>
                </c:pt>
                <c:pt idx="94">
                  <c:v>16.1237255859375</c:v>
                </c:pt>
                <c:pt idx="95">
                  <c:v>15.465837890625</c:v>
                </c:pt>
                <c:pt idx="96">
                  <c:v>14.861804687499999</c:v>
                </c:pt>
                <c:pt idx="97">
                  <c:v>14.3051943359375</c:v>
                </c:pt>
                <c:pt idx="98">
                  <c:v>13.770887695312499</c:v>
                </c:pt>
                <c:pt idx="99">
                  <c:v>13.295462890625</c:v>
                </c:pt>
                <c:pt idx="100">
                  <c:v>12.8531240234375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20704"/>
        <c:axId val="991816352"/>
      </c:scatterChart>
      <c:valAx>
        <c:axId val="9918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16352"/>
        <c:crosses val="autoZero"/>
        <c:crossBetween val="midCat"/>
      </c:valAx>
      <c:valAx>
        <c:axId val="9918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2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'ER96-2_final'!$H$3:$H$140</c:f>
              <c:numCache>
                <c:formatCode>General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0.04</c:v>
                </c:pt>
                <c:pt idx="32">
                  <c:v>0.05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0.08</c:v>
                </c:pt>
                <c:pt idx="36">
                  <c:v>0.09</c:v>
                </c:pt>
                <c:pt idx="37">
                  <c:v>0.1</c:v>
                </c:pt>
                <c:pt idx="38">
                  <c:v>0.11</c:v>
                </c:pt>
                <c:pt idx="39">
                  <c:v>0.12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0.16</c:v>
                </c:pt>
                <c:pt idx="44">
                  <c:v>0.17</c:v>
                </c:pt>
                <c:pt idx="45">
                  <c:v>0.18</c:v>
                </c:pt>
                <c:pt idx="46">
                  <c:v>0.19</c:v>
                </c:pt>
                <c:pt idx="47">
                  <c:v>0.2</c:v>
                </c:pt>
                <c:pt idx="48">
                  <c:v>0.21</c:v>
                </c:pt>
                <c:pt idx="49">
                  <c:v>0.22</c:v>
                </c:pt>
                <c:pt idx="50">
                  <c:v>0.23</c:v>
                </c:pt>
                <c:pt idx="51">
                  <c:v>0.24</c:v>
                </c:pt>
                <c:pt idx="52">
                  <c:v>0.25</c:v>
                </c:pt>
                <c:pt idx="53">
                  <c:v>0.26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0.3</c:v>
                </c:pt>
                <c:pt idx="58">
                  <c:v>0.31</c:v>
                </c:pt>
                <c:pt idx="59">
                  <c:v>0.32</c:v>
                </c:pt>
                <c:pt idx="60">
                  <c:v>0.33</c:v>
                </c:pt>
                <c:pt idx="61">
                  <c:v>0.34</c:v>
                </c:pt>
                <c:pt idx="62">
                  <c:v>0.35</c:v>
                </c:pt>
                <c:pt idx="63">
                  <c:v>0.36</c:v>
                </c:pt>
                <c:pt idx="64">
                  <c:v>0.37</c:v>
                </c:pt>
                <c:pt idx="65">
                  <c:v>0.38</c:v>
                </c:pt>
                <c:pt idx="66">
                  <c:v>0.39</c:v>
                </c:pt>
                <c:pt idx="67">
                  <c:v>0.4</c:v>
                </c:pt>
                <c:pt idx="68">
                  <c:v>0.41</c:v>
                </c:pt>
                <c:pt idx="69">
                  <c:v>0.42</c:v>
                </c:pt>
                <c:pt idx="70">
                  <c:v>0.43</c:v>
                </c:pt>
                <c:pt idx="71">
                  <c:v>0.44</c:v>
                </c:pt>
                <c:pt idx="72">
                  <c:v>0.45</c:v>
                </c:pt>
                <c:pt idx="73">
                  <c:v>0.46</c:v>
                </c:pt>
                <c:pt idx="74">
                  <c:v>0.47</c:v>
                </c:pt>
                <c:pt idx="75">
                  <c:v>0.48</c:v>
                </c:pt>
                <c:pt idx="76">
                  <c:v>0.49</c:v>
                </c:pt>
                <c:pt idx="77">
                  <c:v>0.5</c:v>
                </c:pt>
                <c:pt idx="78">
                  <c:v>0.51</c:v>
                </c:pt>
                <c:pt idx="79">
                  <c:v>0.52</c:v>
                </c:pt>
                <c:pt idx="80">
                  <c:v>0.53</c:v>
                </c:pt>
                <c:pt idx="81">
                  <c:v>0.54</c:v>
                </c:pt>
                <c:pt idx="82">
                  <c:v>0.55000000000000004</c:v>
                </c:pt>
                <c:pt idx="83">
                  <c:v>0.56000000000000005</c:v>
                </c:pt>
                <c:pt idx="84">
                  <c:v>0.56999999999999995</c:v>
                </c:pt>
                <c:pt idx="85">
                  <c:v>0.57999999999999996</c:v>
                </c:pt>
                <c:pt idx="86">
                  <c:v>0.59</c:v>
                </c:pt>
                <c:pt idx="87">
                  <c:v>0.6</c:v>
                </c:pt>
                <c:pt idx="88">
                  <c:v>0.61</c:v>
                </c:pt>
                <c:pt idx="89">
                  <c:v>0.62</c:v>
                </c:pt>
                <c:pt idx="90">
                  <c:v>0.63</c:v>
                </c:pt>
                <c:pt idx="91">
                  <c:v>0.64</c:v>
                </c:pt>
                <c:pt idx="92">
                  <c:v>0.65</c:v>
                </c:pt>
                <c:pt idx="93">
                  <c:v>0.66</c:v>
                </c:pt>
                <c:pt idx="94">
                  <c:v>0.67</c:v>
                </c:pt>
                <c:pt idx="95">
                  <c:v>0.68</c:v>
                </c:pt>
                <c:pt idx="96">
                  <c:v>0.69</c:v>
                </c:pt>
                <c:pt idx="97">
                  <c:v>0.7</c:v>
                </c:pt>
                <c:pt idx="98">
                  <c:v>0.71</c:v>
                </c:pt>
                <c:pt idx="99">
                  <c:v>0.72</c:v>
                </c:pt>
                <c:pt idx="100">
                  <c:v>0.73</c:v>
                </c:pt>
                <c:pt idx="101">
                  <c:v>0.74</c:v>
                </c:pt>
                <c:pt idx="102">
                  <c:v>0.75</c:v>
                </c:pt>
                <c:pt idx="103">
                  <c:v>0.76</c:v>
                </c:pt>
                <c:pt idx="104">
                  <c:v>0.77</c:v>
                </c:pt>
                <c:pt idx="105">
                  <c:v>0.78</c:v>
                </c:pt>
                <c:pt idx="106">
                  <c:v>0.79</c:v>
                </c:pt>
                <c:pt idx="107">
                  <c:v>0.8</c:v>
                </c:pt>
                <c:pt idx="108">
                  <c:v>0.81</c:v>
                </c:pt>
                <c:pt idx="109">
                  <c:v>0.82</c:v>
                </c:pt>
                <c:pt idx="110">
                  <c:v>0.83</c:v>
                </c:pt>
                <c:pt idx="111">
                  <c:v>0.84</c:v>
                </c:pt>
                <c:pt idx="112">
                  <c:v>0.85</c:v>
                </c:pt>
                <c:pt idx="113">
                  <c:v>0.86</c:v>
                </c:pt>
                <c:pt idx="114">
                  <c:v>0.87</c:v>
                </c:pt>
                <c:pt idx="115">
                  <c:v>0.88</c:v>
                </c:pt>
                <c:pt idx="116">
                  <c:v>0.89</c:v>
                </c:pt>
                <c:pt idx="117">
                  <c:v>0.9</c:v>
                </c:pt>
                <c:pt idx="118">
                  <c:v>0.91</c:v>
                </c:pt>
                <c:pt idx="119">
                  <c:v>0.92</c:v>
                </c:pt>
                <c:pt idx="120">
                  <c:v>0.93</c:v>
                </c:pt>
                <c:pt idx="121">
                  <c:v>0.94</c:v>
                </c:pt>
                <c:pt idx="122">
                  <c:v>0.95</c:v>
                </c:pt>
                <c:pt idx="123">
                  <c:v>0.96</c:v>
                </c:pt>
                <c:pt idx="124">
                  <c:v>0.97</c:v>
                </c:pt>
                <c:pt idx="125">
                  <c:v>0.98</c:v>
                </c:pt>
                <c:pt idx="126">
                  <c:v>0.99</c:v>
                </c:pt>
                <c:pt idx="127">
                  <c:v>1</c:v>
                </c:pt>
                <c:pt idx="128">
                  <c:v>1.1000000000000001</c:v>
                </c:pt>
                <c:pt idx="129">
                  <c:v>1.2</c:v>
                </c:pt>
                <c:pt idx="130">
                  <c:v>1.3</c:v>
                </c:pt>
                <c:pt idx="131">
                  <c:v>1.4</c:v>
                </c:pt>
                <c:pt idx="132">
                  <c:v>1.5</c:v>
                </c:pt>
                <c:pt idx="133">
                  <c:v>1.6</c:v>
                </c:pt>
                <c:pt idx="134">
                  <c:v>1.7</c:v>
                </c:pt>
                <c:pt idx="135">
                  <c:v>1.8</c:v>
                </c:pt>
                <c:pt idx="136">
                  <c:v>1.9</c:v>
                </c:pt>
                <c:pt idx="137">
                  <c:v>2</c:v>
                </c:pt>
              </c:numCache>
            </c:numRef>
          </c:xVal>
          <c:yVal>
            <c:numRef>
              <c:f>'ER96-2_final'!$I$3:$I$140</c:f>
              <c:numCache>
                <c:formatCode>General</c:formatCode>
                <c:ptCount val="138"/>
                <c:pt idx="0">
                  <c:v>886</c:v>
                </c:pt>
                <c:pt idx="1">
                  <c:v>887.76011910779403</c:v>
                </c:pt>
                <c:pt idx="2">
                  <c:v>889.52023821558794</c:v>
                </c:pt>
                <c:pt idx="3">
                  <c:v>891.28035732338196</c:v>
                </c:pt>
                <c:pt idx="4">
                  <c:v>893.04047643117588</c:v>
                </c:pt>
                <c:pt idx="5">
                  <c:v>894.8005955389699</c:v>
                </c:pt>
                <c:pt idx="6">
                  <c:v>896.56071464676381</c:v>
                </c:pt>
                <c:pt idx="7">
                  <c:v>898.32083375455784</c:v>
                </c:pt>
                <c:pt idx="8">
                  <c:v>900.08095286235175</c:v>
                </c:pt>
                <c:pt idx="9">
                  <c:v>901.84107197014578</c:v>
                </c:pt>
                <c:pt idx="10">
                  <c:v>903.6011910779398</c:v>
                </c:pt>
                <c:pt idx="11">
                  <c:v>905.36131018573371</c:v>
                </c:pt>
                <c:pt idx="12">
                  <c:v>907.12142929352774</c:v>
                </c:pt>
                <c:pt idx="13">
                  <c:v>908.88154840132165</c:v>
                </c:pt>
                <c:pt idx="14">
                  <c:v>910.64166750911568</c:v>
                </c:pt>
                <c:pt idx="15">
                  <c:v>912.40178661690959</c:v>
                </c:pt>
                <c:pt idx="16">
                  <c:v>914.16190572470362</c:v>
                </c:pt>
                <c:pt idx="17">
                  <c:v>915.92202483249764</c:v>
                </c:pt>
                <c:pt idx="18">
                  <c:v>917.68214394029155</c:v>
                </c:pt>
                <c:pt idx="19">
                  <c:v>919.44226304808558</c:v>
                </c:pt>
                <c:pt idx="20">
                  <c:v>921.20238215587949</c:v>
                </c:pt>
                <c:pt idx="21">
                  <c:v>922.96250126367352</c:v>
                </c:pt>
                <c:pt idx="22">
                  <c:v>924.72262037146743</c:v>
                </c:pt>
                <c:pt idx="23">
                  <c:v>926.48273947926145</c:v>
                </c:pt>
                <c:pt idx="24">
                  <c:v>928.24285858705537</c:v>
                </c:pt>
                <c:pt idx="25">
                  <c:v>930.00297769484939</c:v>
                </c:pt>
                <c:pt idx="26">
                  <c:v>933.53069383017021</c:v>
                </c:pt>
                <c:pt idx="27">
                  <c:v>937.29042646114158</c:v>
                </c:pt>
                <c:pt idx="28">
                  <c:v>940.92773610656911</c:v>
                </c:pt>
                <c:pt idx="29">
                  <c:v>944.45077438583917</c:v>
                </c:pt>
                <c:pt idx="30">
                  <c:v>947.86689157351827</c:v>
                </c:pt>
                <c:pt idx="31">
                  <c:v>977.35722848891805</c:v>
                </c:pt>
                <c:pt idx="32">
                  <c:v>1000.8621040112403</c:v>
                </c:pt>
                <c:pt idx="33">
                  <c:v>1020.4859938803758</c:v>
                </c:pt>
                <c:pt idx="34">
                  <c:v>1037.377636882695</c:v>
                </c:pt>
                <c:pt idx="35">
                  <c:v>1052.2356794580842</c:v>
                </c:pt>
                <c:pt idx="36">
                  <c:v>1065.5179430310279</c:v>
                </c:pt>
                <c:pt idx="37">
                  <c:v>1077.5413383767245</c:v>
                </c:pt>
                <c:pt idx="38">
                  <c:v>1088.5346581733415</c:v>
                </c:pt>
                <c:pt idx="39">
                  <c:v>1098.6686769671248</c:v>
                </c:pt>
                <c:pt idx="40">
                  <c:v>1108.0743639025204</c:v>
                </c:pt>
                <c:pt idx="41">
                  <c:v>1116.8544425537659</c:v>
                </c:pt>
                <c:pt idx="42">
                  <c:v>1125.0910225943351</c:v>
                </c:pt>
                <c:pt idx="43">
                  <c:v>1132.8508071060633</c:v>
                </c:pt>
                <c:pt idx="44">
                  <c:v>1140.1887468122136</c:v>
                </c:pt>
                <c:pt idx="45">
                  <c:v>1147.1506672063729</c:v>
                </c:pt>
                <c:pt idx="46">
                  <c:v>1153.7751974656919</c:v>
                </c:pt>
                <c:pt idx="47">
                  <c:v>1160.095213174005</c:v>
                </c:pt>
                <c:pt idx="48">
                  <c:v>1166.1389332448325</c:v>
                </c:pt>
                <c:pt idx="49">
                  <c:v>1171.930766223096</c:v>
                </c:pt>
                <c:pt idx="50">
                  <c:v>1177.4919718639305</c:v>
                </c:pt>
                <c:pt idx="51">
                  <c:v>1182.8411844819391</c:v>
                </c:pt>
                <c:pt idx="52">
                  <c:v>1187.9948314352373</c:v>
                </c:pt>
                <c:pt idx="53">
                  <c:v>1192.9674710583811</c:v>
                </c:pt>
                <c:pt idx="54">
                  <c:v>1197.7720680130062</c:v>
                </c:pt>
                <c:pt idx="55">
                  <c:v>1202.4202195069424</c:v>
                </c:pt>
                <c:pt idx="56">
                  <c:v>1206.9223425696762</c:v>
                </c:pt>
                <c:pt idx="57">
                  <c:v>1211.2878301847688</c:v>
                </c:pt>
                <c:pt idx="58">
                  <c:v>1215.5251823121089</c:v>
                </c:pt>
                <c:pt idx="59">
                  <c:v>1219.6421165093002</c:v>
                </c:pt>
                <c:pt idx="60">
                  <c:v>1223.6456618601933</c:v>
                </c:pt>
                <c:pt idx="61">
                  <c:v>1227.5422391537718</c:v>
                </c:pt>
                <c:pt idx="62">
                  <c:v>1231.3377296672045</c:v>
                </c:pt>
                <c:pt idx="63">
                  <c:v>1235.0375344488273</c:v>
                </c:pt>
                <c:pt idx="64">
                  <c:v>1238.6466256380324</c:v>
                </c:pt>
                <c:pt idx="65">
                  <c:v>1242.169591075944</c:v>
                </c:pt>
                <c:pt idx="66">
                  <c:v>1245.6106732358139</c:v>
                </c:pt>
                <c:pt idx="67">
                  <c:v>1248.9738033221711</c:v>
                </c:pt>
                <c:pt idx="68">
                  <c:v>1252.2626312429827</c:v>
                </c:pt>
                <c:pt idx="69">
                  <c:v>1255.4805520418934</c:v>
                </c:pt>
                <c:pt idx="70">
                  <c:v>1258.6307292822316</c:v>
                </c:pt>
                <c:pt idx="71">
                  <c:v>1261.7161157964206</c:v>
                </c:pt>
                <c:pt idx="72">
                  <c:v>1264.7394721502521</c:v>
                </c:pt>
                <c:pt idx="73">
                  <c:v>1267.703383118459</c:v>
                </c:pt>
                <c:pt idx="74">
                  <c:v>1270.6102724240036</c:v>
                </c:pt>
                <c:pt idx="75">
                  <c:v>1273.4624159568186</c:v>
                </c:pt>
                <c:pt idx="76">
                  <c:v>1276.2619536570262</c:v>
                </c:pt>
                <c:pt idx="77">
                  <c:v>1279.0109002218558</c:v>
                </c:pt>
                <c:pt idx="78">
                  <c:v>1281.7111547737252</c:v>
                </c:pt>
                <c:pt idx="79">
                  <c:v>1284.3645096085163</c:v>
                </c:pt>
                <c:pt idx="80">
                  <c:v>1286.9726581274299</c:v>
                </c:pt>
                <c:pt idx="81">
                  <c:v>1289.5372020424677</c:v>
                </c:pt>
                <c:pt idx="82">
                  <c:v>1292.0596579341857</c:v>
                </c:pt>
                <c:pt idx="83">
                  <c:v>1294.5414632305778</c:v>
                </c:pt>
                <c:pt idx="84">
                  <c:v>1296.9839816675462</c:v>
                </c:pt>
                <c:pt idx="85">
                  <c:v>1299.3885082841493</c:v>
                </c:pt>
                <c:pt idx="86">
                  <c:v>1301.7562739995494</c:v>
                </c:pt>
                <c:pt idx="87">
                  <c:v>1304.0884498131386</c:v>
                </c:pt>
                <c:pt idx="88">
                  <c:v>1306.3861506645874</c:v>
                </c:pt>
                <c:pt idx="89">
                  <c:v>1308.6504389864403</c:v>
                </c:pt>
                <c:pt idx="90">
                  <c:v>1310.8823279782816</c:v>
                </c:pt>
                <c:pt idx="91">
                  <c:v>1313.0827846283337</c:v>
                </c:pt>
                <c:pt idx="92">
                  <c:v>1315.2527325055948</c:v>
                </c:pt>
                <c:pt idx="93">
                  <c:v>1317.3930543431763</c:v>
                </c:pt>
                <c:pt idx="94">
                  <c:v>1319.5045944313681</c:v>
                </c:pt>
                <c:pt idx="95">
                  <c:v>1321.5881608370516</c:v>
                </c:pt>
                <c:pt idx="96">
                  <c:v>1323.6445274644263</c:v>
                </c:pt>
                <c:pt idx="97">
                  <c:v>1325.6744359705081</c:v>
                </c:pt>
                <c:pt idx="98">
                  <c:v>1327.6785975475557</c:v>
                </c:pt>
                <c:pt idx="99">
                  <c:v>1329.6576945834026</c:v>
                </c:pt>
                <c:pt idx="100">
                  <c:v>1331.6123822096276</c:v>
                </c:pt>
                <c:pt idx="101">
                  <c:v>1333.5432897465662</c:v>
                </c:pt>
                <c:pt idx="102">
                  <c:v>1335.4510220533289</c:v>
                </c:pt>
                <c:pt idx="103">
                  <c:v>1337.3361607902477</c:v>
                </c:pt>
                <c:pt idx="104">
                  <c:v>1339.1992656005045</c:v>
                </c:pt>
                <c:pt idx="105">
                  <c:v>1341.0408752170902</c:v>
                </c:pt>
                <c:pt idx="106">
                  <c:v>1342.8615085007052</c:v>
                </c:pt>
                <c:pt idx="107">
                  <c:v>1344.661665413726</c:v>
                </c:pt>
                <c:pt idx="108">
                  <c:v>1346.4418279349204</c:v>
                </c:pt>
                <c:pt idx="109">
                  <c:v>1348.2024609191997</c:v>
                </c:pt>
                <c:pt idx="110">
                  <c:v>1349.9440129063389</c:v>
                </c:pt>
                <c:pt idx="111">
                  <c:v>1351.6669168822657</c:v>
                </c:pt>
                <c:pt idx="112">
                  <c:v>1353.3715909962339</c:v>
                </c:pt>
                <c:pt idx="113">
                  <c:v>1355.0584392369178</c:v>
                </c:pt>
                <c:pt idx="114">
                  <c:v>1356.7278520702364</c:v>
                </c:pt>
                <c:pt idx="115">
                  <c:v>1358.3802070414779</c:v>
                </c:pt>
                <c:pt idx="116">
                  <c:v>1360.0158693441117</c:v>
                </c:pt>
                <c:pt idx="117">
                  <c:v>1361.6351923574778</c:v>
                </c:pt>
                <c:pt idx="118">
                  <c:v>1363.2385181553823</c:v>
                </c:pt>
                <c:pt idx="119">
                  <c:v>1364.8261779874772</c:v>
                </c:pt>
                <c:pt idx="120">
                  <c:v>1366.3984927351567</c:v>
                </c:pt>
                <c:pt idx="121">
                  <c:v>1367.9557733435768</c:v>
                </c:pt>
                <c:pt idx="122">
                  <c:v>1369.498321231292</c:v>
                </c:pt>
                <c:pt idx="123">
                  <c:v>1371.0264286788872</c:v>
                </c:pt>
                <c:pt idx="124">
                  <c:v>1372.5403791978908</c:v>
                </c:pt>
                <c:pt idx="125">
                  <c:v>1374.0404478811606</c:v>
                </c:pt>
                <c:pt idx="126">
                  <c:v>1375.5269017358517</c:v>
                </c:pt>
                <c:pt idx="127">
                  <c:v>1377</c:v>
                </c:pt>
                <c:pt idx="128">
                  <c:v>1391.0484646118041</c:v>
                </c:pt>
                <c:pt idx="129">
                  <c:v>1403.9988205582979</c:v>
                </c:pt>
                <c:pt idx="130">
                  <c:v>1416.018434515337</c:v>
                </c:pt>
                <c:pt idx="131">
                  <c:v>1427.23857788448</c:v>
                </c:pt>
                <c:pt idx="132">
                  <c:v>1437.7641793736534</c:v>
                </c:pt>
                <c:pt idx="133">
                  <c:v>1447.6804794654406</c:v>
                </c:pt>
                <c:pt idx="134">
                  <c:v>1457.0577001951724</c:v>
                </c:pt>
                <c:pt idx="135">
                  <c:v>1465.9544023831356</c:v>
                </c:pt>
                <c:pt idx="136">
                  <c:v>1474.4199506105699</c:v>
                </c:pt>
                <c:pt idx="137">
                  <c:v>1482.4963568888268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03296"/>
        <c:axId val="991801664"/>
      </c:scatterChart>
      <c:valAx>
        <c:axId val="9918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01664"/>
        <c:crosses val="autoZero"/>
        <c:crossBetween val="midCat"/>
      </c:valAx>
      <c:valAx>
        <c:axId val="9918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795451743028771E-2"/>
          <c:y val="1.5385209201790952E-2"/>
          <c:w val="0.82623392117307648"/>
          <c:h val="0.954767422960535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'ER59-1'!$B$1</c:f>
              <c:strCache>
                <c:ptCount val="1"/>
                <c:pt idx="0">
                  <c:v>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'ER59-1'!$A$2:$A$300</c:f>
              <c:numCache>
                <c:formatCode>General</c:formatCode>
                <c:ptCount val="299"/>
                <c:pt idx="0">
                  <c:v>0</c:v>
                </c:pt>
                <c:pt idx="1">
                  <c:v>3.016E-3</c:v>
                </c:pt>
                <c:pt idx="2">
                  <c:v>7.4580000000000002E-3</c:v>
                </c:pt>
                <c:pt idx="3">
                  <c:v>9.7370000000000009E-3</c:v>
                </c:pt>
                <c:pt idx="4">
                  <c:v>1.1721000000000001E-2</c:v>
                </c:pt>
                <c:pt idx="5">
                  <c:v>1.2278000000000001E-2</c:v>
                </c:pt>
                <c:pt idx="6">
                  <c:v>1.6199000000000002E-2</c:v>
                </c:pt>
                <c:pt idx="7">
                  <c:v>2.0244000000000002E-2</c:v>
                </c:pt>
                <c:pt idx="8">
                  <c:v>2.2057E-2</c:v>
                </c:pt>
                <c:pt idx="9">
                  <c:v>2.5673999999999999E-2</c:v>
                </c:pt>
                <c:pt idx="10">
                  <c:v>2.7368E-2</c:v>
                </c:pt>
                <c:pt idx="11">
                  <c:v>3.2341000000000002E-2</c:v>
                </c:pt>
                <c:pt idx="12">
                  <c:v>3.5076999999999997E-2</c:v>
                </c:pt>
                <c:pt idx="13">
                  <c:v>3.6673999999999998E-2</c:v>
                </c:pt>
                <c:pt idx="14">
                  <c:v>4.0959000000000002E-2</c:v>
                </c:pt>
                <c:pt idx="15">
                  <c:v>4.3869999999999999E-2</c:v>
                </c:pt>
                <c:pt idx="16">
                  <c:v>4.7839E-2</c:v>
                </c:pt>
                <c:pt idx="17">
                  <c:v>5.3057E-2</c:v>
                </c:pt>
                <c:pt idx="18">
                  <c:v>5.4197000000000002E-2</c:v>
                </c:pt>
                <c:pt idx="19">
                  <c:v>5.6412999999999998E-2</c:v>
                </c:pt>
                <c:pt idx="20">
                  <c:v>5.7674999999999997E-2</c:v>
                </c:pt>
                <c:pt idx="21">
                  <c:v>5.6890000000000003E-2</c:v>
                </c:pt>
                <c:pt idx="22">
                  <c:v>5.7171E-2</c:v>
                </c:pt>
                <c:pt idx="23">
                  <c:v>5.7216000000000003E-2</c:v>
                </c:pt>
                <c:pt idx="24">
                  <c:v>5.6552999999999999E-2</c:v>
                </c:pt>
                <c:pt idx="25">
                  <c:v>5.7010999999999999E-2</c:v>
                </c:pt>
                <c:pt idx="26">
                  <c:v>5.6735000000000001E-2</c:v>
                </c:pt>
                <c:pt idx="27">
                  <c:v>5.7748000000000001E-2</c:v>
                </c:pt>
                <c:pt idx="28">
                  <c:v>5.7911999999999998E-2</c:v>
                </c:pt>
                <c:pt idx="29">
                  <c:v>5.6365999999999999E-2</c:v>
                </c:pt>
                <c:pt idx="30">
                  <c:v>5.9327999999999999E-2</c:v>
                </c:pt>
                <c:pt idx="31">
                  <c:v>6.3495999999999997E-2</c:v>
                </c:pt>
                <c:pt idx="32">
                  <c:v>6.6910999999999998E-2</c:v>
                </c:pt>
                <c:pt idx="33">
                  <c:v>7.1815000000000004E-2</c:v>
                </c:pt>
                <c:pt idx="34">
                  <c:v>7.7006000000000005E-2</c:v>
                </c:pt>
                <c:pt idx="35">
                  <c:v>8.0061999999999994E-2</c:v>
                </c:pt>
                <c:pt idx="36">
                  <c:v>8.6374000000000006E-2</c:v>
                </c:pt>
                <c:pt idx="37">
                  <c:v>9.0993000000000004E-2</c:v>
                </c:pt>
                <c:pt idx="38">
                  <c:v>9.5849000000000004E-2</c:v>
                </c:pt>
                <c:pt idx="39">
                  <c:v>0.10077</c:v>
                </c:pt>
                <c:pt idx="40">
                  <c:v>0.10378800000000001</c:v>
                </c:pt>
                <c:pt idx="41">
                  <c:v>0.109794</c:v>
                </c:pt>
                <c:pt idx="42">
                  <c:v>0.11457199999999999</c:v>
                </c:pt>
                <c:pt idx="43">
                  <c:v>0.118756</c:v>
                </c:pt>
                <c:pt idx="44">
                  <c:v>0.123157</c:v>
                </c:pt>
                <c:pt idx="45">
                  <c:v>0.12912499999999999</c:v>
                </c:pt>
                <c:pt idx="46">
                  <c:v>0.13483800000000001</c:v>
                </c:pt>
                <c:pt idx="47">
                  <c:v>0.13928199999999999</c:v>
                </c:pt>
                <c:pt idx="48">
                  <c:v>0.14807899999999999</c:v>
                </c:pt>
                <c:pt idx="49">
                  <c:v>0.15257899999999999</c:v>
                </c:pt>
                <c:pt idx="50">
                  <c:v>0.16261500000000001</c:v>
                </c:pt>
                <c:pt idx="51">
                  <c:v>0.212032</c:v>
                </c:pt>
                <c:pt idx="52">
                  <c:v>0.26029400000000003</c:v>
                </c:pt>
                <c:pt idx="53">
                  <c:v>0.32045800000000002</c:v>
                </c:pt>
                <c:pt idx="54">
                  <c:v>0.40483200000000003</c:v>
                </c:pt>
                <c:pt idx="55">
                  <c:v>0.47058699999999998</c:v>
                </c:pt>
                <c:pt idx="56">
                  <c:v>0.56786800000000004</c:v>
                </c:pt>
                <c:pt idx="57">
                  <c:v>0.62975300000000001</c:v>
                </c:pt>
                <c:pt idx="58">
                  <c:v>0.71670999999999996</c:v>
                </c:pt>
                <c:pt idx="59">
                  <c:v>0.80002499999999999</c:v>
                </c:pt>
                <c:pt idx="60">
                  <c:v>0.86182099999999995</c:v>
                </c:pt>
                <c:pt idx="61">
                  <c:v>0.96007100000000001</c:v>
                </c:pt>
                <c:pt idx="62">
                  <c:v>1.025943</c:v>
                </c:pt>
                <c:pt idx="63">
                  <c:v>1.0815600000000001</c:v>
                </c:pt>
                <c:pt idx="64">
                  <c:v>1.1395960000000001</c:v>
                </c:pt>
                <c:pt idx="65">
                  <c:v>1.2183330000000001</c:v>
                </c:pt>
                <c:pt idx="66">
                  <c:v>1.270127</c:v>
                </c:pt>
                <c:pt idx="67">
                  <c:v>1.334851</c:v>
                </c:pt>
                <c:pt idx="68">
                  <c:v>1.4146939999999999</c:v>
                </c:pt>
                <c:pt idx="69">
                  <c:v>1.4657659999999999</c:v>
                </c:pt>
                <c:pt idx="70">
                  <c:v>1.5278929999999999</c:v>
                </c:pt>
                <c:pt idx="71">
                  <c:v>1.599297</c:v>
                </c:pt>
                <c:pt idx="72">
                  <c:v>1.6577379999999999</c:v>
                </c:pt>
                <c:pt idx="73">
                  <c:v>1.71587</c:v>
                </c:pt>
                <c:pt idx="74">
                  <c:v>1.784878</c:v>
                </c:pt>
                <c:pt idx="75">
                  <c:v>1.84735</c:v>
                </c:pt>
                <c:pt idx="76">
                  <c:v>1.888018</c:v>
                </c:pt>
                <c:pt idx="77">
                  <c:v>1.967603</c:v>
                </c:pt>
                <c:pt idx="78">
                  <c:v>2.0420039999999999</c:v>
                </c:pt>
                <c:pt idx="79">
                  <c:v>2.0863230000000001</c:v>
                </c:pt>
                <c:pt idx="80">
                  <c:v>2.1643490000000001</c:v>
                </c:pt>
                <c:pt idx="81">
                  <c:v>2.2271000000000001</c:v>
                </c:pt>
                <c:pt idx="82">
                  <c:v>2.2906149999999998</c:v>
                </c:pt>
                <c:pt idx="83">
                  <c:v>2.355461</c:v>
                </c:pt>
                <c:pt idx="84">
                  <c:v>2.4202110000000001</c:v>
                </c:pt>
                <c:pt idx="85">
                  <c:v>2.4856560000000001</c:v>
                </c:pt>
                <c:pt idx="86">
                  <c:v>2.550894</c:v>
                </c:pt>
                <c:pt idx="87">
                  <c:v>2.6164239999999999</c:v>
                </c:pt>
                <c:pt idx="88">
                  <c:v>2.6809120000000002</c:v>
                </c:pt>
                <c:pt idx="89">
                  <c:v>2.745657</c:v>
                </c:pt>
                <c:pt idx="90">
                  <c:v>2.8144070000000001</c:v>
                </c:pt>
                <c:pt idx="91">
                  <c:v>2.869723</c:v>
                </c:pt>
                <c:pt idx="92">
                  <c:v>2.9225059999999998</c:v>
                </c:pt>
                <c:pt idx="93">
                  <c:v>2.9863780000000002</c:v>
                </c:pt>
                <c:pt idx="94">
                  <c:v>3.0634329999999999</c:v>
                </c:pt>
                <c:pt idx="95">
                  <c:v>3.1177739999999998</c:v>
                </c:pt>
                <c:pt idx="96">
                  <c:v>3.200021</c:v>
                </c:pt>
                <c:pt idx="97">
                  <c:v>3.2705449999999998</c:v>
                </c:pt>
                <c:pt idx="98">
                  <c:v>3.3204039999999999</c:v>
                </c:pt>
                <c:pt idx="99">
                  <c:v>3.3986019999999999</c:v>
                </c:pt>
                <c:pt idx="100">
                  <c:v>3.4629129999999999</c:v>
                </c:pt>
                <c:pt idx="101">
                  <c:v>3.5324520000000001</c:v>
                </c:pt>
                <c:pt idx="102">
                  <c:v>3.6165630000000002</c:v>
                </c:pt>
                <c:pt idx="103">
                  <c:v>3.6679719999999998</c:v>
                </c:pt>
                <c:pt idx="104">
                  <c:v>3.7396820000000002</c:v>
                </c:pt>
                <c:pt idx="105">
                  <c:v>3.8158129999999999</c:v>
                </c:pt>
                <c:pt idx="106">
                  <c:v>3.8742299999999998</c:v>
                </c:pt>
                <c:pt idx="107">
                  <c:v>3.9612949999999998</c:v>
                </c:pt>
                <c:pt idx="108">
                  <c:v>4.0268480000000002</c:v>
                </c:pt>
                <c:pt idx="109">
                  <c:v>4.0830390000000003</c:v>
                </c:pt>
                <c:pt idx="110">
                  <c:v>4.1655819999999997</c:v>
                </c:pt>
                <c:pt idx="111">
                  <c:v>4.2279410000000004</c:v>
                </c:pt>
                <c:pt idx="112">
                  <c:v>4.3033020000000004</c:v>
                </c:pt>
                <c:pt idx="113">
                  <c:v>4.3860919999999997</c:v>
                </c:pt>
                <c:pt idx="114">
                  <c:v>4.4361480000000002</c:v>
                </c:pt>
                <c:pt idx="115">
                  <c:v>4.5270099999999998</c:v>
                </c:pt>
                <c:pt idx="116">
                  <c:v>4.5887359999999999</c:v>
                </c:pt>
                <c:pt idx="117">
                  <c:v>4.6612439999999999</c:v>
                </c:pt>
                <c:pt idx="118">
                  <c:v>4.7417959999999999</c:v>
                </c:pt>
                <c:pt idx="119">
                  <c:v>4.7931439999999998</c:v>
                </c:pt>
                <c:pt idx="120">
                  <c:v>4.8842499999999998</c:v>
                </c:pt>
                <c:pt idx="121">
                  <c:v>4.9416200000000003</c:v>
                </c:pt>
                <c:pt idx="122">
                  <c:v>5.0229819999999998</c:v>
                </c:pt>
                <c:pt idx="123">
                  <c:v>5.0989680000000002</c:v>
                </c:pt>
                <c:pt idx="124">
                  <c:v>5.1583310000000004</c:v>
                </c:pt>
                <c:pt idx="125">
                  <c:v>5.2464519999999997</c:v>
                </c:pt>
                <c:pt idx="126">
                  <c:v>5.3019740000000004</c:v>
                </c:pt>
                <c:pt idx="127">
                  <c:v>5.3893579999999996</c:v>
                </c:pt>
                <c:pt idx="128">
                  <c:v>5.4579820000000003</c:v>
                </c:pt>
                <c:pt idx="129">
                  <c:v>5.5330389999999996</c:v>
                </c:pt>
                <c:pt idx="130">
                  <c:v>5.6176120000000003</c:v>
                </c:pt>
                <c:pt idx="131">
                  <c:v>5.6695589999999996</c:v>
                </c:pt>
                <c:pt idx="132">
                  <c:v>5.7635170000000002</c:v>
                </c:pt>
                <c:pt idx="133">
                  <c:v>5.824179</c:v>
                </c:pt>
                <c:pt idx="134">
                  <c:v>5.9041709999999998</c:v>
                </c:pt>
                <c:pt idx="135">
                  <c:v>5.9858070000000003</c:v>
                </c:pt>
                <c:pt idx="136">
                  <c:v>6.043291</c:v>
                </c:pt>
                <c:pt idx="137">
                  <c:v>6.1348479999999999</c:v>
                </c:pt>
                <c:pt idx="138">
                  <c:v>6.1919560000000002</c:v>
                </c:pt>
                <c:pt idx="139">
                  <c:v>6.2800219999999998</c:v>
                </c:pt>
                <c:pt idx="140">
                  <c:v>6.3536999999999999</c:v>
                </c:pt>
                <c:pt idx="141">
                  <c:v>6.4177400000000002</c:v>
                </c:pt>
                <c:pt idx="142">
                  <c:v>6.508858</c:v>
                </c:pt>
                <c:pt idx="143">
                  <c:v>6.5832090000000001</c:v>
                </c:pt>
                <c:pt idx="144">
                  <c:v>6.6559010000000001</c:v>
                </c:pt>
                <c:pt idx="145">
                  <c:v>6.730156</c:v>
                </c:pt>
                <c:pt idx="146">
                  <c:v>6.8036320000000003</c:v>
                </c:pt>
                <c:pt idx="147">
                  <c:v>6.8894159999999998</c:v>
                </c:pt>
                <c:pt idx="148">
                  <c:v>6.9805330000000003</c:v>
                </c:pt>
                <c:pt idx="149">
                  <c:v>7.0350330000000003</c:v>
                </c:pt>
                <c:pt idx="150">
                  <c:v>7.1233440000000003</c:v>
                </c:pt>
                <c:pt idx="151">
                  <c:v>7.205457</c:v>
                </c:pt>
                <c:pt idx="152">
                  <c:v>7.2740809999999998</c:v>
                </c:pt>
                <c:pt idx="153">
                  <c:v>7.3775399999999998</c:v>
                </c:pt>
                <c:pt idx="154">
                  <c:v>7.4457490000000002</c:v>
                </c:pt>
                <c:pt idx="155">
                  <c:v>7.5204959999999996</c:v>
                </c:pt>
                <c:pt idx="156">
                  <c:v>7.6144400000000001</c:v>
                </c:pt>
                <c:pt idx="157">
                  <c:v>7.6817630000000001</c:v>
                </c:pt>
                <c:pt idx="158">
                  <c:v>7.7737040000000004</c:v>
                </c:pt>
                <c:pt idx="159">
                  <c:v>7.865958</c:v>
                </c:pt>
                <c:pt idx="160">
                  <c:v>7.9260000000000002</c:v>
                </c:pt>
                <c:pt idx="161">
                  <c:v>8.0213000000000001</c:v>
                </c:pt>
                <c:pt idx="162">
                  <c:v>8.0901720000000008</c:v>
                </c:pt>
                <c:pt idx="163">
                  <c:v>8.1931659999999997</c:v>
                </c:pt>
                <c:pt idx="164">
                  <c:v>8.2800670000000007</c:v>
                </c:pt>
                <c:pt idx="165">
                  <c:v>8.3370040000000003</c:v>
                </c:pt>
                <c:pt idx="166">
                  <c:v>8.4398490000000006</c:v>
                </c:pt>
                <c:pt idx="167">
                  <c:v>8.5304559999999992</c:v>
                </c:pt>
                <c:pt idx="168">
                  <c:v>8.5991</c:v>
                </c:pt>
                <c:pt idx="169">
                  <c:v>8.6930329999999998</c:v>
                </c:pt>
                <c:pt idx="170">
                  <c:v>8.7657290000000003</c:v>
                </c:pt>
                <c:pt idx="171">
                  <c:v>8.8643300000000007</c:v>
                </c:pt>
                <c:pt idx="172">
                  <c:v>8.9318039999999996</c:v>
                </c:pt>
                <c:pt idx="173">
                  <c:v>9.0455900000000007</c:v>
                </c:pt>
                <c:pt idx="174">
                  <c:v>9.1196289999999998</c:v>
                </c:pt>
                <c:pt idx="175">
                  <c:v>9.192596</c:v>
                </c:pt>
                <c:pt idx="176">
                  <c:v>9.3079750000000008</c:v>
                </c:pt>
                <c:pt idx="177">
                  <c:v>9.380789</c:v>
                </c:pt>
                <c:pt idx="178">
                  <c:v>9.4471520000000009</c:v>
                </c:pt>
                <c:pt idx="179">
                  <c:v>9.5639789999999998</c:v>
                </c:pt>
                <c:pt idx="180">
                  <c:v>9.6404870000000003</c:v>
                </c:pt>
                <c:pt idx="181">
                  <c:v>9.7060300000000002</c:v>
                </c:pt>
                <c:pt idx="182">
                  <c:v>9.8129500000000007</c:v>
                </c:pt>
                <c:pt idx="183">
                  <c:v>9.8938279999999992</c:v>
                </c:pt>
                <c:pt idx="184">
                  <c:v>9.974119</c:v>
                </c:pt>
                <c:pt idx="185">
                  <c:v>10.054918000000001</c:v>
                </c:pt>
                <c:pt idx="186">
                  <c:v>10.167980999999999</c:v>
                </c:pt>
                <c:pt idx="187">
                  <c:v>10.257313</c:v>
                </c:pt>
                <c:pt idx="188">
                  <c:v>10.310116000000001</c:v>
                </c:pt>
                <c:pt idx="189">
                  <c:v>10.400979</c:v>
                </c:pt>
                <c:pt idx="190">
                  <c:v>10.534851</c:v>
                </c:pt>
                <c:pt idx="191">
                  <c:v>10.613507</c:v>
                </c:pt>
                <c:pt idx="192">
                  <c:v>10.667992</c:v>
                </c:pt>
                <c:pt idx="193">
                  <c:v>10.765055</c:v>
                </c:pt>
                <c:pt idx="194">
                  <c:v>10.875057999999999</c:v>
                </c:pt>
                <c:pt idx="195">
                  <c:v>10.937832999999999</c:v>
                </c:pt>
                <c:pt idx="196">
                  <c:v>11.013524</c:v>
                </c:pt>
                <c:pt idx="197">
                  <c:v>11.150980000000001</c:v>
                </c:pt>
                <c:pt idx="198">
                  <c:v>11.244835999999999</c:v>
                </c:pt>
                <c:pt idx="199">
                  <c:v>11.300041</c:v>
                </c:pt>
                <c:pt idx="200">
                  <c:v>11.395063</c:v>
                </c:pt>
                <c:pt idx="201">
                  <c:v>11.493394</c:v>
                </c:pt>
                <c:pt idx="202">
                  <c:v>11.571457000000001</c:v>
                </c:pt>
                <c:pt idx="203">
                  <c:v>11.665106</c:v>
                </c:pt>
                <c:pt idx="204">
                  <c:v>11.771063</c:v>
                </c:pt>
                <c:pt idx="205">
                  <c:v>11.839836</c:v>
                </c:pt>
                <c:pt idx="206">
                  <c:v>13.680421000000001</c:v>
                </c:pt>
              </c:numCache>
            </c:numRef>
          </c:xVal>
          <c:yVal>
            <c:numRef>
              <c:f>'ER59-1'!$B$2:$B$300</c:f>
              <c:numCache>
                <c:formatCode>General</c:formatCode>
                <c:ptCount val="299"/>
                <c:pt idx="0">
                  <c:v>0</c:v>
                </c:pt>
                <c:pt idx="1">
                  <c:v>1.2200000000000024</c:v>
                </c:pt>
                <c:pt idx="2">
                  <c:v>2.2100000000000009</c:v>
                </c:pt>
                <c:pt idx="3">
                  <c:v>3.7000000000000028</c:v>
                </c:pt>
                <c:pt idx="4">
                  <c:v>4.3400000000000034</c:v>
                </c:pt>
                <c:pt idx="5">
                  <c:v>4.870000000000001</c:v>
                </c:pt>
                <c:pt idx="6">
                  <c:v>5.4200000000000017</c:v>
                </c:pt>
                <c:pt idx="7">
                  <c:v>6.57</c:v>
                </c:pt>
                <c:pt idx="8">
                  <c:v>7.4400000000000013</c:v>
                </c:pt>
                <c:pt idx="9">
                  <c:v>8.360000000000003</c:v>
                </c:pt>
                <c:pt idx="10">
                  <c:v>9.3100000000000023</c:v>
                </c:pt>
                <c:pt idx="11">
                  <c:v>10.480000000000002</c:v>
                </c:pt>
                <c:pt idx="12">
                  <c:v>11.800000000000002</c:v>
                </c:pt>
                <c:pt idx="13">
                  <c:v>12.570000000000002</c:v>
                </c:pt>
                <c:pt idx="14">
                  <c:v>13.870000000000001</c:v>
                </c:pt>
                <c:pt idx="15">
                  <c:v>15.010000000000002</c:v>
                </c:pt>
                <c:pt idx="16">
                  <c:v>16.080000000000002</c:v>
                </c:pt>
                <c:pt idx="17">
                  <c:v>17.540000000000003</c:v>
                </c:pt>
                <c:pt idx="18">
                  <c:v>18.73</c:v>
                </c:pt>
                <c:pt idx="19">
                  <c:v>18.990000000000002</c:v>
                </c:pt>
                <c:pt idx="20">
                  <c:v>19.540000000000003</c:v>
                </c:pt>
                <c:pt idx="21">
                  <c:v>19.75</c:v>
                </c:pt>
                <c:pt idx="22">
                  <c:v>19.73</c:v>
                </c:pt>
                <c:pt idx="23">
                  <c:v>19.68</c:v>
                </c:pt>
                <c:pt idx="24">
                  <c:v>19.670000000000002</c:v>
                </c:pt>
                <c:pt idx="25">
                  <c:v>19.700000000000003</c:v>
                </c:pt>
                <c:pt idx="26">
                  <c:v>19.700000000000003</c:v>
                </c:pt>
                <c:pt idx="27">
                  <c:v>19.68</c:v>
                </c:pt>
                <c:pt idx="28">
                  <c:v>19.73</c:v>
                </c:pt>
                <c:pt idx="29">
                  <c:v>19.690000000000001</c:v>
                </c:pt>
                <c:pt idx="30">
                  <c:v>19.73</c:v>
                </c:pt>
                <c:pt idx="31">
                  <c:v>21.150000000000002</c:v>
                </c:pt>
                <c:pt idx="32">
                  <c:v>22.470000000000002</c:v>
                </c:pt>
                <c:pt idx="33">
                  <c:v>23.57</c:v>
                </c:pt>
                <c:pt idx="34">
                  <c:v>25.46</c:v>
                </c:pt>
                <c:pt idx="35">
                  <c:v>26.53</c:v>
                </c:pt>
                <c:pt idx="36">
                  <c:v>28.130000000000003</c:v>
                </c:pt>
                <c:pt idx="37">
                  <c:v>29.71</c:v>
                </c:pt>
                <c:pt idx="38">
                  <c:v>30.950000000000003</c:v>
                </c:pt>
                <c:pt idx="39">
                  <c:v>32.730000000000004</c:v>
                </c:pt>
                <c:pt idx="40">
                  <c:v>34.04</c:v>
                </c:pt>
                <c:pt idx="41">
                  <c:v>35.54</c:v>
                </c:pt>
                <c:pt idx="42">
                  <c:v>37.340000000000003</c:v>
                </c:pt>
                <c:pt idx="43">
                  <c:v>38.660000000000004</c:v>
                </c:pt>
                <c:pt idx="44">
                  <c:v>40.620000000000005</c:v>
                </c:pt>
                <c:pt idx="45">
                  <c:v>41.89</c:v>
                </c:pt>
                <c:pt idx="46">
                  <c:v>44.010000000000005</c:v>
                </c:pt>
                <c:pt idx="47">
                  <c:v>45.36</c:v>
                </c:pt>
                <c:pt idx="48">
                  <c:v>47.21</c:v>
                </c:pt>
                <c:pt idx="49">
                  <c:v>48.94</c:v>
                </c:pt>
                <c:pt idx="50">
                  <c:v>49.8</c:v>
                </c:pt>
                <c:pt idx="51">
                  <c:v>51.5</c:v>
                </c:pt>
                <c:pt idx="52">
                  <c:v>50.33</c:v>
                </c:pt>
                <c:pt idx="53">
                  <c:v>50.540000000000006</c:v>
                </c:pt>
                <c:pt idx="54">
                  <c:v>50.78</c:v>
                </c:pt>
                <c:pt idx="55">
                  <c:v>50.63</c:v>
                </c:pt>
                <c:pt idx="56">
                  <c:v>50.900000000000006</c:v>
                </c:pt>
                <c:pt idx="57">
                  <c:v>50.92</c:v>
                </c:pt>
                <c:pt idx="58">
                  <c:v>51.06</c:v>
                </c:pt>
                <c:pt idx="59">
                  <c:v>50.99</c:v>
                </c:pt>
                <c:pt idx="60">
                  <c:v>50.870000000000005</c:v>
                </c:pt>
                <c:pt idx="61">
                  <c:v>51.040000000000006</c:v>
                </c:pt>
                <c:pt idx="62">
                  <c:v>50.91</c:v>
                </c:pt>
                <c:pt idx="63">
                  <c:v>51.17</c:v>
                </c:pt>
                <c:pt idx="64">
                  <c:v>51.45</c:v>
                </c:pt>
                <c:pt idx="65">
                  <c:v>51.96</c:v>
                </c:pt>
                <c:pt idx="66">
                  <c:v>51.99</c:v>
                </c:pt>
                <c:pt idx="67">
                  <c:v>52.09</c:v>
                </c:pt>
                <c:pt idx="68">
                  <c:v>52.39</c:v>
                </c:pt>
                <c:pt idx="69">
                  <c:v>52.47</c:v>
                </c:pt>
                <c:pt idx="70">
                  <c:v>52.52</c:v>
                </c:pt>
                <c:pt idx="71">
                  <c:v>52.84</c:v>
                </c:pt>
                <c:pt idx="72">
                  <c:v>53.040000000000006</c:v>
                </c:pt>
                <c:pt idx="73">
                  <c:v>53.14</c:v>
                </c:pt>
                <c:pt idx="74">
                  <c:v>53.39</c:v>
                </c:pt>
                <c:pt idx="75">
                  <c:v>53.14</c:v>
                </c:pt>
                <c:pt idx="76">
                  <c:v>53.64</c:v>
                </c:pt>
                <c:pt idx="77">
                  <c:v>53.94</c:v>
                </c:pt>
                <c:pt idx="78">
                  <c:v>53.980000000000004</c:v>
                </c:pt>
                <c:pt idx="79">
                  <c:v>53.870000000000005</c:v>
                </c:pt>
                <c:pt idx="80">
                  <c:v>54.230000000000004</c:v>
                </c:pt>
                <c:pt idx="81">
                  <c:v>54.260000000000005</c:v>
                </c:pt>
                <c:pt idx="82">
                  <c:v>54.45</c:v>
                </c:pt>
                <c:pt idx="83">
                  <c:v>54.69</c:v>
                </c:pt>
                <c:pt idx="84">
                  <c:v>54.84</c:v>
                </c:pt>
                <c:pt idx="85">
                  <c:v>54.75</c:v>
                </c:pt>
                <c:pt idx="86">
                  <c:v>54.96</c:v>
                </c:pt>
                <c:pt idx="87">
                  <c:v>54.94</c:v>
                </c:pt>
                <c:pt idx="88">
                  <c:v>55.27</c:v>
                </c:pt>
                <c:pt idx="89">
                  <c:v>55.17</c:v>
                </c:pt>
                <c:pt idx="90">
                  <c:v>55.31</c:v>
                </c:pt>
                <c:pt idx="91">
                  <c:v>55.7</c:v>
                </c:pt>
                <c:pt idx="92">
                  <c:v>55.510000000000005</c:v>
                </c:pt>
                <c:pt idx="93">
                  <c:v>55.71</c:v>
                </c:pt>
                <c:pt idx="94">
                  <c:v>55.82</c:v>
                </c:pt>
                <c:pt idx="95">
                  <c:v>55.64</c:v>
                </c:pt>
                <c:pt idx="96">
                  <c:v>55.91</c:v>
                </c:pt>
                <c:pt idx="97">
                  <c:v>55.74</c:v>
                </c:pt>
                <c:pt idx="98">
                  <c:v>55.86</c:v>
                </c:pt>
                <c:pt idx="99">
                  <c:v>56.010000000000005</c:v>
                </c:pt>
                <c:pt idx="100">
                  <c:v>56.120000000000005</c:v>
                </c:pt>
                <c:pt idx="101">
                  <c:v>56.13</c:v>
                </c:pt>
                <c:pt idx="102">
                  <c:v>56.32</c:v>
                </c:pt>
                <c:pt idx="103">
                  <c:v>56.150000000000006</c:v>
                </c:pt>
                <c:pt idx="104">
                  <c:v>56.42</c:v>
                </c:pt>
                <c:pt idx="105">
                  <c:v>56.53</c:v>
                </c:pt>
                <c:pt idx="106">
                  <c:v>56.230000000000004</c:v>
                </c:pt>
                <c:pt idx="107">
                  <c:v>56.57</c:v>
                </c:pt>
                <c:pt idx="108">
                  <c:v>56.36</c:v>
                </c:pt>
                <c:pt idx="109">
                  <c:v>56.260000000000005</c:v>
                </c:pt>
                <c:pt idx="110">
                  <c:v>56.56</c:v>
                </c:pt>
                <c:pt idx="111">
                  <c:v>56.39</c:v>
                </c:pt>
                <c:pt idx="112">
                  <c:v>56.56</c:v>
                </c:pt>
                <c:pt idx="113">
                  <c:v>56.72</c:v>
                </c:pt>
                <c:pt idx="114">
                  <c:v>56.46</c:v>
                </c:pt>
                <c:pt idx="115">
                  <c:v>57</c:v>
                </c:pt>
                <c:pt idx="116">
                  <c:v>56.67</c:v>
                </c:pt>
                <c:pt idx="117">
                  <c:v>56.6</c:v>
                </c:pt>
                <c:pt idx="118">
                  <c:v>56.85</c:v>
                </c:pt>
                <c:pt idx="119">
                  <c:v>56.650000000000006</c:v>
                </c:pt>
                <c:pt idx="120">
                  <c:v>57.02</c:v>
                </c:pt>
                <c:pt idx="121">
                  <c:v>56.760000000000005</c:v>
                </c:pt>
                <c:pt idx="122">
                  <c:v>56.980000000000004</c:v>
                </c:pt>
                <c:pt idx="123">
                  <c:v>56.82</c:v>
                </c:pt>
                <c:pt idx="124">
                  <c:v>56.78</c:v>
                </c:pt>
                <c:pt idx="125">
                  <c:v>57</c:v>
                </c:pt>
                <c:pt idx="126">
                  <c:v>56.8</c:v>
                </c:pt>
                <c:pt idx="127">
                  <c:v>56.99</c:v>
                </c:pt>
                <c:pt idx="128">
                  <c:v>56.95</c:v>
                </c:pt>
                <c:pt idx="129">
                  <c:v>56.89</c:v>
                </c:pt>
                <c:pt idx="130">
                  <c:v>56.99</c:v>
                </c:pt>
                <c:pt idx="131">
                  <c:v>56.7</c:v>
                </c:pt>
                <c:pt idx="132">
                  <c:v>57.06</c:v>
                </c:pt>
                <c:pt idx="133">
                  <c:v>56.94</c:v>
                </c:pt>
                <c:pt idx="134">
                  <c:v>56.86</c:v>
                </c:pt>
                <c:pt idx="135">
                  <c:v>56.760000000000005</c:v>
                </c:pt>
                <c:pt idx="136">
                  <c:v>56.81</c:v>
                </c:pt>
                <c:pt idx="137">
                  <c:v>56.89</c:v>
                </c:pt>
                <c:pt idx="138">
                  <c:v>56.650000000000006</c:v>
                </c:pt>
                <c:pt idx="139">
                  <c:v>56.92</c:v>
                </c:pt>
                <c:pt idx="140">
                  <c:v>56.760000000000005</c:v>
                </c:pt>
                <c:pt idx="141">
                  <c:v>56.72</c:v>
                </c:pt>
                <c:pt idx="142">
                  <c:v>56.760000000000005</c:v>
                </c:pt>
                <c:pt idx="143">
                  <c:v>56.74</c:v>
                </c:pt>
                <c:pt idx="144">
                  <c:v>56.69</c:v>
                </c:pt>
                <c:pt idx="145">
                  <c:v>56.52</c:v>
                </c:pt>
                <c:pt idx="146">
                  <c:v>56.72</c:v>
                </c:pt>
                <c:pt idx="147">
                  <c:v>56.63</c:v>
                </c:pt>
                <c:pt idx="148">
                  <c:v>56.56</c:v>
                </c:pt>
                <c:pt idx="149">
                  <c:v>56.14</c:v>
                </c:pt>
                <c:pt idx="150">
                  <c:v>56.620000000000005</c:v>
                </c:pt>
                <c:pt idx="151">
                  <c:v>56.35</c:v>
                </c:pt>
                <c:pt idx="152">
                  <c:v>55.94</c:v>
                </c:pt>
                <c:pt idx="153">
                  <c:v>56.08</c:v>
                </c:pt>
                <c:pt idx="154">
                  <c:v>55.94</c:v>
                </c:pt>
                <c:pt idx="155">
                  <c:v>55.790000000000006</c:v>
                </c:pt>
                <c:pt idx="156">
                  <c:v>55.83</c:v>
                </c:pt>
                <c:pt idx="157">
                  <c:v>55.480000000000004</c:v>
                </c:pt>
                <c:pt idx="158">
                  <c:v>55.57</c:v>
                </c:pt>
                <c:pt idx="159">
                  <c:v>55.260000000000005</c:v>
                </c:pt>
                <c:pt idx="160">
                  <c:v>55.05</c:v>
                </c:pt>
                <c:pt idx="161">
                  <c:v>55</c:v>
                </c:pt>
                <c:pt idx="162">
                  <c:v>54.75</c:v>
                </c:pt>
                <c:pt idx="163">
                  <c:v>54.7</c:v>
                </c:pt>
                <c:pt idx="164">
                  <c:v>54.35</c:v>
                </c:pt>
                <c:pt idx="165">
                  <c:v>54.06</c:v>
                </c:pt>
                <c:pt idx="166">
                  <c:v>54.16</c:v>
                </c:pt>
                <c:pt idx="167">
                  <c:v>53.86</c:v>
                </c:pt>
                <c:pt idx="168">
                  <c:v>53.41</c:v>
                </c:pt>
                <c:pt idx="169">
                  <c:v>53.52</c:v>
                </c:pt>
                <c:pt idx="170">
                  <c:v>53.1</c:v>
                </c:pt>
                <c:pt idx="171">
                  <c:v>53.05</c:v>
                </c:pt>
                <c:pt idx="172">
                  <c:v>52.42</c:v>
                </c:pt>
                <c:pt idx="173">
                  <c:v>52.540000000000006</c:v>
                </c:pt>
                <c:pt idx="174">
                  <c:v>52.150000000000006</c:v>
                </c:pt>
                <c:pt idx="175">
                  <c:v>51.88</c:v>
                </c:pt>
                <c:pt idx="176">
                  <c:v>51.57</c:v>
                </c:pt>
                <c:pt idx="177">
                  <c:v>51.05</c:v>
                </c:pt>
                <c:pt idx="178">
                  <c:v>50.760000000000005</c:v>
                </c:pt>
                <c:pt idx="179">
                  <c:v>50.67</c:v>
                </c:pt>
                <c:pt idx="180">
                  <c:v>50.11</c:v>
                </c:pt>
                <c:pt idx="181">
                  <c:v>49.7</c:v>
                </c:pt>
                <c:pt idx="182">
                  <c:v>49.680000000000007</c:v>
                </c:pt>
                <c:pt idx="183">
                  <c:v>48.99</c:v>
                </c:pt>
                <c:pt idx="184">
                  <c:v>48.67</c:v>
                </c:pt>
                <c:pt idx="185">
                  <c:v>48.28</c:v>
                </c:pt>
                <c:pt idx="186">
                  <c:v>47.930000000000007</c:v>
                </c:pt>
                <c:pt idx="187">
                  <c:v>47.400000000000006</c:v>
                </c:pt>
                <c:pt idx="188">
                  <c:v>46.88</c:v>
                </c:pt>
                <c:pt idx="189">
                  <c:v>46.71</c:v>
                </c:pt>
                <c:pt idx="190">
                  <c:v>46.27</c:v>
                </c:pt>
                <c:pt idx="191">
                  <c:v>45.59</c:v>
                </c:pt>
                <c:pt idx="192">
                  <c:v>45.17</c:v>
                </c:pt>
                <c:pt idx="193">
                  <c:v>44.96</c:v>
                </c:pt>
                <c:pt idx="194">
                  <c:v>44.22</c:v>
                </c:pt>
                <c:pt idx="195">
                  <c:v>43.680000000000007</c:v>
                </c:pt>
                <c:pt idx="196">
                  <c:v>43.32</c:v>
                </c:pt>
                <c:pt idx="197">
                  <c:v>42.790000000000006</c:v>
                </c:pt>
                <c:pt idx="198">
                  <c:v>41.8</c:v>
                </c:pt>
                <c:pt idx="199">
                  <c:v>41.260000000000005</c:v>
                </c:pt>
                <c:pt idx="200">
                  <c:v>40.92</c:v>
                </c:pt>
                <c:pt idx="201">
                  <c:v>40.230000000000004</c:v>
                </c:pt>
                <c:pt idx="202">
                  <c:v>39.43</c:v>
                </c:pt>
                <c:pt idx="203">
                  <c:v>39.010000000000005</c:v>
                </c:pt>
                <c:pt idx="204">
                  <c:v>38.19</c:v>
                </c:pt>
                <c:pt idx="205">
                  <c:v>37.340000000000003</c:v>
                </c:pt>
                <c:pt idx="206">
                  <c:v>0.86000000000000298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'ER59-1'!$N$1</c:f>
              <c:strCache>
                <c:ptCount val="1"/>
                <c:pt idx="0">
                  <c:v>half 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'ER59-1'!$O$2:$O$102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0.13999999687075615</c:v>
                </c:pt>
                <c:pt idx="2">
                  <c:v>0.17500000260770321</c:v>
                </c:pt>
                <c:pt idx="3">
                  <c:v>0.20999999530613422</c:v>
                </c:pt>
                <c:pt idx="4">
                  <c:v>0.24500000104308128</c:v>
                </c:pt>
                <c:pt idx="5">
                  <c:v>0.2799999937415123</c:v>
                </c:pt>
                <c:pt idx="6">
                  <c:v>0.33249999582767487</c:v>
                </c:pt>
                <c:pt idx="7">
                  <c:v>0.41124999895691872</c:v>
                </c:pt>
                <c:pt idx="8">
                  <c:v>0.52937501668930054</c:v>
                </c:pt>
                <c:pt idx="9">
                  <c:v>0.6693749874830246</c:v>
                </c:pt>
                <c:pt idx="10">
                  <c:v>0.80937501043081284</c:v>
                </c:pt>
                <c:pt idx="11">
                  <c:v>0.94937503337860107</c:v>
                </c:pt>
                <c:pt idx="12">
                  <c:v>1.0893750041723251</c:v>
                </c:pt>
                <c:pt idx="13">
                  <c:v>1.2293749749660492</c:v>
                </c:pt>
                <c:pt idx="14">
                  <c:v>1.3693750500679016</c:v>
                </c:pt>
                <c:pt idx="15">
                  <c:v>1.5093750208616257</c:v>
                </c:pt>
                <c:pt idx="16">
                  <c:v>1.6493749916553497</c:v>
                </c:pt>
                <c:pt idx="17">
                  <c:v>1.7893750667572021</c:v>
                </c:pt>
                <c:pt idx="18">
                  <c:v>1.9293749332427979</c:v>
                </c:pt>
                <c:pt idx="19">
                  <c:v>2.0693750083446503</c:v>
                </c:pt>
                <c:pt idx="20">
                  <c:v>2.2093750834465027</c:v>
                </c:pt>
                <c:pt idx="21">
                  <c:v>2.3493749499320984</c:v>
                </c:pt>
                <c:pt idx="22">
                  <c:v>2.4893750250339508</c:v>
                </c:pt>
                <c:pt idx="23">
                  <c:v>2.6293751001358032</c:v>
                </c:pt>
                <c:pt idx="24">
                  <c:v>2.7693749666213989</c:v>
                </c:pt>
                <c:pt idx="25">
                  <c:v>2.9093750417232513</c:v>
                </c:pt>
                <c:pt idx="26">
                  <c:v>3.049374908208847</c:v>
                </c:pt>
                <c:pt idx="27">
                  <c:v>3.1893749833106995</c:v>
                </c:pt>
                <c:pt idx="28">
                  <c:v>3.3293750584125519</c:v>
                </c:pt>
                <c:pt idx="29">
                  <c:v>3.4693749248981476</c:v>
                </c:pt>
                <c:pt idx="30">
                  <c:v>3.609375</c:v>
                </c:pt>
                <c:pt idx="31">
                  <c:v>3.7493748664855957</c:v>
                </c:pt>
                <c:pt idx="32">
                  <c:v>3.8893751502037048</c:v>
                </c:pt>
                <c:pt idx="33">
                  <c:v>4.0293750166893005</c:v>
                </c:pt>
                <c:pt idx="34">
                  <c:v>4.1693748831748962</c:v>
                </c:pt>
                <c:pt idx="35">
                  <c:v>4.3093751668930054</c:v>
                </c:pt>
                <c:pt idx="36">
                  <c:v>4.4493750333786011</c:v>
                </c:pt>
                <c:pt idx="37">
                  <c:v>4.5893748998641968</c:v>
                </c:pt>
                <c:pt idx="38">
                  <c:v>4.7293751835823059</c:v>
                </c:pt>
                <c:pt idx="39">
                  <c:v>4.8693750500679016</c:v>
                </c:pt>
                <c:pt idx="40">
                  <c:v>5.0093749165534973</c:v>
                </c:pt>
                <c:pt idx="41">
                  <c:v>5.1493752002716064</c:v>
                </c:pt>
                <c:pt idx="42">
                  <c:v>5.2893750667572021</c:v>
                </c:pt>
                <c:pt idx="43">
                  <c:v>5.4293749332427979</c:v>
                </c:pt>
                <c:pt idx="44">
                  <c:v>5.5693747997283936</c:v>
                </c:pt>
                <c:pt idx="45">
                  <c:v>5.7093750834465027</c:v>
                </c:pt>
                <c:pt idx="46">
                  <c:v>5.8493749499320984</c:v>
                </c:pt>
                <c:pt idx="47">
                  <c:v>5.9893748164176941</c:v>
                </c:pt>
                <c:pt idx="48">
                  <c:v>6.1293751001358032</c:v>
                </c:pt>
                <c:pt idx="49">
                  <c:v>6.2693749666213989</c:v>
                </c:pt>
                <c:pt idx="50">
                  <c:v>6.4093748331069946</c:v>
                </c:pt>
                <c:pt idx="51">
                  <c:v>6.5493751168251038</c:v>
                </c:pt>
                <c:pt idx="52">
                  <c:v>6.6893749833106995</c:v>
                </c:pt>
                <c:pt idx="53">
                  <c:v>6.8293748497962952</c:v>
                </c:pt>
                <c:pt idx="54">
                  <c:v>6.9693751335144043</c:v>
                </c:pt>
                <c:pt idx="55">
                  <c:v>7.109375</c:v>
                </c:pt>
                <c:pt idx="56">
                  <c:v>7.2493748664855957</c:v>
                </c:pt>
                <c:pt idx="57">
                  <c:v>7.3893747329711914</c:v>
                </c:pt>
                <c:pt idx="58">
                  <c:v>7.5293745994567871</c:v>
                </c:pt>
                <c:pt idx="59">
                  <c:v>7.6693753004074097</c:v>
                </c:pt>
                <c:pt idx="60">
                  <c:v>7.8093751668930054</c:v>
                </c:pt>
                <c:pt idx="61">
                  <c:v>7.9493750333786011</c:v>
                </c:pt>
                <c:pt idx="62">
                  <c:v>8.0893748998641968</c:v>
                </c:pt>
                <c:pt idx="63">
                  <c:v>8.2293747663497925</c:v>
                </c:pt>
                <c:pt idx="64">
                  <c:v>8.3693746328353882</c:v>
                </c:pt>
                <c:pt idx="65">
                  <c:v>8.5093753337860107</c:v>
                </c:pt>
                <c:pt idx="66">
                  <c:v>8.6493752002716064</c:v>
                </c:pt>
                <c:pt idx="67">
                  <c:v>8.7893750667572021</c:v>
                </c:pt>
                <c:pt idx="68">
                  <c:v>8.9293749332427979</c:v>
                </c:pt>
                <c:pt idx="69">
                  <c:v>9.0693747997283936</c:v>
                </c:pt>
                <c:pt idx="70">
                  <c:v>9.2093746662139893</c:v>
                </c:pt>
                <c:pt idx="71">
                  <c:v>9.3493753671646118</c:v>
                </c:pt>
                <c:pt idx="72">
                  <c:v>9.4893752336502075</c:v>
                </c:pt>
                <c:pt idx="73">
                  <c:v>9.6293751001358032</c:v>
                </c:pt>
                <c:pt idx="74">
                  <c:v>9.7693749666213989</c:v>
                </c:pt>
                <c:pt idx="75">
                  <c:v>9.9093748331069946</c:v>
                </c:pt>
                <c:pt idx="76">
                  <c:v>10.04937469959259</c:v>
                </c:pt>
                <c:pt idx="77">
                  <c:v>10.189375400543213</c:v>
                </c:pt>
                <c:pt idx="78">
                  <c:v>10.329375267028809</c:v>
                </c:pt>
                <c:pt idx="79">
                  <c:v>10.469375133514404</c:v>
                </c:pt>
                <c:pt idx="80">
                  <c:v>10.609375</c:v>
                </c:pt>
                <c:pt idx="81">
                  <c:v>10.749374866485596</c:v>
                </c:pt>
                <c:pt idx="82">
                  <c:v>10.889374732971191</c:v>
                </c:pt>
                <c:pt idx="83">
                  <c:v>11.029374599456787</c:v>
                </c:pt>
                <c:pt idx="84">
                  <c:v>11.16937530040741</c:v>
                </c:pt>
                <c:pt idx="85">
                  <c:v>11.309375166893005</c:v>
                </c:pt>
                <c:pt idx="86">
                  <c:v>11.449375033378601</c:v>
                </c:pt>
                <c:pt idx="87">
                  <c:v>11.589374899864197</c:v>
                </c:pt>
                <c:pt idx="88">
                  <c:v>11.729374766349792</c:v>
                </c:pt>
                <c:pt idx="89">
                  <c:v>11.869374632835388</c:v>
                </c:pt>
                <c:pt idx="90">
                  <c:v>12.009375333786011</c:v>
                </c:pt>
                <c:pt idx="91">
                  <c:v>12.149375200271606</c:v>
                </c:pt>
                <c:pt idx="92">
                  <c:v>12.289375066757202</c:v>
                </c:pt>
                <c:pt idx="93">
                  <c:v>12.429374933242798</c:v>
                </c:pt>
                <c:pt idx="94">
                  <c:v>12.569374799728394</c:v>
                </c:pt>
                <c:pt idx="95">
                  <c:v>12.709374666213989</c:v>
                </c:pt>
                <c:pt idx="96">
                  <c:v>12.849375367164612</c:v>
                </c:pt>
                <c:pt idx="97">
                  <c:v>12.989375233650208</c:v>
                </c:pt>
                <c:pt idx="98">
                  <c:v>13.129375100135803</c:v>
                </c:pt>
                <c:pt idx="99">
                  <c:v>13.269374966621399</c:v>
                </c:pt>
                <c:pt idx="100">
                  <c:v>13.409374833106995</c:v>
                </c:pt>
              </c:numCache>
            </c:numRef>
          </c:xVal>
          <c:yVal>
            <c:numRef>
              <c:f>'ER59-1'!$P$2:$P$102</c:f>
              <c:numCache>
                <c:formatCode>General</c:formatCode>
                <c:ptCount val="101"/>
                <c:pt idx="0">
                  <c:v>0</c:v>
                </c:pt>
                <c:pt idx="1">
                  <c:v>47.164695312500001</c:v>
                </c:pt>
                <c:pt idx="2">
                  <c:v>50.253632812500001</c:v>
                </c:pt>
                <c:pt idx="3">
                  <c:v>50.290574218750002</c:v>
                </c:pt>
                <c:pt idx="4">
                  <c:v>50.326128906249998</c:v>
                </c:pt>
                <c:pt idx="5">
                  <c:v>50.36059765625</c:v>
                </c:pt>
                <c:pt idx="6">
                  <c:v>50.410464843749999</c:v>
                </c:pt>
                <c:pt idx="7">
                  <c:v>50.481871093750001</c:v>
                </c:pt>
                <c:pt idx="8">
                  <c:v>50.583687500000003</c:v>
                </c:pt>
                <c:pt idx="9">
                  <c:v>50.699359375</c:v>
                </c:pt>
                <c:pt idx="10">
                  <c:v>50.810839843750003</c:v>
                </c:pt>
                <c:pt idx="11">
                  <c:v>50.918417968749999</c:v>
                </c:pt>
                <c:pt idx="12">
                  <c:v>51.03850390625</c:v>
                </c:pt>
                <c:pt idx="13">
                  <c:v>51.403679687500002</c:v>
                </c:pt>
                <c:pt idx="14">
                  <c:v>51.859238281250001</c:v>
                </c:pt>
                <c:pt idx="15">
                  <c:v>52.307281250000003</c:v>
                </c:pt>
                <c:pt idx="16">
                  <c:v>52.718457031249997</c:v>
                </c:pt>
                <c:pt idx="17">
                  <c:v>53.129214843749999</c:v>
                </c:pt>
                <c:pt idx="18">
                  <c:v>53.529863281250002</c:v>
                </c:pt>
                <c:pt idx="19">
                  <c:v>53.882210937499998</c:v>
                </c:pt>
                <c:pt idx="20">
                  <c:v>54.193632812499999</c:v>
                </c:pt>
                <c:pt idx="21">
                  <c:v>54.5015703125</c:v>
                </c:pt>
                <c:pt idx="22">
                  <c:v>54.791402343750001</c:v>
                </c:pt>
                <c:pt idx="23">
                  <c:v>55.032773437499998</c:v>
                </c:pt>
                <c:pt idx="24">
                  <c:v>55.269683593750003</c:v>
                </c:pt>
                <c:pt idx="25">
                  <c:v>55.496695312500002</c:v>
                </c:pt>
                <c:pt idx="26">
                  <c:v>55.692847656250002</c:v>
                </c:pt>
                <c:pt idx="27">
                  <c:v>55.872226562500003</c:v>
                </c:pt>
                <c:pt idx="28">
                  <c:v>56.0466640625</c:v>
                </c:pt>
                <c:pt idx="29">
                  <c:v>56.205117187500001</c:v>
                </c:pt>
                <c:pt idx="30">
                  <c:v>56.340824218750001</c:v>
                </c:pt>
                <c:pt idx="31">
                  <c:v>56.474519531250003</c:v>
                </c:pt>
                <c:pt idx="32">
                  <c:v>56.601476562499997</c:v>
                </c:pt>
                <c:pt idx="33">
                  <c:v>56.704367187499997</c:v>
                </c:pt>
                <c:pt idx="34">
                  <c:v>56.805124999999997</c:v>
                </c:pt>
                <c:pt idx="35">
                  <c:v>56.902488281250001</c:v>
                </c:pt>
                <c:pt idx="36">
                  <c:v>56.981718749999999</c:v>
                </c:pt>
                <c:pt idx="37">
                  <c:v>57.055437499999996</c:v>
                </c:pt>
                <c:pt idx="38">
                  <c:v>57.12709375</c:v>
                </c:pt>
                <c:pt idx="39">
                  <c:v>57.186566406250002</c:v>
                </c:pt>
                <c:pt idx="40">
                  <c:v>57.237988281249997</c:v>
                </c:pt>
                <c:pt idx="41">
                  <c:v>57.287929687499997</c:v>
                </c:pt>
                <c:pt idx="42">
                  <c:v>57.328949218749997</c:v>
                </c:pt>
                <c:pt idx="43">
                  <c:v>57.361906249999997</c:v>
                </c:pt>
                <c:pt idx="44">
                  <c:v>57.393363281249997</c:v>
                </c:pt>
                <c:pt idx="45">
                  <c:v>57.41525</c:v>
                </c:pt>
                <c:pt idx="46">
                  <c:v>57.432136718750002</c:v>
                </c:pt>
                <c:pt idx="47">
                  <c:v>57.444027343750001</c:v>
                </c:pt>
                <c:pt idx="48">
                  <c:v>57.447289062499998</c:v>
                </c:pt>
                <c:pt idx="49">
                  <c:v>57.445128906249998</c:v>
                </c:pt>
                <c:pt idx="50">
                  <c:v>57.431230468750002</c:v>
                </c:pt>
                <c:pt idx="51">
                  <c:v>57.40297265625</c:v>
                </c:pt>
                <c:pt idx="52">
                  <c:v>57.359273437500001</c:v>
                </c:pt>
                <c:pt idx="53">
                  <c:v>57.297414062500003</c:v>
                </c:pt>
                <c:pt idx="54">
                  <c:v>57.215253906249998</c:v>
                </c:pt>
                <c:pt idx="55">
                  <c:v>57.110953125000002</c:v>
                </c:pt>
                <c:pt idx="56">
                  <c:v>56.983042968749999</c:v>
                </c:pt>
                <c:pt idx="57">
                  <c:v>56.830406250000003</c:v>
                </c:pt>
                <c:pt idx="58">
                  <c:v>56.651980468749997</c:v>
                </c:pt>
                <c:pt idx="59">
                  <c:v>56.446941406249998</c:v>
                </c:pt>
                <c:pt idx="60">
                  <c:v>56.214527343749999</c:v>
                </c:pt>
                <c:pt idx="61">
                  <c:v>55.954265624999998</c:v>
                </c:pt>
                <c:pt idx="62">
                  <c:v>55.665476562499997</c:v>
                </c:pt>
                <c:pt idx="63">
                  <c:v>55.347742187500003</c:v>
                </c:pt>
                <c:pt idx="64">
                  <c:v>55.000640625000003</c:v>
                </c:pt>
                <c:pt idx="65">
                  <c:v>54.6237109375</c:v>
                </c:pt>
                <c:pt idx="66">
                  <c:v>54.216523437500001</c:v>
                </c:pt>
                <c:pt idx="67">
                  <c:v>53.778714843750002</c:v>
                </c:pt>
                <c:pt idx="68">
                  <c:v>53.3098125</c:v>
                </c:pt>
                <c:pt idx="69">
                  <c:v>52.809347656249997</c:v>
                </c:pt>
                <c:pt idx="70">
                  <c:v>52.276765625000003</c:v>
                </c:pt>
                <c:pt idx="71">
                  <c:v>51.711527343749999</c:v>
                </c:pt>
                <c:pt idx="72">
                  <c:v>51.113054687499996</c:v>
                </c:pt>
                <c:pt idx="73">
                  <c:v>50.480640624999999</c:v>
                </c:pt>
                <c:pt idx="74">
                  <c:v>49.813667968750003</c:v>
                </c:pt>
                <c:pt idx="75">
                  <c:v>49.111335937500002</c:v>
                </c:pt>
                <c:pt idx="76">
                  <c:v>48.372878906250001</c:v>
                </c:pt>
                <c:pt idx="77">
                  <c:v>47.59741015625</c:v>
                </c:pt>
                <c:pt idx="78">
                  <c:v>46.784058593749997</c:v>
                </c:pt>
                <c:pt idx="79">
                  <c:v>45.931874999999998</c:v>
                </c:pt>
                <c:pt idx="80">
                  <c:v>45.039890624999998</c:v>
                </c:pt>
                <c:pt idx="81">
                  <c:v>44.107078125000001</c:v>
                </c:pt>
                <c:pt idx="82">
                  <c:v>43.132445312500003</c:v>
                </c:pt>
                <c:pt idx="83">
                  <c:v>42.114949218749999</c:v>
                </c:pt>
                <c:pt idx="84">
                  <c:v>41.053531249999999</c:v>
                </c:pt>
                <c:pt idx="85">
                  <c:v>39.946890625000002</c:v>
                </c:pt>
                <c:pt idx="86">
                  <c:v>38.794605468749999</c:v>
                </c:pt>
                <c:pt idx="87">
                  <c:v>37.59549609375</c:v>
                </c:pt>
                <c:pt idx="88">
                  <c:v>36.349375000000002</c:v>
                </c:pt>
                <c:pt idx="89">
                  <c:v>35.056304687500003</c:v>
                </c:pt>
                <c:pt idx="90">
                  <c:v>33.71773828125</c:v>
                </c:pt>
                <c:pt idx="91">
                  <c:v>32.335857421874998</c:v>
                </c:pt>
                <c:pt idx="92">
                  <c:v>30.916542968750001</c:v>
                </c:pt>
                <c:pt idx="93">
                  <c:v>29.469789062499999</c:v>
                </c:pt>
                <c:pt idx="94">
                  <c:v>28.011115234375001</c:v>
                </c:pt>
                <c:pt idx="95">
                  <c:v>26.558021484375001</c:v>
                </c:pt>
                <c:pt idx="96">
                  <c:v>25.125339843750002</c:v>
                </c:pt>
                <c:pt idx="97">
                  <c:v>23.720273437500001</c:v>
                </c:pt>
                <c:pt idx="98">
                  <c:v>22.351066406249998</c:v>
                </c:pt>
                <c:pt idx="99">
                  <c:v>21.034224609374998</c:v>
                </c:pt>
                <c:pt idx="100">
                  <c:v>19.793431640624998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94048"/>
        <c:axId val="991804928"/>
      </c:scatterChart>
      <c:valAx>
        <c:axId val="9917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04928"/>
        <c:crosses val="autoZero"/>
        <c:crossBetween val="midCat"/>
      </c:valAx>
      <c:valAx>
        <c:axId val="9918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79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441991530199826E-2"/>
          <c:y val="3.9251759471708406E-2"/>
          <c:w val="0.89819203581147444"/>
          <c:h val="0.916103613827591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HAZ!#REF!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HAZ!#REF!</c:f>
            </c:numRef>
          </c:xVal>
          <c:yVal>
            <c:numRef>
              <c:f>HAZ!#REF!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HAZ!$D$3</c:f>
              <c:strCache>
                <c:ptCount val="1"/>
                <c:pt idx="0">
                  <c:v>0.13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HAZ!$C$5:$C$124</c:f>
              <c:numCache>
                <c:formatCode>General</c:formatCode>
                <c:ptCount val="12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0.26</c:v>
                </c:pt>
                <c:pt idx="36">
                  <c:v>0.27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0.3</c:v>
                </c:pt>
                <c:pt idx="40">
                  <c:v>0.31</c:v>
                </c:pt>
                <c:pt idx="41">
                  <c:v>0.32</c:v>
                </c:pt>
                <c:pt idx="42">
                  <c:v>0.33</c:v>
                </c:pt>
                <c:pt idx="43">
                  <c:v>0.34</c:v>
                </c:pt>
                <c:pt idx="44">
                  <c:v>0.35</c:v>
                </c:pt>
                <c:pt idx="45">
                  <c:v>0.36</c:v>
                </c:pt>
                <c:pt idx="46">
                  <c:v>0.37</c:v>
                </c:pt>
                <c:pt idx="47">
                  <c:v>0.38</c:v>
                </c:pt>
                <c:pt idx="48">
                  <c:v>0.39</c:v>
                </c:pt>
                <c:pt idx="49">
                  <c:v>0.4</c:v>
                </c:pt>
                <c:pt idx="50">
                  <c:v>0.41</c:v>
                </c:pt>
                <c:pt idx="51">
                  <c:v>0.42</c:v>
                </c:pt>
                <c:pt idx="52">
                  <c:v>0.43</c:v>
                </c:pt>
                <c:pt idx="53">
                  <c:v>0.44</c:v>
                </c:pt>
                <c:pt idx="54">
                  <c:v>0.45</c:v>
                </c:pt>
                <c:pt idx="55">
                  <c:v>0.46</c:v>
                </c:pt>
                <c:pt idx="56">
                  <c:v>0.47</c:v>
                </c:pt>
                <c:pt idx="57">
                  <c:v>0.48</c:v>
                </c:pt>
                <c:pt idx="58">
                  <c:v>0.49</c:v>
                </c:pt>
                <c:pt idx="59">
                  <c:v>0.5</c:v>
                </c:pt>
                <c:pt idx="60">
                  <c:v>0.51</c:v>
                </c:pt>
                <c:pt idx="61">
                  <c:v>0.52</c:v>
                </c:pt>
                <c:pt idx="62">
                  <c:v>0.53</c:v>
                </c:pt>
                <c:pt idx="63">
                  <c:v>0.54</c:v>
                </c:pt>
                <c:pt idx="64">
                  <c:v>0.55000000000000004</c:v>
                </c:pt>
                <c:pt idx="65">
                  <c:v>0.56000000000000005</c:v>
                </c:pt>
                <c:pt idx="66">
                  <c:v>0.56999999999999995</c:v>
                </c:pt>
                <c:pt idx="67">
                  <c:v>0.57999999999999996</c:v>
                </c:pt>
                <c:pt idx="68">
                  <c:v>0.59</c:v>
                </c:pt>
                <c:pt idx="69">
                  <c:v>0.6</c:v>
                </c:pt>
                <c:pt idx="70">
                  <c:v>0.61</c:v>
                </c:pt>
                <c:pt idx="71">
                  <c:v>0.62</c:v>
                </c:pt>
                <c:pt idx="72">
                  <c:v>0.63</c:v>
                </c:pt>
                <c:pt idx="73">
                  <c:v>0.64</c:v>
                </c:pt>
                <c:pt idx="74">
                  <c:v>0.65</c:v>
                </c:pt>
                <c:pt idx="75">
                  <c:v>0.66</c:v>
                </c:pt>
                <c:pt idx="76">
                  <c:v>0.67</c:v>
                </c:pt>
                <c:pt idx="77">
                  <c:v>0.68</c:v>
                </c:pt>
                <c:pt idx="78">
                  <c:v>0.69</c:v>
                </c:pt>
                <c:pt idx="79">
                  <c:v>0.7</c:v>
                </c:pt>
                <c:pt idx="80">
                  <c:v>0.71</c:v>
                </c:pt>
                <c:pt idx="81">
                  <c:v>0.72</c:v>
                </c:pt>
                <c:pt idx="82">
                  <c:v>0.73</c:v>
                </c:pt>
                <c:pt idx="83">
                  <c:v>0.74</c:v>
                </c:pt>
                <c:pt idx="84">
                  <c:v>0.75</c:v>
                </c:pt>
                <c:pt idx="85">
                  <c:v>0.76</c:v>
                </c:pt>
                <c:pt idx="86">
                  <c:v>0.77</c:v>
                </c:pt>
                <c:pt idx="87">
                  <c:v>0.78</c:v>
                </c:pt>
                <c:pt idx="88">
                  <c:v>0.79</c:v>
                </c:pt>
                <c:pt idx="89">
                  <c:v>0.8</c:v>
                </c:pt>
                <c:pt idx="90">
                  <c:v>0.81</c:v>
                </c:pt>
                <c:pt idx="91">
                  <c:v>0.82</c:v>
                </c:pt>
                <c:pt idx="92">
                  <c:v>0.83</c:v>
                </c:pt>
                <c:pt idx="93">
                  <c:v>0.84</c:v>
                </c:pt>
                <c:pt idx="94">
                  <c:v>0.85</c:v>
                </c:pt>
                <c:pt idx="95">
                  <c:v>0.86</c:v>
                </c:pt>
                <c:pt idx="96">
                  <c:v>0.87</c:v>
                </c:pt>
                <c:pt idx="97">
                  <c:v>0.88</c:v>
                </c:pt>
                <c:pt idx="98">
                  <c:v>0.89</c:v>
                </c:pt>
                <c:pt idx="99">
                  <c:v>0.9</c:v>
                </c:pt>
                <c:pt idx="100">
                  <c:v>0.91</c:v>
                </c:pt>
                <c:pt idx="101">
                  <c:v>0.92</c:v>
                </c:pt>
                <c:pt idx="102">
                  <c:v>0.93</c:v>
                </c:pt>
                <c:pt idx="103">
                  <c:v>0.94</c:v>
                </c:pt>
                <c:pt idx="104">
                  <c:v>0.95</c:v>
                </c:pt>
                <c:pt idx="105">
                  <c:v>0.96</c:v>
                </c:pt>
                <c:pt idx="106">
                  <c:v>0.97</c:v>
                </c:pt>
                <c:pt idx="107">
                  <c:v>0.98</c:v>
                </c:pt>
                <c:pt idx="108">
                  <c:v>0.99</c:v>
                </c:pt>
                <c:pt idx="109">
                  <c:v>1</c:v>
                </c:pt>
                <c:pt idx="110">
                  <c:v>1.1000000000000001</c:v>
                </c:pt>
                <c:pt idx="111">
                  <c:v>1.2</c:v>
                </c:pt>
                <c:pt idx="112">
                  <c:v>1.3</c:v>
                </c:pt>
                <c:pt idx="113">
                  <c:v>1.4</c:v>
                </c:pt>
                <c:pt idx="114">
                  <c:v>1.5</c:v>
                </c:pt>
                <c:pt idx="115">
                  <c:v>1.6</c:v>
                </c:pt>
                <c:pt idx="116">
                  <c:v>1.7</c:v>
                </c:pt>
                <c:pt idx="117">
                  <c:v>1.8</c:v>
                </c:pt>
                <c:pt idx="118">
                  <c:v>1.9</c:v>
                </c:pt>
                <c:pt idx="119">
                  <c:v>2</c:v>
                </c:pt>
              </c:numCache>
            </c:numRef>
          </c:xVal>
          <c:yVal>
            <c:numRef>
              <c:f>HAZ!$D$5:$D$124</c:f>
              <c:numCache>
                <c:formatCode>General</c:formatCode>
                <c:ptCount val="120"/>
                <c:pt idx="0">
                  <c:v>373.81540195527629</c:v>
                </c:pt>
                <c:pt idx="1">
                  <c:v>373.81540195527629</c:v>
                </c:pt>
                <c:pt idx="2">
                  <c:v>409.0638397939104</c:v>
                </c:pt>
                <c:pt idx="3">
                  <c:v>431.20417224125464</c:v>
                </c:pt>
                <c:pt idx="4">
                  <c:v>447.63598330000843</c:v>
                </c:pt>
                <c:pt idx="5">
                  <c:v>460.81148196118096</c:v>
                </c:pt>
                <c:pt idx="6">
                  <c:v>471.864009640956</c:v>
                </c:pt>
                <c:pt idx="7">
                  <c:v>481.41535302161037</c:v>
                </c:pt>
                <c:pt idx="8">
                  <c:v>489.8452369828567</c:v>
                </c:pt>
                <c:pt idx="9">
                  <c:v>497.40336322608584</c:v>
                </c:pt>
                <c:pt idx="10">
                  <c:v>504.26310217874726</c:v>
                </c:pt>
                <c:pt idx="11">
                  <c:v>551.81193649240379</c:v>
                </c:pt>
                <c:pt idx="12">
                  <c:v>581.6784231721108</c:v>
                </c:pt>
                <c:pt idx="13">
                  <c:v>603.84432638412864</c:v>
                </c:pt>
                <c:pt idx="14">
                  <c:v>621.61758503768647</c:v>
                </c:pt>
                <c:pt idx="15">
                  <c:v>636.52703463651983</c:v>
                </c:pt>
                <c:pt idx="16">
                  <c:v>649.41144233591012</c:v>
                </c:pt>
                <c:pt idx="17">
                  <c:v>660.78304290418612</c:v>
                </c:pt>
                <c:pt idx="18">
                  <c:v>670.97867466824425</c:v>
                </c:pt>
                <c:pt idx="19">
                  <c:v>680.23220789965239</c:v>
                </c:pt>
                <c:pt idx="20">
                  <c:v>688.71293590998857</c:v>
                </c:pt>
                <c:pt idx="21">
                  <c:v>696.54752468492018</c:v>
                </c:pt>
                <c:pt idx="22">
                  <c:v>703.83332682894957</c:v>
                </c:pt>
                <c:pt idx="23">
                  <c:v>710.64685087483838</c:v>
                </c:pt>
                <c:pt idx="24">
                  <c:v>717.04936395010395</c:v>
                </c:pt>
                <c:pt idx="25">
                  <c:v>723.09072174995595</c:v>
                </c:pt>
                <c:pt idx="26">
                  <c:v>728.81206084780217</c:v>
                </c:pt>
                <c:pt idx="27">
                  <c:v>734.2477373697385</c:v>
                </c:pt>
                <c:pt idx="28">
                  <c:v>739.4267525553737</c:v>
                </c:pt>
                <c:pt idx="29">
                  <c:v>744.37382049927544</c:v>
                </c:pt>
                <c:pt idx="30">
                  <c:v>749.11018104587993</c:v>
                </c:pt>
                <c:pt idx="31">
                  <c:v>753.65422774309195</c:v>
                </c:pt>
                <c:pt idx="32">
                  <c:v>758.02199931582152</c:v>
                </c:pt>
                <c:pt idx="33">
                  <c:v>762.22756889146774</c:v>
                </c:pt>
                <c:pt idx="34">
                  <c:v>766.28335557082721</c:v>
                </c:pt>
                <c:pt idx="35">
                  <c:v>770.20037628631087</c:v>
                </c:pt>
                <c:pt idx="36">
                  <c:v>773.9884512208248</c:v>
                </c:pt>
                <c:pt idx="37">
                  <c:v>777.65637273311563</c:v>
                </c:pt>
                <c:pt idx="38">
                  <c:v>781.21204532991567</c:v>
                </c:pt>
                <c:pt idx="39">
                  <c:v>784.66260246361821</c:v>
                </c:pt>
                <c:pt idx="40">
                  <c:v>788.01450462862169</c:v>
                </c:pt>
                <c:pt idx="41">
                  <c:v>791.27362225105878</c:v>
                </c:pt>
                <c:pt idx="42">
                  <c:v>794.44530612583321</c:v>
                </c:pt>
                <c:pt idx="43">
                  <c:v>797.53444758860871</c:v>
                </c:pt>
                <c:pt idx="44">
                  <c:v>800.54553017363924</c:v>
                </c:pt>
                <c:pt idx="45">
                  <c:v>803.48267416865463</c:v>
                </c:pt>
                <c:pt idx="46">
                  <c:v>806.34967521175497</c:v>
                </c:pt>
                <c:pt idx="47">
                  <c:v>809.15003786502882</c:v>
                </c:pt>
                <c:pt idx="48">
                  <c:v>811.88700493244039</c:v>
                </c:pt>
                <c:pt idx="49">
                  <c:v>814.56358315574948</c:v>
                </c:pt>
                <c:pt idx="50">
                  <c:v>817.18256581449236</c:v>
                </c:pt>
                <c:pt idx="51">
                  <c:v>819.74655266879859</c:v>
                </c:pt>
                <c:pt idx="52">
                  <c:v>822.25796761274842</c:v>
                </c:pt>
                <c:pt idx="53">
                  <c:v>824.71907434779234</c:v>
                </c:pt>
                <c:pt idx="54">
                  <c:v>827.13199033788101</c:v>
                </c:pt>
                <c:pt idx="55">
                  <c:v>829.49869926837607</c:v>
                </c:pt>
                <c:pt idx="56">
                  <c:v>831.82106219794332</c:v>
                </c:pt>
                <c:pt idx="57">
                  <c:v>834.10082756521956</c:v>
                </c:pt>
                <c:pt idx="58">
                  <c:v>836.33964018908864</c:v>
                </c:pt>
                <c:pt idx="59">
                  <c:v>838.53904938209973</c:v>
                </c:pt>
                <c:pt idx="60">
                  <c:v>840.70051628027534</c:v>
                </c:pt>
                <c:pt idx="61">
                  <c:v>842.82542047876143</c:v>
                </c:pt>
                <c:pt idx="62">
                  <c:v>844.91506605104985</c:v>
                </c:pt>
                <c:pt idx="63">
                  <c:v>846.97068701950366</c:v>
                </c:pt>
                <c:pt idx="64">
                  <c:v>848.99345233636939</c:v>
                </c:pt>
                <c:pt idx="65">
                  <c:v>850.98447042712246</c:v>
                </c:pt>
                <c:pt idx="66">
                  <c:v>852.94479334167659</c:v>
                </c:pt>
                <c:pt idx="67">
                  <c:v>854.87542055354606</c:v>
                </c:pt>
                <c:pt idx="68">
                  <c:v>856.7773024423293</c:v>
                </c:pt>
                <c:pt idx="69">
                  <c:v>858.6513434907971</c:v>
                </c:pt>
                <c:pt idx="70">
                  <c:v>860.49840522431236</c:v>
                </c:pt>
                <c:pt idx="71">
                  <c:v>862.31930891720265</c:v>
                </c:pt>
                <c:pt idx="72">
                  <c:v>864.11483808800233</c:v>
                </c:pt>
                <c:pt idx="73">
                  <c:v>865.88574080310332</c:v>
                </c:pt>
                <c:pt idx="74">
                  <c:v>867.632731806273</c:v>
                </c:pt>
                <c:pt idx="75">
                  <c:v>869.35649448965933</c:v>
                </c:pt>
                <c:pt idx="76">
                  <c:v>871.05768272029491</c:v>
                </c:pt>
                <c:pt idx="77">
                  <c:v>872.73692253467789</c:v>
                </c:pt>
                <c:pt idx="78">
                  <c:v>874.39481371274769</c:v>
                </c:pt>
                <c:pt idx="79">
                  <c:v>876.03193124145275</c:v>
                </c:pt>
                <c:pt idx="80">
                  <c:v>877.64882667711288</c:v>
                </c:pt>
                <c:pt idx="81">
                  <c:v>879.24602941489388</c:v>
                </c:pt>
                <c:pt idx="82">
                  <c:v>880.82404787292273</c:v>
                </c:pt>
                <c:pt idx="83">
                  <c:v>882.38337059786659</c:v>
                </c:pt>
                <c:pt idx="84">
                  <c:v>883.92446729817175</c:v>
                </c:pt>
                <c:pt idx="85">
                  <c:v>885.44778981058982</c:v>
                </c:pt>
                <c:pt idx="86">
                  <c:v>886.95377300511745</c:v>
                </c:pt>
                <c:pt idx="87">
                  <c:v>888.44283563301656</c:v>
                </c:pt>
                <c:pt idx="88">
                  <c:v>889.91538112217745</c:v>
                </c:pt>
                <c:pt idx="89">
                  <c:v>891.37179832371532</c:v>
                </c:pt>
                <c:pt idx="90">
                  <c:v>892.81246221335823</c:v>
                </c:pt>
                <c:pt idx="91">
                  <c:v>894.2377345508886</c:v>
                </c:pt>
                <c:pt idx="92">
                  <c:v>895.64796450062295</c:v>
                </c:pt>
                <c:pt idx="93">
                  <c:v>897.04348921567146</c:v>
                </c:pt>
                <c:pt idx="94">
                  <c:v>898.42463438849677</c:v>
                </c:pt>
                <c:pt idx="95">
                  <c:v>899.79171477008776</c:v>
                </c:pt>
                <c:pt idx="96">
                  <c:v>901.14503465987843</c:v>
                </c:pt>
                <c:pt idx="97">
                  <c:v>902.48488836837669</c:v>
                </c:pt>
                <c:pt idx="98">
                  <c:v>903.81156065431639</c:v>
                </c:pt>
                <c:pt idx="99">
                  <c:v>905.12532713800215</c:v>
                </c:pt>
                <c:pt idx="100">
                  <c:v>906.42645469239369</c:v>
                </c:pt>
                <c:pt idx="101">
                  <c:v>907.71520181336041</c:v>
                </c:pt>
                <c:pt idx="102">
                  <c:v>908.99181897042502</c:v>
                </c:pt>
                <c:pt idx="103">
                  <c:v>910.25654893922706</c:v>
                </c:pt>
                <c:pt idx="104">
                  <c:v>911.50962711683883</c:v>
                </c:pt>
                <c:pt idx="105">
                  <c:v>912.7512818209899</c:v>
                </c:pt>
                <c:pt idx="106">
                  <c:v>913.98173457418056</c:v>
                </c:pt>
                <c:pt idx="107">
                  <c:v>915.201200373593</c:v>
                </c:pt>
                <c:pt idx="108">
                  <c:v>916.40988794764883</c:v>
                </c:pt>
                <c:pt idx="109">
                  <c:v>917.60800000000006</c:v>
                </c:pt>
                <c:pt idx="110">
                  <c:v>929.04818730329896</c:v>
                </c:pt>
                <c:pt idx="111">
                  <c:v>939.61675676105096</c:v>
                </c:pt>
                <c:pt idx="112">
                  <c:v>949.44503342325311</c:v>
                </c:pt>
                <c:pt idx="113">
                  <c:v>958.63622446080296</c:v>
                </c:pt>
                <c:pt idx="114">
                  <c:v>967.27297695464392</c:v>
                </c:pt>
                <c:pt idx="115">
                  <c:v>975.42254438709983</c:v>
                </c:pt>
                <c:pt idx="116">
                  <c:v>983.14041846881469</c:v>
                </c:pt>
                <c:pt idx="117">
                  <c:v>990.47294433868194</c:v>
                </c:pt>
                <c:pt idx="118">
                  <c:v>997.45924359248215</c:v>
                </c:pt>
                <c:pt idx="119">
                  <c:v>1004.1326546264646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05472"/>
        <c:axId val="991806560"/>
      </c:scatterChart>
      <c:valAx>
        <c:axId val="9918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06560"/>
        <c:crosses val="autoZero"/>
        <c:crossBetween val="midCat"/>
      </c:valAx>
      <c:valAx>
        <c:axId val="9918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0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291544836715543E-2"/>
          <c:y val="3.0000594992115246E-2"/>
          <c:w val="0.90282664222079545"/>
          <c:h val="0.93587697630026812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'Q690+ER96'!$Q$1:$T$1</c:f>
              <c:strCache>
                <c:ptCount val="1"/>
                <c:pt idx="0">
                  <c:v>mesh size=0.1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'Q690+ER96'!$S$2:$S$102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9.9999997764825821E-2</c:v>
                </c:pt>
                <c:pt idx="2">
                  <c:v>0.19999999552965164</c:v>
                </c:pt>
                <c:pt idx="3">
                  <c:v>0.29999999329447746</c:v>
                </c:pt>
                <c:pt idx="4">
                  <c:v>0.39999999105930328</c:v>
                </c:pt>
                <c:pt idx="5">
                  <c:v>0.5000000074505806</c:v>
                </c:pt>
                <c:pt idx="6">
                  <c:v>0.59999998658895493</c:v>
                </c:pt>
                <c:pt idx="7">
                  <c:v>0.70000000298023224</c:v>
                </c:pt>
                <c:pt idx="8">
                  <c:v>0.79999998211860657</c:v>
                </c:pt>
                <c:pt idx="9">
                  <c:v>0.90000003576278687</c:v>
                </c:pt>
                <c:pt idx="10">
                  <c:v>1.0000000149011612</c:v>
                </c:pt>
                <c:pt idx="11">
                  <c:v>1.0999999940395355</c:v>
                </c:pt>
                <c:pt idx="12">
                  <c:v>1.1999999731779099</c:v>
                </c:pt>
                <c:pt idx="13">
                  <c:v>1.2999999523162842</c:v>
                </c:pt>
                <c:pt idx="14">
                  <c:v>1.4000000059604645</c:v>
                </c:pt>
                <c:pt idx="15">
                  <c:v>1.5000000596046448</c:v>
                </c:pt>
                <c:pt idx="16">
                  <c:v>1.5999999642372131</c:v>
                </c:pt>
                <c:pt idx="17">
                  <c:v>1.7000000178813934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2.0000000298023224</c:v>
                </c:pt>
                <c:pt idx="21">
                  <c:v>2.0999999344348907</c:v>
                </c:pt>
                <c:pt idx="22">
                  <c:v>2.199999988079071</c:v>
                </c:pt>
                <c:pt idx="23">
                  <c:v>2.3000000417232513</c:v>
                </c:pt>
                <c:pt idx="24">
                  <c:v>2.3999999463558197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2.7000001072883606</c:v>
                </c:pt>
                <c:pt idx="28">
                  <c:v>2.800000011920929</c:v>
                </c:pt>
                <c:pt idx="29">
                  <c:v>2.8999999165534973</c:v>
                </c:pt>
                <c:pt idx="30">
                  <c:v>3.0000001192092896</c:v>
                </c:pt>
                <c:pt idx="31">
                  <c:v>3.1000000238418579</c:v>
                </c:pt>
                <c:pt idx="32">
                  <c:v>3.1999999284744263</c:v>
                </c:pt>
                <c:pt idx="33">
                  <c:v>3.3000001311302185</c:v>
                </c:pt>
                <c:pt idx="34">
                  <c:v>3.4000000357627869</c:v>
                </c:pt>
                <c:pt idx="35">
                  <c:v>3.4999999403953552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3.8999998569488525</c:v>
                </c:pt>
                <c:pt idx="40">
                  <c:v>4.0000000596046448</c:v>
                </c:pt>
                <c:pt idx="41">
                  <c:v>4.0999999642372131</c:v>
                </c:pt>
                <c:pt idx="42">
                  <c:v>4.1999998688697815</c:v>
                </c:pt>
                <c:pt idx="43">
                  <c:v>4.3000000715255737</c:v>
                </c:pt>
                <c:pt idx="44">
                  <c:v>4.3999999761581421</c:v>
                </c:pt>
                <c:pt idx="45">
                  <c:v>4.4999998807907104</c:v>
                </c:pt>
                <c:pt idx="46">
                  <c:v>4.6000000834465027</c:v>
                </c:pt>
                <c:pt idx="47">
                  <c:v>4.699999988079071</c:v>
                </c:pt>
                <c:pt idx="48">
                  <c:v>4.7999998927116394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5.2999997138977051</c:v>
                </c:pt>
                <c:pt idx="54">
                  <c:v>5.4000002145767212</c:v>
                </c:pt>
                <c:pt idx="55">
                  <c:v>5.5000001192092896</c:v>
                </c:pt>
                <c:pt idx="56">
                  <c:v>5.6000000238418579</c:v>
                </c:pt>
                <c:pt idx="57">
                  <c:v>5.6999999284744263</c:v>
                </c:pt>
                <c:pt idx="58">
                  <c:v>5.7999998331069946</c:v>
                </c:pt>
                <c:pt idx="59">
                  <c:v>5.899999737739563</c:v>
                </c:pt>
                <c:pt idx="60">
                  <c:v>6.0000002384185791</c:v>
                </c:pt>
                <c:pt idx="61">
                  <c:v>6.1000001430511475</c:v>
                </c:pt>
                <c:pt idx="62">
                  <c:v>6.2000000476837158</c:v>
                </c:pt>
                <c:pt idx="63">
                  <c:v>6.2999999523162842</c:v>
                </c:pt>
                <c:pt idx="64">
                  <c:v>6.3999998569488525</c:v>
                </c:pt>
                <c:pt idx="65">
                  <c:v>6.4999997615814209</c:v>
                </c:pt>
                <c:pt idx="66">
                  <c:v>6.600000262260437</c:v>
                </c:pt>
                <c:pt idx="67">
                  <c:v>6.7000001668930054</c:v>
                </c:pt>
                <c:pt idx="68">
                  <c:v>6.8000000715255737</c:v>
                </c:pt>
                <c:pt idx="69">
                  <c:v>6.8999999761581421</c:v>
                </c:pt>
                <c:pt idx="70">
                  <c:v>6.9999998807907104</c:v>
                </c:pt>
                <c:pt idx="71">
                  <c:v>7.0999997854232788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7.7999997138977051</c:v>
                </c:pt>
                <c:pt idx="79">
                  <c:v>7.9000002145767212</c:v>
                </c:pt>
                <c:pt idx="80">
                  <c:v>8.0000001192092896</c:v>
                </c:pt>
                <c:pt idx="81">
                  <c:v>8.1000000238418579</c:v>
                </c:pt>
                <c:pt idx="82">
                  <c:v>8.1999999284744263</c:v>
                </c:pt>
                <c:pt idx="83">
                  <c:v>8.2999998331069946</c:v>
                </c:pt>
                <c:pt idx="84">
                  <c:v>8.399999737739563</c:v>
                </c:pt>
                <c:pt idx="85">
                  <c:v>8.5000002384185791</c:v>
                </c:pt>
                <c:pt idx="86">
                  <c:v>8.6000001430511475</c:v>
                </c:pt>
                <c:pt idx="87">
                  <c:v>8.7000000476837158</c:v>
                </c:pt>
                <c:pt idx="88">
                  <c:v>8.7999999523162842</c:v>
                </c:pt>
                <c:pt idx="89">
                  <c:v>8.8999998569488525</c:v>
                </c:pt>
                <c:pt idx="90">
                  <c:v>8.9999997615814209</c:v>
                </c:pt>
                <c:pt idx="91">
                  <c:v>9.100000262260437</c:v>
                </c:pt>
                <c:pt idx="92">
                  <c:v>9.2000001668930054</c:v>
                </c:pt>
                <c:pt idx="93">
                  <c:v>9.3000000715255737</c:v>
                </c:pt>
                <c:pt idx="94">
                  <c:v>9.3999999761581421</c:v>
                </c:pt>
                <c:pt idx="95">
                  <c:v>9.4999998807907104</c:v>
                </c:pt>
                <c:pt idx="96">
                  <c:v>9.5999997854232788</c:v>
                </c:pt>
                <c:pt idx="97">
                  <c:v>9.7000002861022949</c:v>
                </c:pt>
                <c:pt idx="98">
                  <c:v>9.8000001907348633</c:v>
                </c:pt>
                <c:pt idx="99">
                  <c:v>9.9000000953674316</c:v>
                </c:pt>
                <c:pt idx="100">
                  <c:v>10</c:v>
                </c:pt>
              </c:numCache>
            </c:numRef>
          </c:xVal>
          <c:yVal>
            <c:numRef>
              <c:f>'Q690+ER96'!$T$2:$T$102</c:f>
              <c:numCache>
                <c:formatCode>General</c:formatCode>
                <c:ptCount val="101"/>
                <c:pt idx="0">
                  <c:v>0</c:v>
                </c:pt>
                <c:pt idx="1">
                  <c:v>53.620027343750003</c:v>
                </c:pt>
                <c:pt idx="2">
                  <c:v>98.114289062500006</c:v>
                </c:pt>
                <c:pt idx="3">
                  <c:v>123.39875000000001</c:v>
                </c:pt>
                <c:pt idx="4">
                  <c:v>138.03978125</c:v>
                </c:pt>
                <c:pt idx="5">
                  <c:v>146.7879375</c:v>
                </c:pt>
                <c:pt idx="6">
                  <c:v>153.34809375</c:v>
                </c:pt>
                <c:pt idx="7">
                  <c:v>158.01189062500001</c:v>
                </c:pt>
                <c:pt idx="8">
                  <c:v>161.44217187500001</c:v>
                </c:pt>
                <c:pt idx="9">
                  <c:v>164.108390625</c:v>
                </c:pt>
                <c:pt idx="10">
                  <c:v>166.23068749999999</c:v>
                </c:pt>
                <c:pt idx="11">
                  <c:v>167.9728125</c:v>
                </c:pt>
                <c:pt idx="12">
                  <c:v>169.42317187500001</c:v>
                </c:pt>
                <c:pt idx="13">
                  <c:v>170.65160937499999</c:v>
                </c:pt>
                <c:pt idx="14">
                  <c:v>171.69567187499999</c:v>
                </c:pt>
                <c:pt idx="15">
                  <c:v>172.59928124999999</c:v>
                </c:pt>
                <c:pt idx="16">
                  <c:v>173.38068749999999</c:v>
                </c:pt>
                <c:pt idx="17">
                  <c:v>174.06645312500001</c:v>
                </c:pt>
                <c:pt idx="18">
                  <c:v>174.67078125</c:v>
                </c:pt>
                <c:pt idx="19">
                  <c:v>175.210921875</c:v>
                </c:pt>
                <c:pt idx="20">
                  <c:v>175.7013125</c:v>
                </c:pt>
                <c:pt idx="21">
                  <c:v>176.15410937499999</c:v>
                </c:pt>
                <c:pt idx="22">
                  <c:v>176.573125</c:v>
                </c:pt>
                <c:pt idx="23">
                  <c:v>176.95709375000001</c:v>
                </c:pt>
                <c:pt idx="24">
                  <c:v>177.30140625000001</c:v>
                </c:pt>
                <c:pt idx="25">
                  <c:v>177.60690625000001</c:v>
                </c:pt>
                <c:pt idx="26">
                  <c:v>177.87607812499999</c:v>
                </c:pt>
                <c:pt idx="27">
                  <c:v>178.11103125</c:v>
                </c:pt>
                <c:pt idx="28">
                  <c:v>178.31442187499999</c:v>
                </c:pt>
                <c:pt idx="29">
                  <c:v>178.48892187499999</c:v>
                </c:pt>
                <c:pt idx="30">
                  <c:v>178.63539062500001</c:v>
                </c:pt>
                <c:pt idx="31">
                  <c:v>178.75560937500001</c:v>
                </c:pt>
                <c:pt idx="32">
                  <c:v>178.8466875</c:v>
                </c:pt>
                <c:pt idx="33">
                  <c:v>178.9190625</c:v>
                </c:pt>
                <c:pt idx="34">
                  <c:v>178.96018749999999</c:v>
                </c:pt>
                <c:pt idx="35">
                  <c:v>178.98209374999999</c:v>
                </c:pt>
                <c:pt idx="36">
                  <c:v>178.98071874999999</c:v>
                </c:pt>
                <c:pt idx="37">
                  <c:v>178.95779687500001</c:v>
                </c:pt>
                <c:pt idx="38">
                  <c:v>178.913796875</c:v>
                </c:pt>
                <c:pt idx="39">
                  <c:v>178.85264062499999</c:v>
                </c:pt>
                <c:pt idx="40">
                  <c:v>178.768671875</c:v>
                </c:pt>
                <c:pt idx="41">
                  <c:v>178.66582812499999</c:v>
                </c:pt>
                <c:pt idx="42">
                  <c:v>178.544625</c:v>
                </c:pt>
                <c:pt idx="43">
                  <c:v>178.405984375</c:v>
                </c:pt>
                <c:pt idx="44">
                  <c:v>178.24648437499999</c:v>
                </c:pt>
                <c:pt idx="45">
                  <c:v>178.074234375</c:v>
                </c:pt>
                <c:pt idx="46">
                  <c:v>177.88553125000001</c:v>
                </c:pt>
                <c:pt idx="47">
                  <c:v>177.681625</c:v>
                </c:pt>
                <c:pt idx="48">
                  <c:v>177.46254687499999</c:v>
                </c:pt>
                <c:pt idx="49">
                  <c:v>177.228671875</c:v>
                </c:pt>
                <c:pt idx="50">
                  <c:v>176.98050000000001</c:v>
                </c:pt>
                <c:pt idx="51">
                  <c:v>176.71821875000001</c:v>
                </c:pt>
                <c:pt idx="52">
                  <c:v>176.44225</c:v>
                </c:pt>
                <c:pt idx="53">
                  <c:v>176.156953125</c:v>
                </c:pt>
                <c:pt idx="54">
                  <c:v>175.85014062499999</c:v>
                </c:pt>
                <c:pt idx="55">
                  <c:v>175.53456249999999</c:v>
                </c:pt>
                <c:pt idx="56">
                  <c:v>175.21043750000001</c:v>
                </c:pt>
                <c:pt idx="57">
                  <c:v>174.86949999999999</c:v>
                </c:pt>
                <c:pt idx="58">
                  <c:v>174.5161875</c:v>
                </c:pt>
                <c:pt idx="59">
                  <c:v>174.15062499999999</c:v>
                </c:pt>
                <c:pt idx="60">
                  <c:v>173.772875</c:v>
                </c:pt>
                <c:pt idx="61">
                  <c:v>173.383109375</c:v>
                </c:pt>
                <c:pt idx="62">
                  <c:v>172.9814375</c:v>
                </c:pt>
                <c:pt idx="63">
                  <c:v>172.56785937500001</c:v>
                </c:pt>
                <c:pt idx="64">
                  <c:v>172.14251562499999</c:v>
                </c:pt>
                <c:pt idx="65">
                  <c:v>171.70543749999999</c:v>
                </c:pt>
                <c:pt idx="66">
                  <c:v>171.25662500000001</c:v>
                </c:pt>
                <c:pt idx="67">
                  <c:v>170.79610937499999</c:v>
                </c:pt>
                <c:pt idx="68">
                  <c:v>170.32390624999999</c:v>
                </c:pt>
                <c:pt idx="69">
                  <c:v>169.84</c:v>
                </c:pt>
                <c:pt idx="70">
                  <c:v>169.34435937500001</c:v>
                </c:pt>
                <c:pt idx="71">
                  <c:v>168.8369375</c:v>
                </c:pt>
                <c:pt idx="72">
                  <c:v>168.31768750000001</c:v>
                </c:pt>
                <c:pt idx="73">
                  <c:v>167.786546875</c:v>
                </c:pt>
                <c:pt idx="74">
                  <c:v>167.243421875</c:v>
                </c:pt>
                <c:pt idx="75">
                  <c:v>166.68821875</c:v>
                </c:pt>
                <c:pt idx="76">
                  <c:v>166.12084375000001</c:v>
                </c:pt>
                <c:pt idx="77">
                  <c:v>165.541171875</c:v>
                </c:pt>
                <c:pt idx="78">
                  <c:v>164.949078125</c:v>
                </c:pt>
                <c:pt idx="79">
                  <c:v>164.34442187499999</c:v>
                </c:pt>
                <c:pt idx="80">
                  <c:v>163.72703125000001</c:v>
                </c:pt>
                <c:pt idx="81">
                  <c:v>163.09674999999999</c:v>
                </c:pt>
                <c:pt idx="82">
                  <c:v>162.45345312500001</c:v>
                </c:pt>
                <c:pt idx="83">
                  <c:v>161.79693750000001</c:v>
                </c:pt>
                <c:pt idx="84">
                  <c:v>161.12703124999999</c:v>
                </c:pt>
                <c:pt idx="85">
                  <c:v>160.44374999999999</c:v>
                </c:pt>
                <c:pt idx="86">
                  <c:v>159.74684375000001</c:v>
                </c:pt>
                <c:pt idx="87">
                  <c:v>159.03618750000001</c:v>
                </c:pt>
                <c:pt idx="88">
                  <c:v>158.31168750000001</c:v>
                </c:pt>
                <c:pt idx="89">
                  <c:v>157.57318749999999</c:v>
                </c:pt>
                <c:pt idx="90">
                  <c:v>156.82056249999999</c:v>
                </c:pt>
                <c:pt idx="91">
                  <c:v>156.05367187499999</c:v>
                </c:pt>
                <c:pt idx="92">
                  <c:v>155.27242187499999</c:v>
                </c:pt>
                <c:pt idx="93">
                  <c:v>154.4766875</c:v>
                </c:pt>
                <c:pt idx="94">
                  <c:v>153.66626562499999</c:v>
                </c:pt>
                <c:pt idx="95">
                  <c:v>152.84126562500001</c:v>
                </c:pt>
                <c:pt idx="96">
                  <c:v>152.00156250000001</c:v>
                </c:pt>
                <c:pt idx="97">
                  <c:v>151.14714062499999</c:v>
                </c:pt>
                <c:pt idx="98">
                  <c:v>150.27799999999999</c:v>
                </c:pt>
                <c:pt idx="99">
                  <c:v>149.39425</c:v>
                </c:pt>
                <c:pt idx="100">
                  <c:v>148.49565625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'Q690+ER96'!$A$1</c:f>
              <c:strCache>
                <c:ptCount val="1"/>
                <c:pt idx="0">
                  <c:v>C120-2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'Q690+ER96'!$C$2:$C$433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-8.0000000000000002E-3</c:v>
                </c:pt>
                <c:pt idx="3">
                  <c:v>-4.0000000000000001E-3</c:v>
                </c:pt>
                <c:pt idx="4">
                  <c:v>0</c:v>
                </c:pt>
                <c:pt idx="5">
                  <c:v>-4.0000000000000001E-3</c:v>
                </c:pt>
                <c:pt idx="6">
                  <c:v>4.0000000000000001E-3</c:v>
                </c:pt>
                <c:pt idx="7">
                  <c:v>-4.0000000000000001E-3</c:v>
                </c:pt>
                <c:pt idx="8">
                  <c:v>-4.0000000000000001E-3</c:v>
                </c:pt>
                <c:pt idx="9">
                  <c:v>0</c:v>
                </c:pt>
                <c:pt idx="10">
                  <c:v>0</c:v>
                </c:pt>
                <c:pt idx="11">
                  <c:v>-4.0000000000000001E-3</c:v>
                </c:pt>
                <c:pt idx="12">
                  <c:v>-1.0999999999999999E-2</c:v>
                </c:pt>
                <c:pt idx="13">
                  <c:v>-4.0000000000000001E-3</c:v>
                </c:pt>
                <c:pt idx="14">
                  <c:v>-4.0000000000000001E-3</c:v>
                </c:pt>
                <c:pt idx="15">
                  <c:v>0</c:v>
                </c:pt>
                <c:pt idx="16">
                  <c:v>4.0000000000000001E-3</c:v>
                </c:pt>
                <c:pt idx="17">
                  <c:v>-4.0000000000000001E-3</c:v>
                </c:pt>
                <c:pt idx="18">
                  <c:v>-4.0000000000000001E-3</c:v>
                </c:pt>
                <c:pt idx="19">
                  <c:v>-8.0000000000000002E-3</c:v>
                </c:pt>
                <c:pt idx="20">
                  <c:v>-4.0000000000000001E-3</c:v>
                </c:pt>
                <c:pt idx="21">
                  <c:v>-1.0999999999999999E-2</c:v>
                </c:pt>
                <c:pt idx="22">
                  <c:v>-4.0000000000000001E-3</c:v>
                </c:pt>
                <c:pt idx="23">
                  <c:v>-8.0000000000000002E-3</c:v>
                </c:pt>
                <c:pt idx="24">
                  <c:v>-8.0000000000000002E-3</c:v>
                </c:pt>
                <c:pt idx="25">
                  <c:v>-1.0999999999999999E-2</c:v>
                </c:pt>
                <c:pt idx="26">
                  <c:v>-4.0000000000000001E-3</c:v>
                </c:pt>
                <c:pt idx="27">
                  <c:v>0</c:v>
                </c:pt>
                <c:pt idx="28">
                  <c:v>0</c:v>
                </c:pt>
                <c:pt idx="29">
                  <c:v>-4.0000000000000001E-3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0</c:v>
                </c:pt>
                <c:pt idx="34">
                  <c:v>-4.0000000000000001E-3</c:v>
                </c:pt>
                <c:pt idx="35">
                  <c:v>0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8.0000000000000002E-3</c:v>
                </c:pt>
                <c:pt idx="44">
                  <c:v>4.0000000000000001E-3</c:v>
                </c:pt>
                <c:pt idx="45">
                  <c:v>1.0999999999999999E-2</c:v>
                </c:pt>
                <c:pt idx="46">
                  <c:v>4.0000000000000001E-3</c:v>
                </c:pt>
                <c:pt idx="47">
                  <c:v>8.0000000000000002E-3</c:v>
                </c:pt>
                <c:pt idx="48">
                  <c:v>4.0000000000000001E-3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1.0999999999999999E-2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1.0999999999999999E-2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1.0999999999999999E-2</c:v>
                </c:pt>
                <c:pt idx="66">
                  <c:v>0</c:v>
                </c:pt>
                <c:pt idx="67">
                  <c:v>4.0000000000000001E-3</c:v>
                </c:pt>
                <c:pt idx="68">
                  <c:v>1.0999999999999999E-2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0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1.0999999999999999E-2</c:v>
                </c:pt>
                <c:pt idx="75">
                  <c:v>8.0000000000000002E-3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1.0999999999999999E-2</c:v>
                </c:pt>
                <c:pt idx="83">
                  <c:v>8.0000000000000002E-3</c:v>
                </c:pt>
                <c:pt idx="84">
                  <c:v>1.9E-2</c:v>
                </c:pt>
                <c:pt idx="85">
                  <c:v>8.0000000000000002E-3</c:v>
                </c:pt>
                <c:pt idx="86">
                  <c:v>1.4999999999999999E-2</c:v>
                </c:pt>
                <c:pt idx="87">
                  <c:v>1.0999999999999999E-2</c:v>
                </c:pt>
                <c:pt idx="88">
                  <c:v>1.9E-2</c:v>
                </c:pt>
                <c:pt idx="89">
                  <c:v>1.9E-2</c:v>
                </c:pt>
                <c:pt idx="90">
                  <c:v>1.9E-2</c:v>
                </c:pt>
                <c:pt idx="91">
                  <c:v>1.4999999999999999E-2</c:v>
                </c:pt>
                <c:pt idx="92">
                  <c:v>1.9E-2</c:v>
                </c:pt>
                <c:pt idx="93">
                  <c:v>2.7E-2</c:v>
                </c:pt>
                <c:pt idx="94">
                  <c:v>2.7E-2</c:v>
                </c:pt>
                <c:pt idx="95">
                  <c:v>2.3E-2</c:v>
                </c:pt>
                <c:pt idx="96">
                  <c:v>2.7E-2</c:v>
                </c:pt>
                <c:pt idx="97">
                  <c:v>0.03</c:v>
                </c:pt>
                <c:pt idx="98">
                  <c:v>2.7E-2</c:v>
                </c:pt>
                <c:pt idx="99">
                  <c:v>2.3E-2</c:v>
                </c:pt>
                <c:pt idx="100">
                  <c:v>2.7E-2</c:v>
                </c:pt>
                <c:pt idx="101">
                  <c:v>0.03</c:v>
                </c:pt>
                <c:pt idx="102">
                  <c:v>3.4000000000000002E-2</c:v>
                </c:pt>
                <c:pt idx="103">
                  <c:v>3.7999999999999999E-2</c:v>
                </c:pt>
                <c:pt idx="104">
                  <c:v>3.7999999999999999E-2</c:v>
                </c:pt>
                <c:pt idx="105">
                  <c:v>3.4000000000000002E-2</c:v>
                </c:pt>
                <c:pt idx="106">
                  <c:v>3.4000000000000002E-2</c:v>
                </c:pt>
                <c:pt idx="107">
                  <c:v>3.7999999999999999E-2</c:v>
                </c:pt>
                <c:pt idx="108">
                  <c:v>3.7999999999999999E-2</c:v>
                </c:pt>
                <c:pt idx="109">
                  <c:v>3.7999999999999999E-2</c:v>
                </c:pt>
                <c:pt idx="110">
                  <c:v>4.9000000000000002E-2</c:v>
                </c:pt>
                <c:pt idx="111">
                  <c:v>4.2000000000000003E-2</c:v>
                </c:pt>
                <c:pt idx="112">
                  <c:v>3.7999999999999999E-2</c:v>
                </c:pt>
                <c:pt idx="113">
                  <c:v>4.9000000000000002E-2</c:v>
                </c:pt>
                <c:pt idx="114">
                  <c:v>7.1999999999999995E-2</c:v>
                </c:pt>
                <c:pt idx="115">
                  <c:v>4.9000000000000002E-2</c:v>
                </c:pt>
                <c:pt idx="116">
                  <c:v>4.4999999999999998E-2</c:v>
                </c:pt>
                <c:pt idx="117">
                  <c:v>4.9000000000000002E-2</c:v>
                </c:pt>
                <c:pt idx="118">
                  <c:v>4.9000000000000002E-2</c:v>
                </c:pt>
                <c:pt idx="119">
                  <c:v>5.7000000000000002E-2</c:v>
                </c:pt>
                <c:pt idx="120">
                  <c:v>5.7000000000000002E-2</c:v>
                </c:pt>
                <c:pt idx="121">
                  <c:v>6.0999999999999999E-2</c:v>
                </c:pt>
                <c:pt idx="122">
                  <c:v>6.8000000000000005E-2</c:v>
                </c:pt>
                <c:pt idx="123">
                  <c:v>6.0999999999999999E-2</c:v>
                </c:pt>
                <c:pt idx="124">
                  <c:v>6.8000000000000005E-2</c:v>
                </c:pt>
                <c:pt idx="125">
                  <c:v>6.0999999999999999E-2</c:v>
                </c:pt>
                <c:pt idx="126">
                  <c:v>6.0999999999999999E-2</c:v>
                </c:pt>
                <c:pt idx="127">
                  <c:v>6.8000000000000005E-2</c:v>
                </c:pt>
                <c:pt idx="128">
                  <c:v>6.8000000000000005E-2</c:v>
                </c:pt>
                <c:pt idx="129">
                  <c:v>7.1999999999999995E-2</c:v>
                </c:pt>
                <c:pt idx="130">
                  <c:v>7.1999999999999995E-2</c:v>
                </c:pt>
                <c:pt idx="131">
                  <c:v>7.1999999999999995E-2</c:v>
                </c:pt>
                <c:pt idx="132">
                  <c:v>0.08</c:v>
                </c:pt>
                <c:pt idx="133">
                  <c:v>7.5999999999999998E-2</c:v>
                </c:pt>
                <c:pt idx="134">
                  <c:v>0.08</c:v>
                </c:pt>
                <c:pt idx="135">
                  <c:v>8.3000000000000004E-2</c:v>
                </c:pt>
                <c:pt idx="136">
                  <c:v>8.6999999999999994E-2</c:v>
                </c:pt>
                <c:pt idx="137">
                  <c:v>8.3000000000000004E-2</c:v>
                </c:pt>
                <c:pt idx="138">
                  <c:v>8.6999999999999994E-2</c:v>
                </c:pt>
                <c:pt idx="139">
                  <c:v>8.3000000000000004E-2</c:v>
                </c:pt>
                <c:pt idx="140">
                  <c:v>8.3000000000000004E-2</c:v>
                </c:pt>
                <c:pt idx="141">
                  <c:v>9.0999999999999998E-2</c:v>
                </c:pt>
                <c:pt idx="142">
                  <c:v>9.5000000000000001E-2</c:v>
                </c:pt>
                <c:pt idx="143">
                  <c:v>0.10199999999999999</c:v>
                </c:pt>
                <c:pt idx="144">
                  <c:v>9.8000000000000004E-2</c:v>
                </c:pt>
                <c:pt idx="145">
                  <c:v>9.8000000000000004E-2</c:v>
                </c:pt>
                <c:pt idx="146">
                  <c:v>0.10199999999999999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0.106</c:v>
                </c:pt>
                <c:pt idx="151">
                  <c:v>0.11</c:v>
                </c:pt>
                <c:pt idx="152">
                  <c:v>0.106</c:v>
                </c:pt>
                <c:pt idx="153">
                  <c:v>0.114</c:v>
                </c:pt>
                <c:pt idx="154">
                  <c:v>0.11700000000000001</c:v>
                </c:pt>
                <c:pt idx="155">
                  <c:v>0.11700000000000001</c:v>
                </c:pt>
                <c:pt idx="156">
                  <c:v>0.129</c:v>
                </c:pt>
                <c:pt idx="157">
                  <c:v>0.121</c:v>
                </c:pt>
                <c:pt idx="158">
                  <c:v>0.125</c:v>
                </c:pt>
                <c:pt idx="159">
                  <c:v>0.129</c:v>
                </c:pt>
                <c:pt idx="160">
                  <c:v>0.13300000000000001</c:v>
                </c:pt>
                <c:pt idx="161">
                  <c:v>0.13300000000000001</c:v>
                </c:pt>
                <c:pt idx="162">
                  <c:v>0.13600000000000001</c:v>
                </c:pt>
                <c:pt idx="163">
                  <c:v>0.13600000000000001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0.151</c:v>
                </c:pt>
                <c:pt idx="168">
                  <c:v>0.155</c:v>
                </c:pt>
                <c:pt idx="169">
                  <c:v>0.155</c:v>
                </c:pt>
                <c:pt idx="170">
                  <c:v>0.151</c:v>
                </c:pt>
                <c:pt idx="171">
                  <c:v>0.155</c:v>
                </c:pt>
                <c:pt idx="172">
                  <c:v>0.155</c:v>
                </c:pt>
                <c:pt idx="173">
                  <c:v>0.16700000000000001</c:v>
                </c:pt>
                <c:pt idx="174">
                  <c:v>0.16700000000000001</c:v>
                </c:pt>
                <c:pt idx="175">
                  <c:v>0.16300000000000001</c:v>
                </c:pt>
                <c:pt idx="176">
                  <c:v>0.17399999999999999</c:v>
                </c:pt>
                <c:pt idx="177">
                  <c:v>0.17799999999999999</c:v>
                </c:pt>
                <c:pt idx="178">
                  <c:v>0.17</c:v>
                </c:pt>
                <c:pt idx="179">
                  <c:v>0.182</c:v>
                </c:pt>
                <c:pt idx="180">
                  <c:v>0.17399999999999999</c:v>
                </c:pt>
                <c:pt idx="181">
                  <c:v>0.17799999999999999</c:v>
                </c:pt>
                <c:pt idx="182">
                  <c:v>0.17799999999999999</c:v>
                </c:pt>
                <c:pt idx="183">
                  <c:v>0.189</c:v>
                </c:pt>
                <c:pt idx="184">
                  <c:v>0.189</c:v>
                </c:pt>
                <c:pt idx="185">
                  <c:v>0.193</c:v>
                </c:pt>
                <c:pt idx="186">
                  <c:v>0.20100000000000001</c:v>
                </c:pt>
                <c:pt idx="187">
                  <c:v>0.19700000000000001</c:v>
                </c:pt>
                <c:pt idx="188">
                  <c:v>0.20100000000000001</c:v>
                </c:pt>
                <c:pt idx="189">
                  <c:v>0.20799999999999999</c:v>
                </c:pt>
                <c:pt idx="190">
                  <c:v>0.21199999999999999</c:v>
                </c:pt>
                <c:pt idx="191">
                  <c:v>0.20799999999999999</c:v>
                </c:pt>
                <c:pt idx="192">
                  <c:v>0.216</c:v>
                </c:pt>
                <c:pt idx="193">
                  <c:v>0.22</c:v>
                </c:pt>
                <c:pt idx="194">
                  <c:v>0.23100000000000001</c:v>
                </c:pt>
                <c:pt idx="195">
                  <c:v>0.23899999999999999</c:v>
                </c:pt>
                <c:pt idx="196">
                  <c:v>0.23499999999999999</c:v>
                </c:pt>
                <c:pt idx="197">
                  <c:v>0.23499999999999999</c:v>
                </c:pt>
                <c:pt idx="198">
                  <c:v>0.24199999999999999</c:v>
                </c:pt>
                <c:pt idx="199">
                  <c:v>0.246</c:v>
                </c:pt>
                <c:pt idx="200">
                  <c:v>0.254</c:v>
                </c:pt>
                <c:pt idx="201">
                  <c:v>0.25700000000000001</c:v>
                </c:pt>
                <c:pt idx="202">
                  <c:v>0.26900000000000002</c:v>
                </c:pt>
                <c:pt idx="203">
                  <c:v>0.27300000000000002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0.29199999999999998</c:v>
                </c:pt>
                <c:pt idx="207">
                  <c:v>0.29199999999999998</c:v>
                </c:pt>
                <c:pt idx="208">
                  <c:v>0.31</c:v>
                </c:pt>
                <c:pt idx="209">
                  <c:v>0.307</c:v>
                </c:pt>
                <c:pt idx="210">
                  <c:v>0.32600000000000001</c:v>
                </c:pt>
                <c:pt idx="211">
                  <c:v>0.32900000000000001</c:v>
                </c:pt>
                <c:pt idx="212">
                  <c:v>0.33300000000000002</c:v>
                </c:pt>
                <c:pt idx="213">
                  <c:v>0.34799999999999998</c:v>
                </c:pt>
                <c:pt idx="214">
                  <c:v>0.35199999999999998</c:v>
                </c:pt>
                <c:pt idx="215">
                  <c:v>0.35199999999999998</c:v>
                </c:pt>
                <c:pt idx="216">
                  <c:v>0.35199999999999998</c:v>
                </c:pt>
                <c:pt idx="217">
                  <c:v>0.36299999999999999</c:v>
                </c:pt>
                <c:pt idx="218">
                  <c:v>0.375</c:v>
                </c:pt>
                <c:pt idx="219">
                  <c:v>0.39</c:v>
                </c:pt>
                <c:pt idx="220">
                  <c:v>0.39800000000000002</c:v>
                </c:pt>
                <c:pt idx="221">
                  <c:v>0.39800000000000002</c:v>
                </c:pt>
                <c:pt idx="222">
                  <c:v>0.42</c:v>
                </c:pt>
                <c:pt idx="223">
                  <c:v>0.42799999999999999</c:v>
                </c:pt>
                <c:pt idx="224">
                  <c:v>0.44700000000000001</c:v>
                </c:pt>
                <c:pt idx="225">
                  <c:v>0.45100000000000001</c:v>
                </c:pt>
                <c:pt idx="226">
                  <c:v>0.47699999999999998</c:v>
                </c:pt>
                <c:pt idx="227">
                  <c:v>0.47299999999999998</c:v>
                </c:pt>
                <c:pt idx="228">
                  <c:v>0.48799999999999999</c:v>
                </c:pt>
                <c:pt idx="229">
                  <c:v>0.5</c:v>
                </c:pt>
                <c:pt idx="230">
                  <c:v>0.51900000000000002</c:v>
                </c:pt>
                <c:pt idx="231">
                  <c:v>0.53400000000000003</c:v>
                </c:pt>
                <c:pt idx="232">
                  <c:v>0.54100000000000004</c:v>
                </c:pt>
                <c:pt idx="233">
                  <c:v>0.56000000000000005</c:v>
                </c:pt>
                <c:pt idx="234">
                  <c:v>0.57199999999999995</c:v>
                </c:pt>
                <c:pt idx="235">
                  <c:v>0.57899999999999996</c:v>
                </c:pt>
                <c:pt idx="236">
                  <c:v>0.60199999999999998</c:v>
                </c:pt>
                <c:pt idx="237">
                  <c:v>0.625</c:v>
                </c:pt>
                <c:pt idx="238">
                  <c:v>0.63200000000000001</c:v>
                </c:pt>
                <c:pt idx="239">
                  <c:v>0.64400000000000002</c:v>
                </c:pt>
                <c:pt idx="240">
                  <c:v>0.65900000000000003</c:v>
                </c:pt>
                <c:pt idx="241">
                  <c:v>0.67400000000000004</c:v>
                </c:pt>
                <c:pt idx="242">
                  <c:v>0.68899999999999995</c:v>
                </c:pt>
                <c:pt idx="243">
                  <c:v>0.70399999999999996</c:v>
                </c:pt>
                <c:pt idx="244">
                  <c:v>0.73399999999999999</c:v>
                </c:pt>
                <c:pt idx="245">
                  <c:v>0.73799999999999999</c:v>
                </c:pt>
                <c:pt idx="246">
                  <c:v>0.75700000000000001</c:v>
                </c:pt>
                <c:pt idx="247">
                  <c:v>0.76900000000000002</c:v>
                </c:pt>
                <c:pt idx="248">
                  <c:v>0.78700000000000003</c:v>
                </c:pt>
                <c:pt idx="249">
                  <c:v>0.81</c:v>
                </c:pt>
                <c:pt idx="250">
                  <c:v>0.82899999999999996</c:v>
                </c:pt>
                <c:pt idx="251">
                  <c:v>0.82899999999999996</c:v>
                </c:pt>
                <c:pt idx="252">
                  <c:v>0.84799999999999998</c:v>
                </c:pt>
                <c:pt idx="253">
                  <c:v>0.878</c:v>
                </c:pt>
                <c:pt idx="254">
                  <c:v>0.89700000000000002</c:v>
                </c:pt>
                <c:pt idx="255">
                  <c:v>0.91600000000000004</c:v>
                </c:pt>
                <c:pt idx="256">
                  <c:v>0.93500000000000005</c:v>
                </c:pt>
                <c:pt idx="257">
                  <c:v>0.95399999999999996</c:v>
                </c:pt>
                <c:pt idx="258">
                  <c:v>0.96199999999999997</c:v>
                </c:pt>
                <c:pt idx="259">
                  <c:v>0.95799999999999996</c:v>
                </c:pt>
                <c:pt idx="260">
                  <c:v>0.96199999999999997</c:v>
                </c:pt>
                <c:pt idx="261">
                  <c:v>0.98099999999999998</c:v>
                </c:pt>
                <c:pt idx="262">
                  <c:v>0.98799999999999999</c:v>
                </c:pt>
                <c:pt idx="263">
                  <c:v>1.0029999999999999</c:v>
                </c:pt>
                <c:pt idx="264">
                  <c:v>1.026</c:v>
                </c:pt>
                <c:pt idx="265">
                  <c:v>1.0449999999999999</c:v>
                </c:pt>
                <c:pt idx="266">
                  <c:v>1.0640000000000001</c:v>
                </c:pt>
                <c:pt idx="267">
                  <c:v>1.0940000000000001</c:v>
                </c:pt>
                <c:pt idx="268">
                  <c:v>1.0980000000000001</c:v>
                </c:pt>
                <c:pt idx="269">
                  <c:v>1.121</c:v>
                </c:pt>
                <c:pt idx="270">
                  <c:v>1.143</c:v>
                </c:pt>
                <c:pt idx="271">
                  <c:v>1.177</c:v>
                </c:pt>
                <c:pt idx="272">
                  <c:v>1.1890000000000001</c:v>
                </c:pt>
                <c:pt idx="273">
                  <c:v>1.204</c:v>
                </c:pt>
                <c:pt idx="274">
                  <c:v>1.2270000000000001</c:v>
                </c:pt>
                <c:pt idx="275">
                  <c:v>1.264</c:v>
                </c:pt>
                <c:pt idx="276">
                  <c:v>1.2829999999999999</c:v>
                </c:pt>
                <c:pt idx="277">
                  <c:v>1.2989999999999999</c:v>
                </c:pt>
                <c:pt idx="278">
                  <c:v>1.325</c:v>
                </c:pt>
                <c:pt idx="279">
                  <c:v>1.3440000000000001</c:v>
                </c:pt>
                <c:pt idx="280">
                  <c:v>1.367</c:v>
                </c:pt>
                <c:pt idx="281">
                  <c:v>1.3819999999999999</c:v>
                </c:pt>
                <c:pt idx="282">
                  <c:v>1.401</c:v>
                </c:pt>
                <c:pt idx="283">
                  <c:v>1.431</c:v>
                </c:pt>
                <c:pt idx="284">
                  <c:v>1.454</c:v>
                </c:pt>
                <c:pt idx="285">
                  <c:v>1.4610000000000001</c:v>
                </c:pt>
                <c:pt idx="286">
                  <c:v>1.4950000000000001</c:v>
                </c:pt>
                <c:pt idx="287">
                  <c:v>1.514</c:v>
                </c:pt>
                <c:pt idx="288">
                  <c:v>1.5409999999999999</c:v>
                </c:pt>
                <c:pt idx="289">
                  <c:v>1.548</c:v>
                </c:pt>
                <c:pt idx="290">
                  <c:v>1.575</c:v>
                </c:pt>
                <c:pt idx="291">
                  <c:v>1.5980000000000001</c:v>
                </c:pt>
                <c:pt idx="292">
                  <c:v>1.617</c:v>
                </c:pt>
                <c:pt idx="293">
                  <c:v>1.639</c:v>
                </c:pt>
                <c:pt idx="294">
                  <c:v>1.6539999999999999</c:v>
                </c:pt>
                <c:pt idx="295">
                  <c:v>1.6919999999999999</c:v>
                </c:pt>
                <c:pt idx="296">
                  <c:v>1.704</c:v>
                </c:pt>
                <c:pt idx="297">
                  <c:v>1.7230000000000001</c:v>
                </c:pt>
                <c:pt idx="298">
                  <c:v>1.764</c:v>
                </c:pt>
                <c:pt idx="299">
                  <c:v>1.776</c:v>
                </c:pt>
                <c:pt idx="300">
                  <c:v>1.802</c:v>
                </c:pt>
                <c:pt idx="301">
                  <c:v>1.821</c:v>
                </c:pt>
                <c:pt idx="302">
                  <c:v>1.8440000000000001</c:v>
                </c:pt>
                <c:pt idx="303">
                  <c:v>1.8660000000000001</c:v>
                </c:pt>
                <c:pt idx="304">
                  <c:v>1.885</c:v>
                </c:pt>
                <c:pt idx="305">
                  <c:v>1.9079999999999999</c:v>
                </c:pt>
                <c:pt idx="306">
                  <c:v>1.9379999999999999</c:v>
                </c:pt>
                <c:pt idx="307">
                  <c:v>1.9610000000000001</c:v>
                </c:pt>
                <c:pt idx="308">
                  <c:v>1.98</c:v>
                </c:pt>
                <c:pt idx="309">
                  <c:v>1.9910000000000001</c:v>
                </c:pt>
                <c:pt idx="310">
                  <c:v>2.0179999999999998</c:v>
                </c:pt>
                <c:pt idx="311">
                  <c:v>2.0369999999999999</c:v>
                </c:pt>
                <c:pt idx="312">
                  <c:v>2.0670000000000002</c:v>
                </c:pt>
                <c:pt idx="313">
                  <c:v>2.09</c:v>
                </c:pt>
                <c:pt idx="314">
                  <c:v>2.113</c:v>
                </c:pt>
                <c:pt idx="315">
                  <c:v>2.1349999999999998</c:v>
                </c:pt>
                <c:pt idx="316">
                  <c:v>2.1539999999999999</c:v>
                </c:pt>
                <c:pt idx="317">
                  <c:v>2.181</c:v>
                </c:pt>
                <c:pt idx="318">
                  <c:v>2.2029999999999998</c:v>
                </c:pt>
                <c:pt idx="319">
                  <c:v>2.226</c:v>
                </c:pt>
                <c:pt idx="320">
                  <c:v>2.2530000000000001</c:v>
                </c:pt>
                <c:pt idx="321">
                  <c:v>2.2789999999999999</c:v>
                </c:pt>
                <c:pt idx="322">
                  <c:v>2.298</c:v>
                </c:pt>
                <c:pt idx="323">
                  <c:v>2.3250000000000002</c:v>
                </c:pt>
                <c:pt idx="324">
                  <c:v>2.343</c:v>
                </c:pt>
                <c:pt idx="325">
                  <c:v>2.3660000000000001</c:v>
                </c:pt>
                <c:pt idx="326">
                  <c:v>2.3889999999999998</c:v>
                </c:pt>
                <c:pt idx="327">
                  <c:v>2.419</c:v>
                </c:pt>
                <c:pt idx="328">
                  <c:v>2.4420000000000002</c:v>
                </c:pt>
                <c:pt idx="329">
                  <c:v>2.4609999999999999</c:v>
                </c:pt>
                <c:pt idx="330">
                  <c:v>2.4910000000000001</c:v>
                </c:pt>
                <c:pt idx="331">
                  <c:v>2.5139999999999998</c:v>
                </c:pt>
                <c:pt idx="332">
                  <c:v>2.5289999999999999</c:v>
                </c:pt>
                <c:pt idx="333">
                  <c:v>2.5550000000000002</c:v>
                </c:pt>
                <c:pt idx="334">
                  <c:v>2.5779999999999998</c:v>
                </c:pt>
                <c:pt idx="335">
                  <c:v>2.597</c:v>
                </c:pt>
                <c:pt idx="336">
                  <c:v>2.6160000000000001</c:v>
                </c:pt>
                <c:pt idx="337">
                  <c:v>2.6429999999999998</c:v>
                </c:pt>
                <c:pt idx="338">
                  <c:v>2.669</c:v>
                </c:pt>
                <c:pt idx="339">
                  <c:v>2.6920000000000002</c:v>
                </c:pt>
                <c:pt idx="340">
                  <c:v>2.722</c:v>
                </c:pt>
                <c:pt idx="341">
                  <c:v>2.7370000000000001</c:v>
                </c:pt>
                <c:pt idx="342">
                  <c:v>2.7639999999999998</c:v>
                </c:pt>
                <c:pt idx="343">
                  <c:v>2.802</c:v>
                </c:pt>
                <c:pt idx="344">
                  <c:v>2.82</c:v>
                </c:pt>
                <c:pt idx="345">
                  <c:v>2.847</c:v>
                </c:pt>
                <c:pt idx="346">
                  <c:v>2.8660000000000001</c:v>
                </c:pt>
                <c:pt idx="347">
                  <c:v>2.8809999999999998</c:v>
                </c:pt>
                <c:pt idx="348">
                  <c:v>2.911</c:v>
                </c:pt>
                <c:pt idx="349">
                  <c:v>2.9340000000000002</c:v>
                </c:pt>
                <c:pt idx="350">
                  <c:v>2.9569999999999999</c:v>
                </c:pt>
                <c:pt idx="351">
                  <c:v>2.9910000000000001</c:v>
                </c:pt>
                <c:pt idx="352">
                  <c:v>3.0139999999999998</c:v>
                </c:pt>
                <c:pt idx="353">
                  <c:v>3.036</c:v>
                </c:pt>
                <c:pt idx="354">
                  <c:v>3.0550000000000002</c:v>
                </c:pt>
                <c:pt idx="355">
                  <c:v>3.0819999999999999</c:v>
                </c:pt>
                <c:pt idx="356">
                  <c:v>3.097</c:v>
                </c:pt>
                <c:pt idx="357">
                  <c:v>3.1269999999999998</c:v>
                </c:pt>
                <c:pt idx="358">
                  <c:v>3.157</c:v>
                </c:pt>
                <c:pt idx="359">
                  <c:v>3.18</c:v>
                </c:pt>
                <c:pt idx="360">
                  <c:v>3.2069999999999999</c:v>
                </c:pt>
                <c:pt idx="361">
                  <c:v>3.2290000000000001</c:v>
                </c:pt>
                <c:pt idx="362">
                  <c:v>3.26</c:v>
                </c:pt>
                <c:pt idx="363">
                  <c:v>3.2749999999999999</c:v>
                </c:pt>
                <c:pt idx="364">
                  <c:v>3.294</c:v>
                </c:pt>
                <c:pt idx="365">
                  <c:v>3.3319999999999999</c:v>
                </c:pt>
                <c:pt idx="366">
                  <c:v>3.3620000000000001</c:v>
                </c:pt>
                <c:pt idx="367">
                  <c:v>3.3769999999999998</c:v>
                </c:pt>
                <c:pt idx="368">
                  <c:v>3.419</c:v>
                </c:pt>
                <c:pt idx="369">
                  <c:v>3.43</c:v>
                </c:pt>
                <c:pt idx="370">
                  <c:v>3.456</c:v>
                </c:pt>
                <c:pt idx="371">
                  <c:v>3.4750000000000001</c:v>
                </c:pt>
                <c:pt idx="372">
                  <c:v>3.4940000000000002</c:v>
                </c:pt>
                <c:pt idx="373">
                  <c:v>3.528</c:v>
                </c:pt>
                <c:pt idx="374">
                  <c:v>3.5510000000000002</c:v>
                </c:pt>
                <c:pt idx="375">
                  <c:v>3.5779999999999998</c:v>
                </c:pt>
                <c:pt idx="376">
                  <c:v>3.6040000000000001</c:v>
                </c:pt>
                <c:pt idx="377">
                  <c:v>3.6339999999999999</c:v>
                </c:pt>
                <c:pt idx="378">
                  <c:v>3.65</c:v>
                </c:pt>
                <c:pt idx="379">
                  <c:v>3.6760000000000002</c:v>
                </c:pt>
                <c:pt idx="380">
                  <c:v>3.6989999999999998</c:v>
                </c:pt>
                <c:pt idx="381">
                  <c:v>3.714</c:v>
                </c:pt>
                <c:pt idx="382">
                  <c:v>3.7519999999999998</c:v>
                </c:pt>
                <c:pt idx="383">
                  <c:v>3.786</c:v>
                </c:pt>
                <c:pt idx="384">
                  <c:v>3.8090000000000002</c:v>
                </c:pt>
                <c:pt idx="385">
                  <c:v>3.827</c:v>
                </c:pt>
                <c:pt idx="386">
                  <c:v>3.8540000000000001</c:v>
                </c:pt>
                <c:pt idx="387">
                  <c:v>3.8690000000000002</c:v>
                </c:pt>
                <c:pt idx="388">
                  <c:v>3.903</c:v>
                </c:pt>
                <c:pt idx="389">
                  <c:v>3.93</c:v>
                </c:pt>
                <c:pt idx="390">
                  <c:v>3.96</c:v>
                </c:pt>
                <c:pt idx="391">
                  <c:v>3.9940000000000002</c:v>
                </c:pt>
                <c:pt idx="392">
                  <c:v>4.0170000000000003</c:v>
                </c:pt>
                <c:pt idx="393">
                  <c:v>4.0389999999999997</c:v>
                </c:pt>
                <c:pt idx="394">
                  <c:v>4.0620000000000003</c:v>
                </c:pt>
                <c:pt idx="395">
                  <c:v>4.085</c:v>
                </c:pt>
                <c:pt idx="396">
                  <c:v>4.1040000000000001</c:v>
                </c:pt>
                <c:pt idx="397">
                  <c:v>4.1269999999999998</c:v>
                </c:pt>
                <c:pt idx="398">
                  <c:v>4.1609999999999996</c:v>
                </c:pt>
                <c:pt idx="399">
                  <c:v>4.1950000000000003</c:v>
                </c:pt>
                <c:pt idx="400">
                  <c:v>4.2169999999999996</c:v>
                </c:pt>
                <c:pt idx="401">
                  <c:v>4.2549999999999999</c:v>
                </c:pt>
                <c:pt idx="402">
                  <c:v>4.3010000000000002</c:v>
                </c:pt>
                <c:pt idx="403">
                  <c:v>4.3499999999999996</c:v>
                </c:pt>
                <c:pt idx="404">
                  <c:v>4.4109999999999996</c:v>
                </c:pt>
                <c:pt idx="405">
                  <c:v>4.4749999999999996</c:v>
                </c:pt>
                <c:pt idx="406">
                  <c:v>4.532</c:v>
                </c:pt>
                <c:pt idx="407">
                  <c:v>4.5730000000000004</c:v>
                </c:pt>
                <c:pt idx="408">
                  <c:v>4.6379999999999999</c:v>
                </c:pt>
                <c:pt idx="409">
                  <c:v>4.6760000000000002</c:v>
                </c:pt>
                <c:pt idx="410">
                  <c:v>4.766</c:v>
                </c:pt>
                <c:pt idx="411">
                  <c:v>4.8159999999999998</c:v>
                </c:pt>
                <c:pt idx="412">
                  <c:v>4.8689999999999998</c:v>
                </c:pt>
                <c:pt idx="413">
                  <c:v>4.9180000000000001</c:v>
                </c:pt>
                <c:pt idx="414">
                  <c:v>4.9630000000000001</c:v>
                </c:pt>
                <c:pt idx="415">
                  <c:v>5.024</c:v>
                </c:pt>
                <c:pt idx="416">
                  <c:v>5.069</c:v>
                </c:pt>
                <c:pt idx="417">
                  <c:v>5.1150000000000002</c:v>
                </c:pt>
                <c:pt idx="418">
                  <c:v>5.1680000000000001</c:v>
                </c:pt>
                <c:pt idx="419">
                  <c:v>5.2240000000000002</c:v>
                </c:pt>
                <c:pt idx="420">
                  <c:v>5.2770000000000001</c:v>
                </c:pt>
                <c:pt idx="421">
                  <c:v>5.3380000000000001</c:v>
                </c:pt>
                <c:pt idx="422">
                  <c:v>5.391</c:v>
                </c:pt>
                <c:pt idx="423">
                  <c:v>5.4669999999999996</c:v>
                </c:pt>
                <c:pt idx="424">
                  <c:v>5.5650000000000004</c:v>
                </c:pt>
                <c:pt idx="425">
                  <c:v>8.2989999999999995</c:v>
                </c:pt>
                <c:pt idx="426">
                  <c:v>8.2989999999999995</c:v>
                </c:pt>
                <c:pt idx="427">
                  <c:v>8.31</c:v>
                </c:pt>
                <c:pt idx="428">
                  <c:v>8.3170000000000002</c:v>
                </c:pt>
                <c:pt idx="429">
                  <c:v>8.31</c:v>
                </c:pt>
                <c:pt idx="430">
                  <c:v>8.31</c:v>
                </c:pt>
                <c:pt idx="431">
                  <c:v>8.3059999999999992</c:v>
                </c:pt>
              </c:numCache>
            </c:numRef>
          </c:xVal>
          <c:yVal>
            <c:numRef>
              <c:f>'Q690+ER96'!$B$2:$B$433</c:f>
              <c:numCache>
                <c:formatCode>General</c:formatCode>
                <c:ptCount val="432"/>
                <c:pt idx="0">
                  <c:v>0</c:v>
                </c:pt>
                <c:pt idx="1">
                  <c:v>1.8230000000000004</c:v>
                </c:pt>
                <c:pt idx="2">
                  <c:v>3.1999999999999993</c:v>
                </c:pt>
                <c:pt idx="3">
                  <c:v>4.1430000000000007</c:v>
                </c:pt>
                <c:pt idx="4">
                  <c:v>5.104000000000001</c:v>
                </c:pt>
                <c:pt idx="5">
                  <c:v>5.9370000000000012</c:v>
                </c:pt>
                <c:pt idx="6">
                  <c:v>6.15</c:v>
                </c:pt>
                <c:pt idx="7">
                  <c:v>6.5730000000000004</c:v>
                </c:pt>
                <c:pt idx="8">
                  <c:v>7.0510000000000002</c:v>
                </c:pt>
                <c:pt idx="9">
                  <c:v>7.3520000000000003</c:v>
                </c:pt>
                <c:pt idx="10">
                  <c:v>7.6150000000000002</c:v>
                </c:pt>
                <c:pt idx="11">
                  <c:v>7.9420000000000002</c:v>
                </c:pt>
                <c:pt idx="12">
                  <c:v>8.1380000000000017</c:v>
                </c:pt>
                <c:pt idx="13">
                  <c:v>8.4350000000000005</c:v>
                </c:pt>
                <c:pt idx="14">
                  <c:v>8.7900000000000009</c:v>
                </c:pt>
                <c:pt idx="15">
                  <c:v>9.0180000000000007</c:v>
                </c:pt>
                <c:pt idx="16">
                  <c:v>9.3840000000000003</c:v>
                </c:pt>
                <c:pt idx="17">
                  <c:v>9.7520000000000007</c:v>
                </c:pt>
                <c:pt idx="18">
                  <c:v>9.8970000000000002</c:v>
                </c:pt>
                <c:pt idx="19">
                  <c:v>10.346</c:v>
                </c:pt>
                <c:pt idx="20">
                  <c:v>10.625</c:v>
                </c:pt>
                <c:pt idx="21">
                  <c:v>10.904000000000002</c:v>
                </c:pt>
                <c:pt idx="22">
                  <c:v>11.196000000000002</c:v>
                </c:pt>
                <c:pt idx="23">
                  <c:v>11.019</c:v>
                </c:pt>
                <c:pt idx="24">
                  <c:v>11.859</c:v>
                </c:pt>
                <c:pt idx="25">
                  <c:v>12.176</c:v>
                </c:pt>
                <c:pt idx="26">
                  <c:v>12.408000000000001</c:v>
                </c:pt>
                <c:pt idx="27">
                  <c:v>12.695</c:v>
                </c:pt>
                <c:pt idx="28">
                  <c:v>13.261000000000001</c:v>
                </c:pt>
                <c:pt idx="29">
                  <c:v>13.626000000000001</c:v>
                </c:pt>
                <c:pt idx="30">
                  <c:v>13.920000000000002</c:v>
                </c:pt>
                <c:pt idx="31">
                  <c:v>13.767000000000001</c:v>
                </c:pt>
                <c:pt idx="32">
                  <c:v>14.539000000000001</c:v>
                </c:pt>
                <c:pt idx="33">
                  <c:v>14.912000000000001</c:v>
                </c:pt>
                <c:pt idx="34">
                  <c:v>15.285</c:v>
                </c:pt>
                <c:pt idx="35">
                  <c:v>15.687000000000001</c:v>
                </c:pt>
                <c:pt idx="36">
                  <c:v>15.935</c:v>
                </c:pt>
                <c:pt idx="37">
                  <c:v>16.632000000000001</c:v>
                </c:pt>
                <c:pt idx="38">
                  <c:v>16.98</c:v>
                </c:pt>
                <c:pt idx="39">
                  <c:v>17.353000000000002</c:v>
                </c:pt>
                <c:pt idx="40">
                  <c:v>17.414999999999999</c:v>
                </c:pt>
                <c:pt idx="41">
                  <c:v>18.138000000000002</c:v>
                </c:pt>
                <c:pt idx="42">
                  <c:v>18.565000000000001</c:v>
                </c:pt>
                <c:pt idx="43">
                  <c:v>18.920000000000002</c:v>
                </c:pt>
                <c:pt idx="44">
                  <c:v>19.134</c:v>
                </c:pt>
                <c:pt idx="45">
                  <c:v>19.440000000000001</c:v>
                </c:pt>
                <c:pt idx="46">
                  <c:v>19.539000000000001</c:v>
                </c:pt>
                <c:pt idx="47">
                  <c:v>19.768000000000001</c:v>
                </c:pt>
                <c:pt idx="48">
                  <c:v>19.772000000000002</c:v>
                </c:pt>
                <c:pt idx="49">
                  <c:v>19.818000000000001</c:v>
                </c:pt>
                <c:pt idx="50">
                  <c:v>19.757000000000001</c:v>
                </c:pt>
                <c:pt idx="51">
                  <c:v>19.789000000000001</c:v>
                </c:pt>
                <c:pt idx="52">
                  <c:v>19.8</c:v>
                </c:pt>
                <c:pt idx="53">
                  <c:v>19.847000000000001</c:v>
                </c:pt>
                <c:pt idx="54">
                  <c:v>19.807000000000002</c:v>
                </c:pt>
                <c:pt idx="55">
                  <c:v>19.779</c:v>
                </c:pt>
                <c:pt idx="56">
                  <c:v>19.802</c:v>
                </c:pt>
                <c:pt idx="57">
                  <c:v>19.763999999999999</c:v>
                </c:pt>
                <c:pt idx="58">
                  <c:v>19.745000000000001</c:v>
                </c:pt>
                <c:pt idx="59">
                  <c:v>19.788</c:v>
                </c:pt>
                <c:pt idx="60">
                  <c:v>19.813000000000002</c:v>
                </c:pt>
                <c:pt idx="61">
                  <c:v>19.753</c:v>
                </c:pt>
                <c:pt idx="62">
                  <c:v>19.778000000000002</c:v>
                </c:pt>
                <c:pt idx="63">
                  <c:v>19.759</c:v>
                </c:pt>
                <c:pt idx="64">
                  <c:v>19.792000000000002</c:v>
                </c:pt>
                <c:pt idx="65">
                  <c:v>19.749000000000002</c:v>
                </c:pt>
                <c:pt idx="66">
                  <c:v>19.776</c:v>
                </c:pt>
                <c:pt idx="67">
                  <c:v>19.763999999999999</c:v>
                </c:pt>
                <c:pt idx="68">
                  <c:v>19.763000000000002</c:v>
                </c:pt>
                <c:pt idx="69">
                  <c:v>19.801000000000002</c:v>
                </c:pt>
                <c:pt idx="70">
                  <c:v>19.846</c:v>
                </c:pt>
                <c:pt idx="71">
                  <c:v>19.832000000000001</c:v>
                </c:pt>
                <c:pt idx="72">
                  <c:v>19.809000000000001</c:v>
                </c:pt>
                <c:pt idx="73">
                  <c:v>19.791</c:v>
                </c:pt>
                <c:pt idx="74">
                  <c:v>19.831</c:v>
                </c:pt>
                <c:pt idx="75">
                  <c:v>19.819000000000003</c:v>
                </c:pt>
                <c:pt idx="76">
                  <c:v>19.810000000000002</c:v>
                </c:pt>
                <c:pt idx="77">
                  <c:v>19.843</c:v>
                </c:pt>
                <c:pt idx="78">
                  <c:v>19.866</c:v>
                </c:pt>
                <c:pt idx="79">
                  <c:v>19.829000000000001</c:v>
                </c:pt>
                <c:pt idx="80">
                  <c:v>19.885999999999999</c:v>
                </c:pt>
                <c:pt idx="81">
                  <c:v>20.151</c:v>
                </c:pt>
                <c:pt idx="82">
                  <c:v>20.255000000000003</c:v>
                </c:pt>
                <c:pt idx="83">
                  <c:v>21.274000000000001</c:v>
                </c:pt>
                <c:pt idx="84">
                  <c:v>22.021000000000001</c:v>
                </c:pt>
                <c:pt idx="85">
                  <c:v>22.522000000000002</c:v>
                </c:pt>
                <c:pt idx="86">
                  <c:v>22.977</c:v>
                </c:pt>
                <c:pt idx="87">
                  <c:v>23.558</c:v>
                </c:pt>
                <c:pt idx="88">
                  <c:v>24.154</c:v>
                </c:pt>
                <c:pt idx="89">
                  <c:v>24.600999999999999</c:v>
                </c:pt>
                <c:pt idx="90">
                  <c:v>25.146000000000001</c:v>
                </c:pt>
                <c:pt idx="91">
                  <c:v>25.812000000000001</c:v>
                </c:pt>
                <c:pt idx="92">
                  <c:v>25.388000000000002</c:v>
                </c:pt>
                <c:pt idx="93">
                  <c:v>27.17</c:v>
                </c:pt>
                <c:pt idx="94">
                  <c:v>27.650000000000002</c:v>
                </c:pt>
                <c:pt idx="95">
                  <c:v>28.459000000000003</c:v>
                </c:pt>
                <c:pt idx="96">
                  <c:v>29.19</c:v>
                </c:pt>
                <c:pt idx="97">
                  <c:v>29.4</c:v>
                </c:pt>
                <c:pt idx="98">
                  <c:v>30.481000000000002</c:v>
                </c:pt>
                <c:pt idx="99">
                  <c:v>30.965000000000003</c:v>
                </c:pt>
                <c:pt idx="100">
                  <c:v>31.569000000000003</c:v>
                </c:pt>
                <c:pt idx="101">
                  <c:v>32.350999999999999</c:v>
                </c:pt>
                <c:pt idx="102">
                  <c:v>31.597000000000001</c:v>
                </c:pt>
                <c:pt idx="103">
                  <c:v>33.273000000000003</c:v>
                </c:pt>
                <c:pt idx="104">
                  <c:v>33.948</c:v>
                </c:pt>
                <c:pt idx="105">
                  <c:v>34.709000000000003</c:v>
                </c:pt>
                <c:pt idx="106">
                  <c:v>35.58</c:v>
                </c:pt>
                <c:pt idx="107">
                  <c:v>36.418999999999997</c:v>
                </c:pt>
                <c:pt idx="108">
                  <c:v>36.076000000000001</c:v>
                </c:pt>
                <c:pt idx="109">
                  <c:v>37.445999999999998</c:v>
                </c:pt>
                <c:pt idx="110">
                  <c:v>38.225999999999999</c:v>
                </c:pt>
                <c:pt idx="111">
                  <c:v>38.978999999999999</c:v>
                </c:pt>
                <c:pt idx="112">
                  <c:v>39.885999999999996</c:v>
                </c:pt>
                <c:pt idx="113">
                  <c:v>40.555999999999997</c:v>
                </c:pt>
                <c:pt idx="114">
                  <c:v>41.218000000000004</c:v>
                </c:pt>
                <c:pt idx="115">
                  <c:v>41.057000000000002</c:v>
                </c:pt>
                <c:pt idx="116">
                  <c:v>43.031000000000006</c:v>
                </c:pt>
                <c:pt idx="117">
                  <c:v>44.513999999999996</c:v>
                </c:pt>
                <c:pt idx="118">
                  <c:v>45.650999999999996</c:v>
                </c:pt>
                <c:pt idx="119">
                  <c:v>45.83</c:v>
                </c:pt>
                <c:pt idx="120">
                  <c:v>46.212000000000003</c:v>
                </c:pt>
                <c:pt idx="121">
                  <c:v>45.616</c:v>
                </c:pt>
                <c:pt idx="122">
                  <c:v>47.875</c:v>
                </c:pt>
                <c:pt idx="123">
                  <c:v>49.058</c:v>
                </c:pt>
                <c:pt idx="124">
                  <c:v>50.423999999999999</c:v>
                </c:pt>
                <c:pt idx="125">
                  <c:v>50.858000000000004</c:v>
                </c:pt>
                <c:pt idx="126">
                  <c:v>51.786000000000001</c:v>
                </c:pt>
                <c:pt idx="127">
                  <c:v>53.035000000000004</c:v>
                </c:pt>
                <c:pt idx="128">
                  <c:v>52.902000000000001</c:v>
                </c:pt>
                <c:pt idx="129">
                  <c:v>53.652000000000001</c:v>
                </c:pt>
                <c:pt idx="130">
                  <c:v>55.1</c:v>
                </c:pt>
                <c:pt idx="131">
                  <c:v>56.176000000000002</c:v>
                </c:pt>
                <c:pt idx="132">
                  <c:v>57.364000000000004</c:v>
                </c:pt>
                <c:pt idx="133">
                  <c:v>58.052</c:v>
                </c:pt>
                <c:pt idx="134">
                  <c:v>58.832000000000001</c:v>
                </c:pt>
                <c:pt idx="135">
                  <c:v>59.276000000000003</c:v>
                </c:pt>
                <c:pt idx="136">
                  <c:v>59.980000000000004</c:v>
                </c:pt>
                <c:pt idx="137">
                  <c:v>61.178000000000004</c:v>
                </c:pt>
                <c:pt idx="138">
                  <c:v>61.81</c:v>
                </c:pt>
                <c:pt idx="139">
                  <c:v>62.83</c:v>
                </c:pt>
                <c:pt idx="140">
                  <c:v>63.585000000000001</c:v>
                </c:pt>
                <c:pt idx="141">
                  <c:v>65.914999999999992</c:v>
                </c:pt>
                <c:pt idx="142">
                  <c:v>66.837999999999994</c:v>
                </c:pt>
                <c:pt idx="143">
                  <c:v>66.364000000000004</c:v>
                </c:pt>
                <c:pt idx="144">
                  <c:v>68.102000000000004</c:v>
                </c:pt>
                <c:pt idx="145">
                  <c:v>69.5</c:v>
                </c:pt>
                <c:pt idx="146">
                  <c:v>70.652000000000001</c:v>
                </c:pt>
                <c:pt idx="147">
                  <c:v>71.192000000000007</c:v>
                </c:pt>
                <c:pt idx="148">
                  <c:v>71.575000000000003</c:v>
                </c:pt>
                <c:pt idx="149">
                  <c:v>73.263000000000005</c:v>
                </c:pt>
                <c:pt idx="150">
                  <c:v>74.480999999999995</c:v>
                </c:pt>
                <c:pt idx="151">
                  <c:v>74.14</c:v>
                </c:pt>
                <c:pt idx="152">
                  <c:v>76.363</c:v>
                </c:pt>
                <c:pt idx="153">
                  <c:v>76.790999999999997</c:v>
                </c:pt>
                <c:pt idx="154">
                  <c:v>77.611999999999995</c:v>
                </c:pt>
                <c:pt idx="155">
                  <c:v>78.759</c:v>
                </c:pt>
                <c:pt idx="156">
                  <c:v>79.992999999999995</c:v>
                </c:pt>
                <c:pt idx="157">
                  <c:v>81.486999999999995</c:v>
                </c:pt>
                <c:pt idx="158">
                  <c:v>82.022999999999996</c:v>
                </c:pt>
                <c:pt idx="159">
                  <c:v>82.593999999999994</c:v>
                </c:pt>
                <c:pt idx="160">
                  <c:v>82.725999999999999</c:v>
                </c:pt>
                <c:pt idx="161">
                  <c:v>84.836999999999989</c:v>
                </c:pt>
                <c:pt idx="162">
                  <c:v>86.28</c:v>
                </c:pt>
                <c:pt idx="163">
                  <c:v>88.019000000000005</c:v>
                </c:pt>
                <c:pt idx="164">
                  <c:v>88.478000000000009</c:v>
                </c:pt>
                <c:pt idx="165">
                  <c:v>89.915999999999997</c:v>
                </c:pt>
                <c:pt idx="166">
                  <c:v>91.546999999999997</c:v>
                </c:pt>
                <c:pt idx="167">
                  <c:v>92.149000000000001</c:v>
                </c:pt>
                <c:pt idx="168">
                  <c:v>93.22999999999999</c:v>
                </c:pt>
                <c:pt idx="169">
                  <c:v>93.902999999999992</c:v>
                </c:pt>
                <c:pt idx="170">
                  <c:v>93.295999999999992</c:v>
                </c:pt>
                <c:pt idx="171">
                  <c:v>95.723000000000013</c:v>
                </c:pt>
                <c:pt idx="172">
                  <c:v>97.058999999999997</c:v>
                </c:pt>
                <c:pt idx="173">
                  <c:v>98.211999999999989</c:v>
                </c:pt>
                <c:pt idx="174">
                  <c:v>99.257000000000005</c:v>
                </c:pt>
                <c:pt idx="175">
                  <c:v>100.74100000000001</c:v>
                </c:pt>
                <c:pt idx="176">
                  <c:v>101.19499999999999</c:v>
                </c:pt>
                <c:pt idx="177">
                  <c:v>102.245</c:v>
                </c:pt>
                <c:pt idx="178">
                  <c:v>103.81100000000001</c:v>
                </c:pt>
                <c:pt idx="179">
                  <c:v>105.09100000000001</c:v>
                </c:pt>
                <c:pt idx="180">
                  <c:v>106.00800000000001</c:v>
                </c:pt>
                <c:pt idx="181">
                  <c:v>106.50300000000001</c:v>
                </c:pt>
                <c:pt idx="182">
                  <c:v>107.99700000000001</c:v>
                </c:pt>
                <c:pt idx="183">
                  <c:v>107.52799999999999</c:v>
                </c:pt>
                <c:pt idx="184">
                  <c:v>109.39400000000001</c:v>
                </c:pt>
                <c:pt idx="185">
                  <c:v>110.66900000000001</c:v>
                </c:pt>
                <c:pt idx="186">
                  <c:v>112.06100000000001</c:v>
                </c:pt>
                <c:pt idx="187">
                  <c:v>113.64699999999999</c:v>
                </c:pt>
                <c:pt idx="188">
                  <c:v>115.38499999999999</c:v>
                </c:pt>
                <c:pt idx="189">
                  <c:v>116.17599999999999</c:v>
                </c:pt>
                <c:pt idx="190">
                  <c:v>117.048</c:v>
                </c:pt>
                <c:pt idx="191">
                  <c:v>117.70599999999999</c:v>
                </c:pt>
                <c:pt idx="192">
                  <c:v>118.84800000000001</c:v>
                </c:pt>
                <c:pt idx="193">
                  <c:v>120.428</c:v>
                </c:pt>
                <c:pt idx="194">
                  <c:v>121.58099999999999</c:v>
                </c:pt>
                <c:pt idx="195">
                  <c:v>119.84200000000001</c:v>
                </c:pt>
                <c:pt idx="196">
                  <c:v>122.483</c:v>
                </c:pt>
                <c:pt idx="197">
                  <c:v>123.28399999999999</c:v>
                </c:pt>
                <c:pt idx="198">
                  <c:v>124.22200000000001</c:v>
                </c:pt>
                <c:pt idx="199">
                  <c:v>125.73099999999999</c:v>
                </c:pt>
                <c:pt idx="200">
                  <c:v>126.87299999999999</c:v>
                </c:pt>
                <c:pt idx="201">
                  <c:v>128.102</c:v>
                </c:pt>
                <c:pt idx="202">
                  <c:v>129.78</c:v>
                </c:pt>
                <c:pt idx="203">
                  <c:v>130.458</c:v>
                </c:pt>
                <c:pt idx="204">
                  <c:v>130.55500000000001</c:v>
                </c:pt>
                <c:pt idx="205">
                  <c:v>131.208</c:v>
                </c:pt>
                <c:pt idx="206">
                  <c:v>132.49799999999999</c:v>
                </c:pt>
                <c:pt idx="207">
                  <c:v>133.518</c:v>
                </c:pt>
                <c:pt idx="208">
                  <c:v>134.82300000000001</c:v>
                </c:pt>
                <c:pt idx="209">
                  <c:v>135.70500000000001</c:v>
                </c:pt>
                <c:pt idx="210">
                  <c:v>136.74</c:v>
                </c:pt>
                <c:pt idx="211">
                  <c:v>137.63800000000001</c:v>
                </c:pt>
                <c:pt idx="212">
                  <c:v>138.489</c:v>
                </c:pt>
                <c:pt idx="213">
                  <c:v>139.101</c:v>
                </c:pt>
                <c:pt idx="214">
                  <c:v>139.95699999999999</c:v>
                </c:pt>
                <c:pt idx="215">
                  <c:v>140.422</c:v>
                </c:pt>
                <c:pt idx="216">
                  <c:v>138.64699999999999</c:v>
                </c:pt>
                <c:pt idx="217">
                  <c:v>141.15600000000001</c:v>
                </c:pt>
                <c:pt idx="218">
                  <c:v>142.833</c:v>
                </c:pt>
                <c:pt idx="219">
                  <c:v>143.66999999999999</c:v>
                </c:pt>
                <c:pt idx="220">
                  <c:v>144.35300000000001</c:v>
                </c:pt>
                <c:pt idx="221">
                  <c:v>145.16800000000001</c:v>
                </c:pt>
                <c:pt idx="222">
                  <c:v>146.47399999999999</c:v>
                </c:pt>
                <c:pt idx="223">
                  <c:v>147.321</c:v>
                </c:pt>
                <c:pt idx="224">
                  <c:v>147.93799999999999</c:v>
                </c:pt>
                <c:pt idx="225">
                  <c:v>148.886</c:v>
                </c:pt>
                <c:pt idx="226">
                  <c:v>149.46700000000001</c:v>
                </c:pt>
                <c:pt idx="227">
                  <c:v>149.875</c:v>
                </c:pt>
                <c:pt idx="228">
                  <c:v>150.559</c:v>
                </c:pt>
                <c:pt idx="229">
                  <c:v>151.70000000000002</c:v>
                </c:pt>
                <c:pt idx="230">
                  <c:v>152.23099999999999</c:v>
                </c:pt>
                <c:pt idx="231">
                  <c:v>152.73099999999999</c:v>
                </c:pt>
                <c:pt idx="232">
                  <c:v>153.61700000000002</c:v>
                </c:pt>
                <c:pt idx="233">
                  <c:v>154.434</c:v>
                </c:pt>
                <c:pt idx="234">
                  <c:v>155.19800000000001</c:v>
                </c:pt>
                <c:pt idx="235">
                  <c:v>155.86100000000002</c:v>
                </c:pt>
                <c:pt idx="236">
                  <c:v>156.14100000000002</c:v>
                </c:pt>
                <c:pt idx="237">
                  <c:v>156.667</c:v>
                </c:pt>
                <c:pt idx="238">
                  <c:v>157.77800000000002</c:v>
                </c:pt>
                <c:pt idx="239">
                  <c:v>158.21700000000001</c:v>
                </c:pt>
                <c:pt idx="240">
                  <c:v>158.166</c:v>
                </c:pt>
                <c:pt idx="241">
                  <c:v>158.61500000000001</c:v>
                </c:pt>
                <c:pt idx="242">
                  <c:v>159.63500000000002</c:v>
                </c:pt>
                <c:pt idx="243">
                  <c:v>160.41400000000002</c:v>
                </c:pt>
                <c:pt idx="244">
                  <c:v>161.26600000000002</c:v>
                </c:pt>
                <c:pt idx="245">
                  <c:v>161.47</c:v>
                </c:pt>
                <c:pt idx="246">
                  <c:v>161.261</c:v>
                </c:pt>
                <c:pt idx="247">
                  <c:v>161.822</c:v>
                </c:pt>
                <c:pt idx="248">
                  <c:v>162.72400000000002</c:v>
                </c:pt>
                <c:pt idx="249">
                  <c:v>163.01500000000001</c:v>
                </c:pt>
                <c:pt idx="250">
                  <c:v>163.65700000000001</c:v>
                </c:pt>
                <c:pt idx="251">
                  <c:v>163.90200000000002</c:v>
                </c:pt>
                <c:pt idx="252">
                  <c:v>164.851</c:v>
                </c:pt>
                <c:pt idx="253">
                  <c:v>165.15700000000001</c:v>
                </c:pt>
                <c:pt idx="254">
                  <c:v>165.11</c:v>
                </c:pt>
                <c:pt idx="255">
                  <c:v>165.76300000000001</c:v>
                </c:pt>
                <c:pt idx="256">
                  <c:v>166.35</c:v>
                </c:pt>
                <c:pt idx="257">
                  <c:v>166.36500000000001</c:v>
                </c:pt>
                <c:pt idx="258">
                  <c:v>166.84900000000002</c:v>
                </c:pt>
                <c:pt idx="259">
                  <c:v>161.47499999999999</c:v>
                </c:pt>
                <c:pt idx="260">
                  <c:v>165.21800000000002</c:v>
                </c:pt>
                <c:pt idx="261">
                  <c:v>167.10400000000001</c:v>
                </c:pt>
                <c:pt idx="262">
                  <c:v>167.46600000000001</c:v>
                </c:pt>
                <c:pt idx="263">
                  <c:v>168.43</c:v>
                </c:pt>
                <c:pt idx="264">
                  <c:v>168.471</c:v>
                </c:pt>
                <c:pt idx="265">
                  <c:v>168.78200000000001</c:v>
                </c:pt>
                <c:pt idx="266">
                  <c:v>169.46100000000001</c:v>
                </c:pt>
                <c:pt idx="267">
                  <c:v>169.94</c:v>
                </c:pt>
                <c:pt idx="268">
                  <c:v>169.77100000000002</c:v>
                </c:pt>
                <c:pt idx="269">
                  <c:v>169.965</c:v>
                </c:pt>
                <c:pt idx="270">
                  <c:v>170.547</c:v>
                </c:pt>
                <c:pt idx="271">
                  <c:v>170.91400000000002</c:v>
                </c:pt>
                <c:pt idx="272">
                  <c:v>170.48000000000002</c:v>
                </c:pt>
                <c:pt idx="273">
                  <c:v>170.68300000000002</c:v>
                </c:pt>
                <c:pt idx="274">
                  <c:v>171.22400000000002</c:v>
                </c:pt>
                <c:pt idx="275">
                  <c:v>171.892</c:v>
                </c:pt>
                <c:pt idx="276">
                  <c:v>171.81100000000001</c:v>
                </c:pt>
                <c:pt idx="277">
                  <c:v>171.91200000000001</c:v>
                </c:pt>
                <c:pt idx="278">
                  <c:v>172.376</c:v>
                </c:pt>
                <c:pt idx="279">
                  <c:v>172.642</c:v>
                </c:pt>
                <c:pt idx="280">
                  <c:v>173.101</c:v>
                </c:pt>
                <c:pt idx="281">
                  <c:v>173.595</c:v>
                </c:pt>
                <c:pt idx="282">
                  <c:v>174.06</c:v>
                </c:pt>
                <c:pt idx="283">
                  <c:v>174.34</c:v>
                </c:pt>
                <c:pt idx="284">
                  <c:v>174.197</c:v>
                </c:pt>
                <c:pt idx="285">
                  <c:v>173.96200000000002</c:v>
                </c:pt>
                <c:pt idx="286">
                  <c:v>174.22200000000001</c:v>
                </c:pt>
                <c:pt idx="287">
                  <c:v>174.559</c:v>
                </c:pt>
                <c:pt idx="288">
                  <c:v>174.36</c:v>
                </c:pt>
                <c:pt idx="289">
                  <c:v>175.196</c:v>
                </c:pt>
                <c:pt idx="290">
                  <c:v>175.386</c:v>
                </c:pt>
                <c:pt idx="291">
                  <c:v>175.84900000000002</c:v>
                </c:pt>
                <c:pt idx="292">
                  <c:v>175.30800000000002</c:v>
                </c:pt>
                <c:pt idx="293">
                  <c:v>175.727</c:v>
                </c:pt>
                <c:pt idx="294">
                  <c:v>176.20100000000002</c:v>
                </c:pt>
                <c:pt idx="295">
                  <c:v>176.49200000000002</c:v>
                </c:pt>
                <c:pt idx="296">
                  <c:v>176.49600000000001</c:v>
                </c:pt>
                <c:pt idx="297">
                  <c:v>176.55800000000002</c:v>
                </c:pt>
                <c:pt idx="298">
                  <c:v>176.64400000000001</c:v>
                </c:pt>
                <c:pt idx="299">
                  <c:v>176.73699999999999</c:v>
                </c:pt>
                <c:pt idx="300">
                  <c:v>176.446</c:v>
                </c:pt>
                <c:pt idx="301">
                  <c:v>176.792</c:v>
                </c:pt>
                <c:pt idx="302">
                  <c:v>177.006</c:v>
                </c:pt>
                <c:pt idx="303">
                  <c:v>177.64400000000001</c:v>
                </c:pt>
                <c:pt idx="304">
                  <c:v>177.17500000000001</c:v>
                </c:pt>
                <c:pt idx="305">
                  <c:v>177.506</c:v>
                </c:pt>
                <c:pt idx="306">
                  <c:v>177.66500000000002</c:v>
                </c:pt>
                <c:pt idx="307">
                  <c:v>177.55800000000002</c:v>
                </c:pt>
                <c:pt idx="308">
                  <c:v>177.69500000000002</c:v>
                </c:pt>
                <c:pt idx="309">
                  <c:v>177.792</c:v>
                </c:pt>
                <c:pt idx="310">
                  <c:v>177.74100000000001</c:v>
                </c:pt>
                <c:pt idx="311">
                  <c:v>177.95000000000002</c:v>
                </c:pt>
                <c:pt idx="312">
                  <c:v>177.86799999999999</c:v>
                </c:pt>
                <c:pt idx="313">
                  <c:v>177.80800000000002</c:v>
                </c:pt>
                <c:pt idx="314">
                  <c:v>178.37800000000001</c:v>
                </c:pt>
                <c:pt idx="315">
                  <c:v>178.73500000000001</c:v>
                </c:pt>
                <c:pt idx="316">
                  <c:v>178.26600000000002</c:v>
                </c:pt>
                <c:pt idx="317">
                  <c:v>178.23000000000002</c:v>
                </c:pt>
                <c:pt idx="318">
                  <c:v>179.179</c:v>
                </c:pt>
                <c:pt idx="319">
                  <c:v>179.03700000000001</c:v>
                </c:pt>
                <c:pt idx="320">
                  <c:v>178.542</c:v>
                </c:pt>
                <c:pt idx="321">
                  <c:v>179.15900000000002</c:v>
                </c:pt>
                <c:pt idx="322">
                  <c:v>178.852</c:v>
                </c:pt>
                <c:pt idx="323">
                  <c:v>179.23000000000002</c:v>
                </c:pt>
                <c:pt idx="324">
                  <c:v>179.602</c:v>
                </c:pt>
                <c:pt idx="325">
                  <c:v>179.13800000000001</c:v>
                </c:pt>
                <c:pt idx="326">
                  <c:v>179.245</c:v>
                </c:pt>
                <c:pt idx="327">
                  <c:v>179.19400000000002</c:v>
                </c:pt>
                <c:pt idx="328">
                  <c:v>179.62300000000002</c:v>
                </c:pt>
                <c:pt idx="329">
                  <c:v>179.66300000000001</c:v>
                </c:pt>
                <c:pt idx="330">
                  <c:v>179.78</c:v>
                </c:pt>
                <c:pt idx="331">
                  <c:v>179.821</c:v>
                </c:pt>
                <c:pt idx="332">
                  <c:v>179.173</c:v>
                </c:pt>
                <c:pt idx="333">
                  <c:v>179.34700000000001</c:v>
                </c:pt>
                <c:pt idx="334">
                  <c:v>179.11799999999999</c:v>
                </c:pt>
                <c:pt idx="335">
                  <c:v>179.38800000000001</c:v>
                </c:pt>
                <c:pt idx="336">
                  <c:v>179.91800000000001</c:v>
                </c:pt>
                <c:pt idx="337">
                  <c:v>180.137</c:v>
                </c:pt>
                <c:pt idx="338">
                  <c:v>179.678</c:v>
                </c:pt>
                <c:pt idx="339">
                  <c:v>179.816</c:v>
                </c:pt>
                <c:pt idx="340">
                  <c:v>179.363</c:v>
                </c:pt>
                <c:pt idx="341">
                  <c:v>179.393</c:v>
                </c:pt>
                <c:pt idx="342">
                  <c:v>179.785</c:v>
                </c:pt>
                <c:pt idx="343">
                  <c:v>179.81100000000001</c:v>
                </c:pt>
                <c:pt idx="344">
                  <c:v>180.04000000000002</c:v>
                </c:pt>
                <c:pt idx="345">
                  <c:v>179.97499999999999</c:v>
                </c:pt>
                <c:pt idx="346">
                  <c:v>179.47499999999999</c:v>
                </c:pt>
                <c:pt idx="347">
                  <c:v>179.29600000000002</c:v>
                </c:pt>
                <c:pt idx="348">
                  <c:v>179.71899999999999</c:v>
                </c:pt>
                <c:pt idx="349">
                  <c:v>180.25900000000001</c:v>
                </c:pt>
                <c:pt idx="350">
                  <c:v>180.36199999999999</c:v>
                </c:pt>
                <c:pt idx="351">
                  <c:v>180.11199999999999</c:v>
                </c:pt>
                <c:pt idx="352">
                  <c:v>180.005</c:v>
                </c:pt>
                <c:pt idx="353">
                  <c:v>179.90800000000002</c:v>
                </c:pt>
                <c:pt idx="354">
                  <c:v>179.852</c:v>
                </c:pt>
                <c:pt idx="355">
                  <c:v>179.58700000000002</c:v>
                </c:pt>
                <c:pt idx="356">
                  <c:v>179.68900000000002</c:v>
                </c:pt>
                <c:pt idx="357">
                  <c:v>180.07600000000002</c:v>
                </c:pt>
                <c:pt idx="358">
                  <c:v>179.91800000000001</c:v>
                </c:pt>
                <c:pt idx="359">
                  <c:v>179.65800000000002</c:v>
                </c:pt>
                <c:pt idx="360">
                  <c:v>179.63800000000001</c:v>
                </c:pt>
                <c:pt idx="361">
                  <c:v>179.602</c:v>
                </c:pt>
                <c:pt idx="362">
                  <c:v>179.613</c:v>
                </c:pt>
                <c:pt idx="363">
                  <c:v>179.05600000000001</c:v>
                </c:pt>
                <c:pt idx="364">
                  <c:v>178.91400000000002</c:v>
                </c:pt>
                <c:pt idx="365">
                  <c:v>179.62300000000002</c:v>
                </c:pt>
                <c:pt idx="366">
                  <c:v>179.79000000000002</c:v>
                </c:pt>
                <c:pt idx="367">
                  <c:v>179.73500000000001</c:v>
                </c:pt>
                <c:pt idx="368">
                  <c:v>179.321</c:v>
                </c:pt>
                <c:pt idx="369">
                  <c:v>179.09700000000001</c:v>
                </c:pt>
                <c:pt idx="370">
                  <c:v>178.72</c:v>
                </c:pt>
                <c:pt idx="371">
                  <c:v>178.63300000000001</c:v>
                </c:pt>
                <c:pt idx="372">
                  <c:v>178.52600000000001</c:v>
                </c:pt>
                <c:pt idx="373">
                  <c:v>178.69400000000002</c:v>
                </c:pt>
                <c:pt idx="374">
                  <c:v>178.608</c:v>
                </c:pt>
                <c:pt idx="375">
                  <c:v>178.81100000000001</c:v>
                </c:pt>
                <c:pt idx="376">
                  <c:v>178.49</c:v>
                </c:pt>
                <c:pt idx="377">
                  <c:v>178.33200000000002</c:v>
                </c:pt>
                <c:pt idx="378">
                  <c:v>177.863</c:v>
                </c:pt>
                <c:pt idx="379">
                  <c:v>177.715</c:v>
                </c:pt>
                <c:pt idx="380">
                  <c:v>177.66500000000002</c:v>
                </c:pt>
                <c:pt idx="381">
                  <c:v>177.78700000000001</c:v>
                </c:pt>
                <c:pt idx="382">
                  <c:v>177.654</c:v>
                </c:pt>
                <c:pt idx="383">
                  <c:v>177.578</c:v>
                </c:pt>
                <c:pt idx="384">
                  <c:v>177.20100000000002</c:v>
                </c:pt>
                <c:pt idx="385">
                  <c:v>177.09399999999999</c:v>
                </c:pt>
                <c:pt idx="386">
                  <c:v>176.767</c:v>
                </c:pt>
                <c:pt idx="387">
                  <c:v>176.53200000000001</c:v>
                </c:pt>
                <c:pt idx="388">
                  <c:v>177.185</c:v>
                </c:pt>
                <c:pt idx="389">
                  <c:v>176.67000000000002</c:v>
                </c:pt>
                <c:pt idx="390">
                  <c:v>176.31800000000001</c:v>
                </c:pt>
                <c:pt idx="391">
                  <c:v>176.13</c:v>
                </c:pt>
                <c:pt idx="392">
                  <c:v>175.589</c:v>
                </c:pt>
                <c:pt idx="393">
                  <c:v>175.91</c:v>
                </c:pt>
                <c:pt idx="394">
                  <c:v>175.68100000000001</c:v>
                </c:pt>
                <c:pt idx="395">
                  <c:v>175.625</c:v>
                </c:pt>
                <c:pt idx="396">
                  <c:v>175.279</c:v>
                </c:pt>
                <c:pt idx="397">
                  <c:v>174.881</c:v>
                </c:pt>
                <c:pt idx="398">
                  <c:v>175.084</c:v>
                </c:pt>
                <c:pt idx="399">
                  <c:v>174.81900000000002</c:v>
                </c:pt>
                <c:pt idx="400">
                  <c:v>174.82400000000001</c:v>
                </c:pt>
                <c:pt idx="401">
                  <c:v>174.202</c:v>
                </c:pt>
                <c:pt idx="402">
                  <c:v>173.69800000000001</c:v>
                </c:pt>
                <c:pt idx="403">
                  <c:v>173.97200000000001</c:v>
                </c:pt>
                <c:pt idx="404">
                  <c:v>172.93300000000002</c:v>
                </c:pt>
                <c:pt idx="405">
                  <c:v>172.672</c:v>
                </c:pt>
                <c:pt idx="406">
                  <c:v>171.88300000000001</c:v>
                </c:pt>
                <c:pt idx="407">
                  <c:v>171.535</c:v>
                </c:pt>
                <c:pt idx="408">
                  <c:v>170.05200000000002</c:v>
                </c:pt>
                <c:pt idx="409">
                  <c:v>169.48500000000001</c:v>
                </c:pt>
                <c:pt idx="410">
                  <c:v>168.74100000000001</c:v>
                </c:pt>
                <c:pt idx="411">
                  <c:v>167.43</c:v>
                </c:pt>
                <c:pt idx="412">
                  <c:v>167.24200000000002</c:v>
                </c:pt>
                <c:pt idx="413">
                  <c:v>166.46700000000001</c:v>
                </c:pt>
                <c:pt idx="414">
                  <c:v>166.11500000000001</c:v>
                </c:pt>
                <c:pt idx="415">
                  <c:v>164.53400000000002</c:v>
                </c:pt>
                <c:pt idx="416">
                  <c:v>164.886</c:v>
                </c:pt>
                <c:pt idx="417">
                  <c:v>162.94300000000001</c:v>
                </c:pt>
                <c:pt idx="418">
                  <c:v>162.90800000000002</c:v>
                </c:pt>
                <c:pt idx="419">
                  <c:v>161.679</c:v>
                </c:pt>
                <c:pt idx="420">
                  <c:v>161.078</c:v>
                </c:pt>
                <c:pt idx="421">
                  <c:v>158.38</c:v>
                </c:pt>
                <c:pt idx="422">
                  <c:v>156.40600000000001</c:v>
                </c:pt>
                <c:pt idx="423">
                  <c:v>150.46600000000001</c:v>
                </c:pt>
                <c:pt idx="424">
                  <c:v>140.54900000000001</c:v>
                </c:pt>
                <c:pt idx="425">
                  <c:v>2.495000000000001</c:v>
                </c:pt>
                <c:pt idx="426">
                  <c:v>2.4310000000000009</c:v>
                </c:pt>
                <c:pt idx="427">
                  <c:v>2.4450000000000003</c:v>
                </c:pt>
                <c:pt idx="428">
                  <c:v>2.4440000000000026</c:v>
                </c:pt>
                <c:pt idx="429">
                  <c:v>2.397000000000002</c:v>
                </c:pt>
                <c:pt idx="430">
                  <c:v>2.3689999999999998</c:v>
                </c:pt>
                <c:pt idx="431">
                  <c:v>2.3420000000000023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'Q690+ER96'!$D$1</c:f>
              <c:strCache>
                <c:ptCount val="1"/>
                <c:pt idx="0">
                  <c:v>C120-3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'Q690+ER96'!$F$2:$F$426</c:f>
              <c:numCache>
                <c:formatCode>General</c:formatCode>
                <c:ptCount val="425"/>
                <c:pt idx="0">
                  <c:v>0</c:v>
                </c:pt>
                <c:pt idx="1">
                  <c:v>8.0000000000000002E-3</c:v>
                </c:pt>
                <c:pt idx="2">
                  <c:v>0</c:v>
                </c:pt>
                <c:pt idx="3">
                  <c:v>-4.0000000000000001E-3</c:v>
                </c:pt>
                <c:pt idx="4">
                  <c:v>0</c:v>
                </c:pt>
                <c:pt idx="5">
                  <c:v>-4.0000000000000001E-3</c:v>
                </c:pt>
                <c:pt idx="6">
                  <c:v>4.0000000000000001E-3</c:v>
                </c:pt>
                <c:pt idx="7">
                  <c:v>0</c:v>
                </c:pt>
                <c:pt idx="8">
                  <c:v>0</c:v>
                </c:pt>
                <c:pt idx="9">
                  <c:v>8.0000000000000002E-3</c:v>
                </c:pt>
                <c:pt idx="10">
                  <c:v>0</c:v>
                </c:pt>
                <c:pt idx="11">
                  <c:v>8.0000000000000002E-3</c:v>
                </c:pt>
                <c:pt idx="12">
                  <c:v>0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1.0999999999999999E-2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4.0000000000000001E-3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1.4999999999999999E-2</c:v>
                </c:pt>
                <c:pt idx="36">
                  <c:v>1.0999999999999999E-2</c:v>
                </c:pt>
                <c:pt idx="37">
                  <c:v>1.9E-2</c:v>
                </c:pt>
                <c:pt idx="38">
                  <c:v>1.0999999999999999E-2</c:v>
                </c:pt>
                <c:pt idx="39">
                  <c:v>4.0000000000000001E-3</c:v>
                </c:pt>
                <c:pt idx="40">
                  <c:v>1.9E-2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2.3E-2</c:v>
                </c:pt>
                <c:pt idx="44">
                  <c:v>1.9E-2</c:v>
                </c:pt>
                <c:pt idx="45">
                  <c:v>1.4999999999999999E-2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1.9E-2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1.9E-2</c:v>
                </c:pt>
                <c:pt idx="52">
                  <c:v>1.9E-2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1.9E-2</c:v>
                </c:pt>
                <c:pt idx="56">
                  <c:v>1.9E-2</c:v>
                </c:pt>
                <c:pt idx="57">
                  <c:v>1.9E-2</c:v>
                </c:pt>
                <c:pt idx="58">
                  <c:v>2.5999999999999999E-2</c:v>
                </c:pt>
                <c:pt idx="59">
                  <c:v>2.3E-2</c:v>
                </c:pt>
                <c:pt idx="60">
                  <c:v>1.9E-2</c:v>
                </c:pt>
                <c:pt idx="61">
                  <c:v>1.9E-2</c:v>
                </c:pt>
                <c:pt idx="62">
                  <c:v>1.4999999999999999E-2</c:v>
                </c:pt>
                <c:pt idx="63">
                  <c:v>0.03</c:v>
                </c:pt>
                <c:pt idx="64">
                  <c:v>2.3E-2</c:v>
                </c:pt>
                <c:pt idx="65">
                  <c:v>1.9E-2</c:v>
                </c:pt>
                <c:pt idx="66">
                  <c:v>1.4999999999999999E-2</c:v>
                </c:pt>
                <c:pt idx="67">
                  <c:v>1.9E-2</c:v>
                </c:pt>
                <c:pt idx="68">
                  <c:v>2.3E-2</c:v>
                </c:pt>
                <c:pt idx="69">
                  <c:v>2.3E-2</c:v>
                </c:pt>
                <c:pt idx="70">
                  <c:v>1.9E-2</c:v>
                </c:pt>
                <c:pt idx="71">
                  <c:v>2.3E-2</c:v>
                </c:pt>
                <c:pt idx="72">
                  <c:v>2.3E-2</c:v>
                </c:pt>
                <c:pt idx="73">
                  <c:v>2.3E-2</c:v>
                </c:pt>
                <c:pt idx="74">
                  <c:v>2.3E-2</c:v>
                </c:pt>
                <c:pt idx="75">
                  <c:v>2.3E-2</c:v>
                </c:pt>
                <c:pt idx="76">
                  <c:v>1.4999999999999999E-2</c:v>
                </c:pt>
                <c:pt idx="77">
                  <c:v>1.0999999999999999E-2</c:v>
                </c:pt>
                <c:pt idx="78">
                  <c:v>1.4999999999999999E-2</c:v>
                </c:pt>
                <c:pt idx="79">
                  <c:v>1.9E-2</c:v>
                </c:pt>
                <c:pt idx="80">
                  <c:v>2.5999999999999999E-2</c:v>
                </c:pt>
                <c:pt idx="81">
                  <c:v>2.3E-2</c:v>
                </c:pt>
                <c:pt idx="82">
                  <c:v>2.3E-2</c:v>
                </c:pt>
                <c:pt idx="83">
                  <c:v>1.9E-2</c:v>
                </c:pt>
                <c:pt idx="84">
                  <c:v>1.4999999999999999E-2</c:v>
                </c:pt>
                <c:pt idx="85">
                  <c:v>2.3E-2</c:v>
                </c:pt>
                <c:pt idx="86">
                  <c:v>2.3E-2</c:v>
                </c:pt>
                <c:pt idx="87">
                  <c:v>1.4999999999999999E-2</c:v>
                </c:pt>
                <c:pt idx="88">
                  <c:v>2.5999999999999999E-2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1.9E-2</c:v>
                </c:pt>
                <c:pt idx="92">
                  <c:v>1.9E-2</c:v>
                </c:pt>
                <c:pt idx="93">
                  <c:v>1.9E-2</c:v>
                </c:pt>
                <c:pt idx="94">
                  <c:v>1.4999999999999999E-2</c:v>
                </c:pt>
                <c:pt idx="95">
                  <c:v>1.9E-2</c:v>
                </c:pt>
                <c:pt idx="96">
                  <c:v>1.9E-2</c:v>
                </c:pt>
                <c:pt idx="97">
                  <c:v>2.3E-2</c:v>
                </c:pt>
                <c:pt idx="98">
                  <c:v>1.9E-2</c:v>
                </c:pt>
                <c:pt idx="99">
                  <c:v>2.3E-2</c:v>
                </c:pt>
                <c:pt idx="100">
                  <c:v>1.4999999999999999E-2</c:v>
                </c:pt>
                <c:pt idx="101">
                  <c:v>0.03</c:v>
                </c:pt>
                <c:pt idx="102">
                  <c:v>2.5999999999999999E-2</c:v>
                </c:pt>
                <c:pt idx="103">
                  <c:v>3.4000000000000002E-2</c:v>
                </c:pt>
                <c:pt idx="104">
                  <c:v>2.5999999999999999E-2</c:v>
                </c:pt>
                <c:pt idx="105">
                  <c:v>0.03</c:v>
                </c:pt>
                <c:pt idx="106">
                  <c:v>3.7999999999999999E-2</c:v>
                </c:pt>
                <c:pt idx="107">
                  <c:v>3.4000000000000002E-2</c:v>
                </c:pt>
                <c:pt idx="108">
                  <c:v>0.03</c:v>
                </c:pt>
                <c:pt idx="109">
                  <c:v>3.4000000000000002E-2</c:v>
                </c:pt>
                <c:pt idx="110">
                  <c:v>3.4000000000000002E-2</c:v>
                </c:pt>
                <c:pt idx="111">
                  <c:v>3.7999999999999999E-2</c:v>
                </c:pt>
                <c:pt idx="112">
                  <c:v>3.7999999999999999E-2</c:v>
                </c:pt>
                <c:pt idx="113">
                  <c:v>4.2000000000000003E-2</c:v>
                </c:pt>
                <c:pt idx="114">
                  <c:v>4.2000000000000003E-2</c:v>
                </c:pt>
                <c:pt idx="115">
                  <c:v>4.4999999999999998E-2</c:v>
                </c:pt>
                <c:pt idx="116">
                  <c:v>4.4999999999999998E-2</c:v>
                </c:pt>
                <c:pt idx="117">
                  <c:v>3.7999999999999999E-2</c:v>
                </c:pt>
                <c:pt idx="118">
                  <c:v>4.4999999999999998E-2</c:v>
                </c:pt>
                <c:pt idx="119">
                  <c:v>4.4999999999999998E-2</c:v>
                </c:pt>
                <c:pt idx="120">
                  <c:v>5.2999999999999999E-2</c:v>
                </c:pt>
                <c:pt idx="121">
                  <c:v>4.4999999999999998E-2</c:v>
                </c:pt>
                <c:pt idx="122">
                  <c:v>5.7000000000000002E-2</c:v>
                </c:pt>
                <c:pt idx="123">
                  <c:v>5.2999999999999999E-2</c:v>
                </c:pt>
                <c:pt idx="124">
                  <c:v>5.2999999999999999E-2</c:v>
                </c:pt>
                <c:pt idx="125">
                  <c:v>5.7000000000000002E-2</c:v>
                </c:pt>
                <c:pt idx="126">
                  <c:v>5.2999999999999999E-2</c:v>
                </c:pt>
                <c:pt idx="127">
                  <c:v>5.2999999999999999E-2</c:v>
                </c:pt>
                <c:pt idx="128">
                  <c:v>5.7000000000000002E-2</c:v>
                </c:pt>
                <c:pt idx="129">
                  <c:v>0.06</c:v>
                </c:pt>
                <c:pt idx="130">
                  <c:v>6.4000000000000001E-2</c:v>
                </c:pt>
                <c:pt idx="131">
                  <c:v>6.8000000000000005E-2</c:v>
                </c:pt>
                <c:pt idx="132">
                  <c:v>6.8000000000000005E-2</c:v>
                </c:pt>
                <c:pt idx="133">
                  <c:v>0.06</c:v>
                </c:pt>
                <c:pt idx="134">
                  <c:v>7.1999999999999995E-2</c:v>
                </c:pt>
                <c:pt idx="135">
                  <c:v>6.8000000000000005E-2</c:v>
                </c:pt>
                <c:pt idx="136">
                  <c:v>6.8000000000000005E-2</c:v>
                </c:pt>
                <c:pt idx="137">
                  <c:v>7.5999999999999998E-2</c:v>
                </c:pt>
                <c:pt idx="138">
                  <c:v>6.8000000000000005E-2</c:v>
                </c:pt>
                <c:pt idx="139">
                  <c:v>7.5999999999999998E-2</c:v>
                </c:pt>
                <c:pt idx="140">
                  <c:v>7.1999999999999995E-2</c:v>
                </c:pt>
                <c:pt idx="141">
                  <c:v>8.3000000000000004E-2</c:v>
                </c:pt>
                <c:pt idx="142">
                  <c:v>8.3000000000000004E-2</c:v>
                </c:pt>
                <c:pt idx="143">
                  <c:v>7.9000000000000001E-2</c:v>
                </c:pt>
                <c:pt idx="144">
                  <c:v>7.9000000000000001E-2</c:v>
                </c:pt>
                <c:pt idx="145">
                  <c:v>8.6999999999999994E-2</c:v>
                </c:pt>
                <c:pt idx="146">
                  <c:v>8.6999999999999994E-2</c:v>
                </c:pt>
                <c:pt idx="147">
                  <c:v>9.4E-2</c:v>
                </c:pt>
                <c:pt idx="148">
                  <c:v>8.6999999999999994E-2</c:v>
                </c:pt>
                <c:pt idx="149">
                  <c:v>9.0999999999999998E-2</c:v>
                </c:pt>
                <c:pt idx="150">
                  <c:v>8.6999999999999994E-2</c:v>
                </c:pt>
                <c:pt idx="151">
                  <c:v>8.6999999999999994E-2</c:v>
                </c:pt>
                <c:pt idx="152">
                  <c:v>9.4E-2</c:v>
                </c:pt>
                <c:pt idx="153">
                  <c:v>0.106</c:v>
                </c:pt>
                <c:pt idx="154">
                  <c:v>9.8000000000000004E-2</c:v>
                </c:pt>
                <c:pt idx="155">
                  <c:v>0.10199999999999999</c:v>
                </c:pt>
                <c:pt idx="156">
                  <c:v>0.10199999999999999</c:v>
                </c:pt>
                <c:pt idx="157">
                  <c:v>0.106</c:v>
                </c:pt>
                <c:pt idx="158">
                  <c:v>0.11</c:v>
                </c:pt>
                <c:pt idx="159">
                  <c:v>0.106</c:v>
                </c:pt>
                <c:pt idx="160">
                  <c:v>0.106</c:v>
                </c:pt>
                <c:pt idx="161">
                  <c:v>0.11700000000000001</c:v>
                </c:pt>
                <c:pt idx="162">
                  <c:v>0.11700000000000001</c:v>
                </c:pt>
                <c:pt idx="163">
                  <c:v>0.113</c:v>
                </c:pt>
                <c:pt idx="164">
                  <c:v>0.11700000000000001</c:v>
                </c:pt>
                <c:pt idx="165">
                  <c:v>0.121</c:v>
                </c:pt>
                <c:pt idx="166">
                  <c:v>0.11700000000000001</c:v>
                </c:pt>
                <c:pt idx="167">
                  <c:v>0.128</c:v>
                </c:pt>
                <c:pt idx="168">
                  <c:v>0.121</c:v>
                </c:pt>
                <c:pt idx="169">
                  <c:v>0.128</c:v>
                </c:pt>
                <c:pt idx="170">
                  <c:v>0.13200000000000001</c:v>
                </c:pt>
                <c:pt idx="171">
                  <c:v>0.128</c:v>
                </c:pt>
                <c:pt idx="172">
                  <c:v>0.128</c:v>
                </c:pt>
                <c:pt idx="173">
                  <c:v>0.14000000000000001</c:v>
                </c:pt>
                <c:pt idx="174">
                  <c:v>0.13600000000000001</c:v>
                </c:pt>
                <c:pt idx="175">
                  <c:v>0.13600000000000001</c:v>
                </c:pt>
                <c:pt idx="176">
                  <c:v>0.14000000000000001</c:v>
                </c:pt>
                <c:pt idx="177">
                  <c:v>0.14699999999999999</c:v>
                </c:pt>
                <c:pt idx="178">
                  <c:v>0.14699999999999999</c:v>
                </c:pt>
                <c:pt idx="179">
                  <c:v>0.155</c:v>
                </c:pt>
                <c:pt idx="180">
                  <c:v>0.159</c:v>
                </c:pt>
                <c:pt idx="181">
                  <c:v>0.159</c:v>
                </c:pt>
                <c:pt idx="182">
                  <c:v>0.159</c:v>
                </c:pt>
                <c:pt idx="183">
                  <c:v>0.16200000000000001</c:v>
                </c:pt>
                <c:pt idx="184">
                  <c:v>0.16200000000000001</c:v>
                </c:pt>
                <c:pt idx="185">
                  <c:v>0.17</c:v>
                </c:pt>
                <c:pt idx="186">
                  <c:v>0.17</c:v>
                </c:pt>
                <c:pt idx="187">
                  <c:v>0.18099999999999999</c:v>
                </c:pt>
                <c:pt idx="188">
                  <c:v>0.17399999999999999</c:v>
                </c:pt>
                <c:pt idx="189">
                  <c:v>0.17799999999999999</c:v>
                </c:pt>
                <c:pt idx="190">
                  <c:v>0.18099999999999999</c:v>
                </c:pt>
                <c:pt idx="191">
                  <c:v>0.18099999999999999</c:v>
                </c:pt>
                <c:pt idx="192">
                  <c:v>0.193</c:v>
                </c:pt>
                <c:pt idx="193">
                  <c:v>0.19600000000000001</c:v>
                </c:pt>
                <c:pt idx="194">
                  <c:v>0.19600000000000001</c:v>
                </c:pt>
                <c:pt idx="195">
                  <c:v>0.20799999999999999</c:v>
                </c:pt>
                <c:pt idx="196">
                  <c:v>0.20399999999999999</c:v>
                </c:pt>
                <c:pt idx="197">
                  <c:v>0.21199999999999999</c:v>
                </c:pt>
                <c:pt idx="198">
                  <c:v>0.20799999999999999</c:v>
                </c:pt>
                <c:pt idx="199">
                  <c:v>0.21199999999999999</c:v>
                </c:pt>
                <c:pt idx="200">
                  <c:v>0.215</c:v>
                </c:pt>
                <c:pt idx="201">
                  <c:v>0.223</c:v>
                </c:pt>
                <c:pt idx="202">
                  <c:v>0.23400000000000001</c:v>
                </c:pt>
                <c:pt idx="203">
                  <c:v>0.23100000000000001</c:v>
                </c:pt>
                <c:pt idx="204">
                  <c:v>0.24199999999999999</c:v>
                </c:pt>
                <c:pt idx="205">
                  <c:v>0.246</c:v>
                </c:pt>
                <c:pt idx="206">
                  <c:v>0.25700000000000001</c:v>
                </c:pt>
                <c:pt idx="207">
                  <c:v>0.27200000000000002</c:v>
                </c:pt>
                <c:pt idx="208">
                  <c:v>0.26800000000000002</c:v>
                </c:pt>
                <c:pt idx="209">
                  <c:v>0.27600000000000002</c:v>
                </c:pt>
                <c:pt idx="210">
                  <c:v>0.28000000000000003</c:v>
                </c:pt>
                <c:pt idx="211">
                  <c:v>0.28299999999999997</c:v>
                </c:pt>
                <c:pt idx="212">
                  <c:v>0.27600000000000002</c:v>
                </c:pt>
                <c:pt idx="213">
                  <c:v>0.29099999999999998</c:v>
                </c:pt>
                <c:pt idx="214">
                  <c:v>0.29899999999999999</c:v>
                </c:pt>
                <c:pt idx="215">
                  <c:v>0.30599999999999999</c:v>
                </c:pt>
                <c:pt idx="216">
                  <c:v>0.30199999999999999</c:v>
                </c:pt>
                <c:pt idx="217">
                  <c:v>0.314</c:v>
                </c:pt>
                <c:pt idx="218">
                  <c:v>0.32900000000000001</c:v>
                </c:pt>
                <c:pt idx="219">
                  <c:v>0.33300000000000002</c:v>
                </c:pt>
                <c:pt idx="220">
                  <c:v>0.33600000000000002</c:v>
                </c:pt>
                <c:pt idx="221">
                  <c:v>0.34799999999999998</c:v>
                </c:pt>
                <c:pt idx="222">
                  <c:v>0.35099999999999998</c:v>
                </c:pt>
                <c:pt idx="223">
                  <c:v>0.35499999999999998</c:v>
                </c:pt>
                <c:pt idx="224">
                  <c:v>0.36699999999999999</c:v>
                </c:pt>
                <c:pt idx="225">
                  <c:v>0.374</c:v>
                </c:pt>
                <c:pt idx="226">
                  <c:v>0.378</c:v>
                </c:pt>
                <c:pt idx="227">
                  <c:v>0.378</c:v>
                </c:pt>
                <c:pt idx="228">
                  <c:v>0.38500000000000001</c:v>
                </c:pt>
                <c:pt idx="229">
                  <c:v>0.39300000000000002</c:v>
                </c:pt>
                <c:pt idx="230">
                  <c:v>0.39300000000000002</c:v>
                </c:pt>
                <c:pt idx="231">
                  <c:v>0.41199999999999998</c:v>
                </c:pt>
                <c:pt idx="232">
                  <c:v>0.41199999999999998</c:v>
                </c:pt>
                <c:pt idx="233">
                  <c:v>0.41899999999999998</c:v>
                </c:pt>
                <c:pt idx="234">
                  <c:v>0.43099999999999999</c:v>
                </c:pt>
                <c:pt idx="235">
                  <c:v>0.442</c:v>
                </c:pt>
                <c:pt idx="236">
                  <c:v>0.44600000000000001</c:v>
                </c:pt>
                <c:pt idx="237">
                  <c:v>0.46100000000000002</c:v>
                </c:pt>
                <c:pt idx="238">
                  <c:v>0.46500000000000002</c:v>
                </c:pt>
                <c:pt idx="239">
                  <c:v>0.47599999999999998</c:v>
                </c:pt>
                <c:pt idx="240">
                  <c:v>0.48</c:v>
                </c:pt>
                <c:pt idx="241">
                  <c:v>0.49099999999999999</c:v>
                </c:pt>
                <c:pt idx="242">
                  <c:v>0.495</c:v>
                </c:pt>
                <c:pt idx="243">
                  <c:v>0.499</c:v>
                </c:pt>
                <c:pt idx="244">
                  <c:v>0.51800000000000002</c:v>
                </c:pt>
                <c:pt idx="245">
                  <c:v>0.52100000000000002</c:v>
                </c:pt>
                <c:pt idx="246">
                  <c:v>0.53300000000000003</c:v>
                </c:pt>
                <c:pt idx="247">
                  <c:v>0.54800000000000004</c:v>
                </c:pt>
                <c:pt idx="248">
                  <c:v>0.55500000000000005</c:v>
                </c:pt>
                <c:pt idx="249">
                  <c:v>0.55500000000000005</c:v>
                </c:pt>
                <c:pt idx="250">
                  <c:v>0.55200000000000005</c:v>
                </c:pt>
                <c:pt idx="251">
                  <c:v>0.56699999999999995</c:v>
                </c:pt>
                <c:pt idx="252">
                  <c:v>0.57099999999999995</c:v>
                </c:pt>
                <c:pt idx="253">
                  <c:v>0.58599999999999997</c:v>
                </c:pt>
                <c:pt idx="254">
                  <c:v>0.60499999999999998</c:v>
                </c:pt>
                <c:pt idx="255">
                  <c:v>0.60799999999999998</c:v>
                </c:pt>
                <c:pt idx="256">
                  <c:v>0.62</c:v>
                </c:pt>
                <c:pt idx="257">
                  <c:v>0.63500000000000001</c:v>
                </c:pt>
                <c:pt idx="258">
                  <c:v>0.64600000000000002</c:v>
                </c:pt>
                <c:pt idx="259">
                  <c:v>0.66500000000000004</c:v>
                </c:pt>
                <c:pt idx="260">
                  <c:v>0.67300000000000004</c:v>
                </c:pt>
                <c:pt idx="261">
                  <c:v>0.68400000000000005</c:v>
                </c:pt>
                <c:pt idx="262">
                  <c:v>0.69899999999999995</c:v>
                </c:pt>
                <c:pt idx="263">
                  <c:v>0.71</c:v>
                </c:pt>
                <c:pt idx="264">
                  <c:v>0.72199999999999998</c:v>
                </c:pt>
                <c:pt idx="265">
                  <c:v>0.73299999999999998</c:v>
                </c:pt>
                <c:pt idx="266">
                  <c:v>0.75600000000000001</c:v>
                </c:pt>
                <c:pt idx="267">
                  <c:v>0.77500000000000002</c:v>
                </c:pt>
                <c:pt idx="268">
                  <c:v>0.78200000000000003</c:v>
                </c:pt>
                <c:pt idx="269">
                  <c:v>0.79400000000000004</c:v>
                </c:pt>
                <c:pt idx="270">
                  <c:v>0.80500000000000005</c:v>
                </c:pt>
                <c:pt idx="271">
                  <c:v>0.83099999999999996</c:v>
                </c:pt>
                <c:pt idx="272">
                  <c:v>0.85399999999999998</c:v>
                </c:pt>
                <c:pt idx="273">
                  <c:v>0.86199999999999999</c:v>
                </c:pt>
                <c:pt idx="274">
                  <c:v>0.88</c:v>
                </c:pt>
                <c:pt idx="275">
                  <c:v>0.90300000000000002</c:v>
                </c:pt>
                <c:pt idx="276">
                  <c:v>0.91800000000000004</c:v>
                </c:pt>
                <c:pt idx="277">
                  <c:v>0.93</c:v>
                </c:pt>
                <c:pt idx="278">
                  <c:v>0.95199999999999996</c:v>
                </c:pt>
                <c:pt idx="279">
                  <c:v>0.96</c:v>
                </c:pt>
                <c:pt idx="280">
                  <c:v>0.97499999999999998</c:v>
                </c:pt>
                <c:pt idx="281">
                  <c:v>0.998</c:v>
                </c:pt>
                <c:pt idx="282">
                  <c:v>1.0049999999999999</c:v>
                </c:pt>
                <c:pt idx="283">
                  <c:v>1.0089999999999999</c:v>
                </c:pt>
                <c:pt idx="284">
                  <c:v>1.028</c:v>
                </c:pt>
                <c:pt idx="285">
                  <c:v>1.0469999999999999</c:v>
                </c:pt>
                <c:pt idx="286">
                  <c:v>1.069</c:v>
                </c:pt>
                <c:pt idx="287">
                  <c:v>1.085</c:v>
                </c:pt>
                <c:pt idx="288">
                  <c:v>1.1000000000000001</c:v>
                </c:pt>
                <c:pt idx="289">
                  <c:v>1.111</c:v>
                </c:pt>
                <c:pt idx="290">
                  <c:v>1.1299999999999999</c:v>
                </c:pt>
                <c:pt idx="291">
                  <c:v>1.149</c:v>
                </c:pt>
                <c:pt idx="292">
                  <c:v>1.19</c:v>
                </c:pt>
                <c:pt idx="293">
                  <c:v>1.2090000000000001</c:v>
                </c:pt>
                <c:pt idx="294">
                  <c:v>1.228</c:v>
                </c:pt>
                <c:pt idx="295">
                  <c:v>1.2390000000000001</c:v>
                </c:pt>
                <c:pt idx="296">
                  <c:v>1.2509999999999999</c:v>
                </c:pt>
                <c:pt idx="297">
                  <c:v>1.27</c:v>
                </c:pt>
                <c:pt idx="298">
                  <c:v>1.3</c:v>
                </c:pt>
                <c:pt idx="299">
                  <c:v>1.3260000000000001</c:v>
                </c:pt>
                <c:pt idx="300">
                  <c:v>1.341</c:v>
                </c:pt>
                <c:pt idx="301">
                  <c:v>1.357</c:v>
                </c:pt>
                <c:pt idx="302">
                  <c:v>1.387</c:v>
                </c:pt>
                <c:pt idx="303">
                  <c:v>1.41</c:v>
                </c:pt>
                <c:pt idx="304">
                  <c:v>1.425</c:v>
                </c:pt>
                <c:pt idx="305">
                  <c:v>1.444</c:v>
                </c:pt>
                <c:pt idx="306">
                  <c:v>1.466</c:v>
                </c:pt>
                <c:pt idx="307">
                  <c:v>1.478</c:v>
                </c:pt>
                <c:pt idx="308">
                  <c:v>1.496</c:v>
                </c:pt>
                <c:pt idx="309">
                  <c:v>1.508</c:v>
                </c:pt>
                <c:pt idx="310">
                  <c:v>1.5489999999999999</c:v>
                </c:pt>
                <c:pt idx="311">
                  <c:v>1.5720000000000001</c:v>
                </c:pt>
                <c:pt idx="312">
                  <c:v>1.58</c:v>
                </c:pt>
                <c:pt idx="313">
                  <c:v>1.587</c:v>
                </c:pt>
                <c:pt idx="314">
                  <c:v>1.625</c:v>
                </c:pt>
                <c:pt idx="315">
                  <c:v>1.6479999999999999</c:v>
                </c:pt>
                <c:pt idx="316">
                  <c:v>1.6659999999999999</c:v>
                </c:pt>
                <c:pt idx="317">
                  <c:v>1.7</c:v>
                </c:pt>
                <c:pt idx="318">
                  <c:v>1.716</c:v>
                </c:pt>
                <c:pt idx="319">
                  <c:v>1.734</c:v>
                </c:pt>
                <c:pt idx="320">
                  <c:v>1.75</c:v>
                </c:pt>
                <c:pt idx="321">
                  <c:v>1.776</c:v>
                </c:pt>
                <c:pt idx="322">
                  <c:v>1.8029999999999999</c:v>
                </c:pt>
                <c:pt idx="323">
                  <c:v>1.829</c:v>
                </c:pt>
                <c:pt idx="324">
                  <c:v>1.855</c:v>
                </c:pt>
                <c:pt idx="325">
                  <c:v>1.863</c:v>
                </c:pt>
                <c:pt idx="326">
                  <c:v>1.8859999999999999</c:v>
                </c:pt>
                <c:pt idx="327">
                  <c:v>1.9119999999999999</c:v>
                </c:pt>
                <c:pt idx="328">
                  <c:v>1.927</c:v>
                </c:pt>
                <c:pt idx="329">
                  <c:v>1.95</c:v>
                </c:pt>
                <c:pt idx="330">
                  <c:v>1.98</c:v>
                </c:pt>
                <c:pt idx="331">
                  <c:v>1.9990000000000001</c:v>
                </c:pt>
                <c:pt idx="332">
                  <c:v>2.0179999999999998</c:v>
                </c:pt>
                <c:pt idx="333">
                  <c:v>2.0369999999999999</c:v>
                </c:pt>
                <c:pt idx="334">
                  <c:v>2.052</c:v>
                </c:pt>
                <c:pt idx="335">
                  <c:v>2.0819999999999999</c:v>
                </c:pt>
                <c:pt idx="336">
                  <c:v>2.105</c:v>
                </c:pt>
                <c:pt idx="337">
                  <c:v>2.1309999999999998</c:v>
                </c:pt>
                <c:pt idx="338">
                  <c:v>2.1539999999999999</c:v>
                </c:pt>
                <c:pt idx="339">
                  <c:v>2.1840000000000002</c:v>
                </c:pt>
                <c:pt idx="340">
                  <c:v>2.214</c:v>
                </c:pt>
                <c:pt idx="341">
                  <c:v>2.2370000000000001</c:v>
                </c:pt>
                <c:pt idx="342">
                  <c:v>2.2559999999999998</c:v>
                </c:pt>
                <c:pt idx="343">
                  <c:v>2.2709999999999999</c:v>
                </c:pt>
                <c:pt idx="344">
                  <c:v>2.29</c:v>
                </c:pt>
                <c:pt idx="345">
                  <c:v>2.3279999999999998</c:v>
                </c:pt>
                <c:pt idx="346">
                  <c:v>2.347</c:v>
                </c:pt>
                <c:pt idx="347">
                  <c:v>2.3660000000000001</c:v>
                </c:pt>
                <c:pt idx="348">
                  <c:v>2.3839999999999999</c:v>
                </c:pt>
                <c:pt idx="349">
                  <c:v>2.415</c:v>
                </c:pt>
                <c:pt idx="350">
                  <c:v>2.4340000000000002</c:v>
                </c:pt>
                <c:pt idx="351">
                  <c:v>2.4489999999999998</c:v>
                </c:pt>
                <c:pt idx="352">
                  <c:v>2.4710000000000001</c:v>
                </c:pt>
                <c:pt idx="353">
                  <c:v>2.5019999999999998</c:v>
                </c:pt>
                <c:pt idx="354">
                  <c:v>2.524</c:v>
                </c:pt>
                <c:pt idx="355">
                  <c:v>2.5390000000000001</c:v>
                </c:pt>
                <c:pt idx="356">
                  <c:v>2.5619999999999998</c:v>
                </c:pt>
                <c:pt idx="357">
                  <c:v>2.5920000000000001</c:v>
                </c:pt>
                <c:pt idx="358">
                  <c:v>2.6339999999999999</c:v>
                </c:pt>
                <c:pt idx="359">
                  <c:v>2.657</c:v>
                </c:pt>
                <c:pt idx="360">
                  <c:v>2.6829999999999998</c:v>
                </c:pt>
                <c:pt idx="361">
                  <c:v>2.698</c:v>
                </c:pt>
                <c:pt idx="362">
                  <c:v>2.7210000000000001</c:v>
                </c:pt>
                <c:pt idx="363">
                  <c:v>2.7509999999999999</c:v>
                </c:pt>
                <c:pt idx="364">
                  <c:v>2.774</c:v>
                </c:pt>
                <c:pt idx="365">
                  <c:v>2.7890000000000001</c:v>
                </c:pt>
                <c:pt idx="366">
                  <c:v>2.8149999999999999</c:v>
                </c:pt>
                <c:pt idx="367">
                  <c:v>2.8450000000000002</c:v>
                </c:pt>
                <c:pt idx="368">
                  <c:v>2.8679999999999999</c:v>
                </c:pt>
                <c:pt idx="369">
                  <c:v>2.883</c:v>
                </c:pt>
                <c:pt idx="370">
                  <c:v>2.9060000000000001</c:v>
                </c:pt>
                <c:pt idx="371">
                  <c:v>2.9319999999999999</c:v>
                </c:pt>
                <c:pt idx="372">
                  <c:v>2.9590000000000001</c:v>
                </c:pt>
                <c:pt idx="373">
                  <c:v>2.9849999999999999</c:v>
                </c:pt>
                <c:pt idx="374">
                  <c:v>2.9969999999999999</c:v>
                </c:pt>
                <c:pt idx="375">
                  <c:v>3.0310000000000001</c:v>
                </c:pt>
                <c:pt idx="376">
                  <c:v>3.0609999999999999</c:v>
                </c:pt>
                <c:pt idx="377">
                  <c:v>3.0760000000000001</c:v>
                </c:pt>
                <c:pt idx="378">
                  <c:v>3.0950000000000002</c:v>
                </c:pt>
                <c:pt idx="379">
                  <c:v>3.125</c:v>
                </c:pt>
                <c:pt idx="380">
                  <c:v>3.1520000000000001</c:v>
                </c:pt>
                <c:pt idx="381">
                  <c:v>3.1739999999999999</c:v>
                </c:pt>
                <c:pt idx="382">
                  <c:v>3.2040000000000002</c:v>
                </c:pt>
                <c:pt idx="383">
                  <c:v>3.2349999999999999</c:v>
                </c:pt>
                <c:pt idx="384">
                  <c:v>3.2610000000000001</c:v>
                </c:pt>
                <c:pt idx="385">
                  <c:v>3.28</c:v>
                </c:pt>
                <c:pt idx="386">
                  <c:v>3.2989999999999999</c:v>
                </c:pt>
                <c:pt idx="387">
                  <c:v>3.3290000000000002</c:v>
                </c:pt>
                <c:pt idx="388">
                  <c:v>3.3559999999999999</c:v>
                </c:pt>
                <c:pt idx="389">
                  <c:v>3.39</c:v>
                </c:pt>
                <c:pt idx="390">
                  <c:v>3.4159999999999999</c:v>
                </c:pt>
                <c:pt idx="391">
                  <c:v>3.4390000000000001</c:v>
                </c:pt>
                <c:pt idx="392">
                  <c:v>3.4540000000000002</c:v>
                </c:pt>
                <c:pt idx="393">
                  <c:v>3.484</c:v>
                </c:pt>
                <c:pt idx="394">
                  <c:v>3.5139999999999998</c:v>
                </c:pt>
                <c:pt idx="395">
                  <c:v>3.5289999999999999</c:v>
                </c:pt>
                <c:pt idx="396">
                  <c:v>3.56</c:v>
                </c:pt>
                <c:pt idx="397">
                  <c:v>3.5790000000000002</c:v>
                </c:pt>
                <c:pt idx="398">
                  <c:v>3.62</c:v>
                </c:pt>
                <c:pt idx="399">
                  <c:v>3.6349999999999998</c:v>
                </c:pt>
                <c:pt idx="400">
                  <c:v>3.65</c:v>
                </c:pt>
                <c:pt idx="401">
                  <c:v>3.681</c:v>
                </c:pt>
                <c:pt idx="402">
                  <c:v>3.7109999999999999</c:v>
                </c:pt>
                <c:pt idx="403">
                  <c:v>3.7789999999999999</c:v>
                </c:pt>
                <c:pt idx="404">
                  <c:v>3.839</c:v>
                </c:pt>
                <c:pt idx="405">
                  <c:v>3.9039999999999999</c:v>
                </c:pt>
                <c:pt idx="406">
                  <c:v>3.964</c:v>
                </c:pt>
                <c:pt idx="407">
                  <c:v>4.0279999999999996</c:v>
                </c:pt>
                <c:pt idx="408">
                  <c:v>4.077</c:v>
                </c:pt>
                <c:pt idx="409">
                  <c:v>4.1260000000000003</c:v>
                </c:pt>
                <c:pt idx="410">
                  <c:v>4.1829999999999998</c:v>
                </c:pt>
                <c:pt idx="411">
                  <c:v>4.2290000000000001</c:v>
                </c:pt>
                <c:pt idx="412">
                  <c:v>4.2779999999999996</c:v>
                </c:pt>
                <c:pt idx="413">
                  <c:v>4.3310000000000004</c:v>
                </c:pt>
                <c:pt idx="414">
                  <c:v>4.4020000000000001</c:v>
                </c:pt>
                <c:pt idx="415">
                  <c:v>4.4359999999999999</c:v>
                </c:pt>
                <c:pt idx="416">
                  <c:v>4.4969999999999999</c:v>
                </c:pt>
                <c:pt idx="417">
                  <c:v>4.55</c:v>
                </c:pt>
                <c:pt idx="418">
                  <c:v>4.6180000000000003</c:v>
                </c:pt>
                <c:pt idx="419">
                  <c:v>4.6630000000000003</c:v>
                </c:pt>
                <c:pt idx="420">
                  <c:v>4.742</c:v>
                </c:pt>
                <c:pt idx="421">
                  <c:v>7.7809999999999997</c:v>
                </c:pt>
                <c:pt idx="422">
                  <c:v>7.7880000000000003</c:v>
                </c:pt>
                <c:pt idx="423">
                  <c:v>7.7839999999999998</c:v>
                </c:pt>
                <c:pt idx="424">
                  <c:v>10.141999999999999</c:v>
                </c:pt>
              </c:numCache>
            </c:numRef>
          </c:xVal>
          <c:yVal>
            <c:numRef>
              <c:f>'Q690+ER96'!$E$2:$E$426</c:f>
              <c:numCache>
                <c:formatCode>General</c:formatCode>
                <c:ptCount val="425"/>
                <c:pt idx="0">
                  <c:v>0</c:v>
                </c:pt>
                <c:pt idx="1">
                  <c:v>0.26999999999999957</c:v>
                </c:pt>
                <c:pt idx="2">
                  <c:v>2.6189999999999998</c:v>
                </c:pt>
                <c:pt idx="3">
                  <c:v>3.5809999999999995</c:v>
                </c:pt>
                <c:pt idx="4">
                  <c:v>4.4879999999999995</c:v>
                </c:pt>
                <c:pt idx="5">
                  <c:v>5.004999999999999</c:v>
                </c:pt>
                <c:pt idx="6">
                  <c:v>5.5489999999999995</c:v>
                </c:pt>
                <c:pt idx="7">
                  <c:v>5.8419999999999987</c:v>
                </c:pt>
                <c:pt idx="8">
                  <c:v>6.1199999999999992</c:v>
                </c:pt>
                <c:pt idx="9">
                  <c:v>6.4359999999999982</c:v>
                </c:pt>
                <c:pt idx="10">
                  <c:v>6.4179999999999993</c:v>
                </c:pt>
                <c:pt idx="11">
                  <c:v>6.9039999999999981</c:v>
                </c:pt>
                <c:pt idx="12">
                  <c:v>7.145999999999999</c:v>
                </c:pt>
                <c:pt idx="13">
                  <c:v>7.2939999999999987</c:v>
                </c:pt>
                <c:pt idx="14">
                  <c:v>7.5159999999999982</c:v>
                </c:pt>
                <c:pt idx="15">
                  <c:v>7.884999999999998</c:v>
                </c:pt>
                <c:pt idx="16">
                  <c:v>8.0859999999999985</c:v>
                </c:pt>
                <c:pt idx="17">
                  <c:v>8.4229999999999983</c:v>
                </c:pt>
                <c:pt idx="18">
                  <c:v>8.6629999999999985</c:v>
                </c:pt>
                <c:pt idx="19">
                  <c:v>8.8629999999999995</c:v>
                </c:pt>
                <c:pt idx="20">
                  <c:v>9.1179999999999986</c:v>
                </c:pt>
                <c:pt idx="21">
                  <c:v>9.3919999999999995</c:v>
                </c:pt>
                <c:pt idx="22">
                  <c:v>9.6439999999999984</c:v>
                </c:pt>
                <c:pt idx="23">
                  <c:v>9.8199999999999985</c:v>
                </c:pt>
                <c:pt idx="24">
                  <c:v>10.171999999999999</c:v>
                </c:pt>
                <c:pt idx="25">
                  <c:v>10.395</c:v>
                </c:pt>
                <c:pt idx="26">
                  <c:v>10.674999999999999</c:v>
                </c:pt>
                <c:pt idx="27">
                  <c:v>10.513999999999999</c:v>
                </c:pt>
                <c:pt idx="28">
                  <c:v>11.142999999999999</c:v>
                </c:pt>
                <c:pt idx="29">
                  <c:v>11.424999999999999</c:v>
                </c:pt>
                <c:pt idx="30">
                  <c:v>11.671999999999999</c:v>
                </c:pt>
                <c:pt idx="31">
                  <c:v>11.919999999999998</c:v>
                </c:pt>
                <c:pt idx="32">
                  <c:v>12.042999999999999</c:v>
                </c:pt>
                <c:pt idx="33">
                  <c:v>12.488</c:v>
                </c:pt>
                <c:pt idx="34">
                  <c:v>12.759999999999998</c:v>
                </c:pt>
                <c:pt idx="35">
                  <c:v>13.030999999999999</c:v>
                </c:pt>
                <c:pt idx="36">
                  <c:v>13.302</c:v>
                </c:pt>
                <c:pt idx="37">
                  <c:v>13.300999999999998</c:v>
                </c:pt>
                <c:pt idx="38">
                  <c:v>13.841999999999999</c:v>
                </c:pt>
                <c:pt idx="39">
                  <c:v>14.311999999999998</c:v>
                </c:pt>
                <c:pt idx="40">
                  <c:v>14.558</c:v>
                </c:pt>
                <c:pt idx="41">
                  <c:v>14.866999999999999</c:v>
                </c:pt>
                <c:pt idx="42">
                  <c:v>14.933999999999999</c:v>
                </c:pt>
                <c:pt idx="43">
                  <c:v>15.488</c:v>
                </c:pt>
                <c:pt idx="44">
                  <c:v>15.727999999999998</c:v>
                </c:pt>
                <c:pt idx="45">
                  <c:v>16.065999999999999</c:v>
                </c:pt>
                <c:pt idx="46">
                  <c:v>16.298999999999999</c:v>
                </c:pt>
                <c:pt idx="47">
                  <c:v>16.579000000000001</c:v>
                </c:pt>
                <c:pt idx="48">
                  <c:v>16.606999999999999</c:v>
                </c:pt>
                <c:pt idx="49">
                  <c:v>17.079000000000001</c:v>
                </c:pt>
                <c:pt idx="50">
                  <c:v>17.372</c:v>
                </c:pt>
                <c:pt idx="51">
                  <c:v>17.652999999999999</c:v>
                </c:pt>
                <c:pt idx="52">
                  <c:v>17.997999999999998</c:v>
                </c:pt>
                <c:pt idx="53">
                  <c:v>18.131999999999998</c:v>
                </c:pt>
                <c:pt idx="54">
                  <c:v>18.259999999999998</c:v>
                </c:pt>
                <c:pt idx="55">
                  <c:v>18.431999999999999</c:v>
                </c:pt>
                <c:pt idx="56">
                  <c:v>18.548999999999999</c:v>
                </c:pt>
                <c:pt idx="57">
                  <c:v>18.692999999999998</c:v>
                </c:pt>
                <c:pt idx="58">
                  <c:v>18.695999999999998</c:v>
                </c:pt>
                <c:pt idx="59">
                  <c:v>18.884999999999998</c:v>
                </c:pt>
                <c:pt idx="60">
                  <c:v>18.975999999999999</c:v>
                </c:pt>
                <c:pt idx="61">
                  <c:v>18.951999999999998</c:v>
                </c:pt>
                <c:pt idx="62">
                  <c:v>18.974</c:v>
                </c:pt>
                <c:pt idx="63">
                  <c:v>18.974</c:v>
                </c:pt>
                <c:pt idx="64">
                  <c:v>19.006</c:v>
                </c:pt>
                <c:pt idx="65">
                  <c:v>18.966999999999999</c:v>
                </c:pt>
                <c:pt idx="66">
                  <c:v>18.981999999999999</c:v>
                </c:pt>
                <c:pt idx="67">
                  <c:v>18.943999999999999</c:v>
                </c:pt>
                <c:pt idx="68">
                  <c:v>18.93</c:v>
                </c:pt>
                <c:pt idx="69">
                  <c:v>18.951000000000001</c:v>
                </c:pt>
                <c:pt idx="70">
                  <c:v>18.983000000000001</c:v>
                </c:pt>
                <c:pt idx="71">
                  <c:v>18.923999999999999</c:v>
                </c:pt>
                <c:pt idx="72">
                  <c:v>18.974999999999998</c:v>
                </c:pt>
                <c:pt idx="73">
                  <c:v>18.93</c:v>
                </c:pt>
                <c:pt idx="74">
                  <c:v>18.952999999999999</c:v>
                </c:pt>
                <c:pt idx="75">
                  <c:v>18.98</c:v>
                </c:pt>
                <c:pt idx="76">
                  <c:v>18.97</c:v>
                </c:pt>
                <c:pt idx="77">
                  <c:v>18.965</c:v>
                </c:pt>
                <c:pt idx="78">
                  <c:v>18.875999999999998</c:v>
                </c:pt>
                <c:pt idx="79">
                  <c:v>18.916999999999998</c:v>
                </c:pt>
                <c:pt idx="80">
                  <c:v>18.942999999999998</c:v>
                </c:pt>
                <c:pt idx="81">
                  <c:v>18.901999999999997</c:v>
                </c:pt>
                <c:pt idx="82">
                  <c:v>18.945999999999998</c:v>
                </c:pt>
                <c:pt idx="83">
                  <c:v>18.930999999999997</c:v>
                </c:pt>
                <c:pt idx="84">
                  <c:v>18.931999999999999</c:v>
                </c:pt>
                <c:pt idx="85">
                  <c:v>18.930999999999997</c:v>
                </c:pt>
                <c:pt idx="86">
                  <c:v>18.890999999999998</c:v>
                </c:pt>
                <c:pt idx="87">
                  <c:v>18.921999999999997</c:v>
                </c:pt>
                <c:pt idx="88">
                  <c:v>18.939999999999998</c:v>
                </c:pt>
                <c:pt idx="89">
                  <c:v>19.016999999999999</c:v>
                </c:pt>
                <c:pt idx="90">
                  <c:v>19.209</c:v>
                </c:pt>
                <c:pt idx="91">
                  <c:v>19.951999999999998</c:v>
                </c:pt>
                <c:pt idx="92">
                  <c:v>20.157</c:v>
                </c:pt>
                <c:pt idx="93">
                  <c:v>20.599</c:v>
                </c:pt>
                <c:pt idx="94">
                  <c:v>21.085999999999999</c:v>
                </c:pt>
                <c:pt idx="95">
                  <c:v>21.5</c:v>
                </c:pt>
                <c:pt idx="96">
                  <c:v>21.335999999999999</c:v>
                </c:pt>
                <c:pt idx="97">
                  <c:v>22.454000000000001</c:v>
                </c:pt>
                <c:pt idx="98">
                  <c:v>22.918999999999997</c:v>
                </c:pt>
                <c:pt idx="99">
                  <c:v>23.445999999999998</c:v>
                </c:pt>
                <c:pt idx="100">
                  <c:v>23.893999999999998</c:v>
                </c:pt>
                <c:pt idx="101">
                  <c:v>24.462</c:v>
                </c:pt>
                <c:pt idx="102">
                  <c:v>24.126999999999999</c:v>
                </c:pt>
                <c:pt idx="103">
                  <c:v>25.349999999999998</c:v>
                </c:pt>
                <c:pt idx="104">
                  <c:v>26.085000000000001</c:v>
                </c:pt>
                <c:pt idx="105">
                  <c:v>26.430999999999997</c:v>
                </c:pt>
                <c:pt idx="106">
                  <c:v>26.988999999999997</c:v>
                </c:pt>
                <c:pt idx="107">
                  <c:v>27.730999999999998</c:v>
                </c:pt>
                <c:pt idx="108">
                  <c:v>28.018000000000001</c:v>
                </c:pt>
                <c:pt idx="109">
                  <c:v>28.561</c:v>
                </c:pt>
                <c:pt idx="110">
                  <c:v>29.342999999999996</c:v>
                </c:pt>
                <c:pt idx="111">
                  <c:v>29.906999999999996</c:v>
                </c:pt>
                <c:pt idx="112">
                  <c:v>30.483999999999998</c:v>
                </c:pt>
                <c:pt idx="113">
                  <c:v>31.104999999999997</c:v>
                </c:pt>
                <c:pt idx="114">
                  <c:v>31.702999999999999</c:v>
                </c:pt>
                <c:pt idx="115">
                  <c:v>32.225999999999999</c:v>
                </c:pt>
                <c:pt idx="116">
                  <c:v>31.235999999999997</c:v>
                </c:pt>
                <c:pt idx="117">
                  <c:v>33.138999999999996</c:v>
                </c:pt>
                <c:pt idx="118">
                  <c:v>34.045000000000002</c:v>
                </c:pt>
                <c:pt idx="119">
                  <c:v>34.585999999999999</c:v>
                </c:pt>
                <c:pt idx="120">
                  <c:v>35.188000000000002</c:v>
                </c:pt>
                <c:pt idx="121">
                  <c:v>36.287999999999997</c:v>
                </c:pt>
                <c:pt idx="122">
                  <c:v>36.576999999999998</c:v>
                </c:pt>
                <c:pt idx="123">
                  <c:v>37.278999999999996</c:v>
                </c:pt>
                <c:pt idx="124">
                  <c:v>37.885999999999996</c:v>
                </c:pt>
                <c:pt idx="125">
                  <c:v>38.192999999999998</c:v>
                </c:pt>
                <c:pt idx="126">
                  <c:v>39.248999999999995</c:v>
                </c:pt>
                <c:pt idx="127">
                  <c:v>39.903999999999996</c:v>
                </c:pt>
                <c:pt idx="128">
                  <c:v>40.67</c:v>
                </c:pt>
                <c:pt idx="129">
                  <c:v>41.528999999999996</c:v>
                </c:pt>
                <c:pt idx="130">
                  <c:v>42.334000000000003</c:v>
                </c:pt>
                <c:pt idx="131">
                  <c:v>43.084999999999994</c:v>
                </c:pt>
                <c:pt idx="132">
                  <c:v>43.992999999999995</c:v>
                </c:pt>
                <c:pt idx="133">
                  <c:v>44.701999999999998</c:v>
                </c:pt>
                <c:pt idx="134">
                  <c:v>44.605000000000004</c:v>
                </c:pt>
                <c:pt idx="135">
                  <c:v>46.174999999999997</c:v>
                </c:pt>
                <c:pt idx="136">
                  <c:v>47.097999999999999</c:v>
                </c:pt>
                <c:pt idx="137">
                  <c:v>48.021000000000001</c:v>
                </c:pt>
                <c:pt idx="138">
                  <c:v>48.908000000000001</c:v>
                </c:pt>
                <c:pt idx="139">
                  <c:v>49.647999999999996</c:v>
                </c:pt>
                <c:pt idx="140">
                  <c:v>50.224000000000004</c:v>
                </c:pt>
                <c:pt idx="141">
                  <c:v>50.738999999999997</c:v>
                </c:pt>
                <c:pt idx="142">
                  <c:v>51.472999999999999</c:v>
                </c:pt>
                <c:pt idx="143">
                  <c:v>52.34</c:v>
                </c:pt>
                <c:pt idx="144">
                  <c:v>52.956999999999994</c:v>
                </c:pt>
                <c:pt idx="145">
                  <c:v>53.751999999999995</c:v>
                </c:pt>
                <c:pt idx="146">
                  <c:v>54.150000000000006</c:v>
                </c:pt>
                <c:pt idx="147">
                  <c:v>55.307000000000002</c:v>
                </c:pt>
                <c:pt idx="148">
                  <c:v>56.341999999999999</c:v>
                </c:pt>
                <c:pt idx="149">
                  <c:v>56.873000000000005</c:v>
                </c:pt>
                <c:pt idx="150">
                  <c:v>58.090999999999994</c:v>
                </c:pt>
                <c:pt idx="151">
                  <c:v>58.846000000000004</c:v>
                </c:pt>
                <c:pt idx="152">
                  <c:v>59.804999999999993</c:v>
                </c:pt>
                <c:pt idx="153">
                  <c:v>60.727999999999994</c:v>
                </c:pt>
                <c:pt idx="154">
                  <c:v>61.197000000000003</c:v>
                </c:pt>
                <c:pt idx="155">
                  <c:v>62.114999999999995</c:v>
                </c:pt>
                <c:pt idx="156">
                  <c:v>63.155000000000001</c:v>
                </c:pt>
                <c:pt idx="157">
                  <c:v>63.986000000000004</c:v>
                </c:pt>
                <c:pt idx="158">
                  <c:v>62.078999999999994</c:v>
                </c:pt>
                <c:pt idx="159">
                  <c:v>64.608000000000004</c:v>
                </c:pt>
                <c:pt idx="160">
                  <c:v>66.025999999999996</c:v>
                </c:pt>
                <c:pt idx="161">
                  <c:v>67.233999999999995</c:v>
                </c:pt>
                <c:pt idx="162">
                  <c:v>68.167000000000002</c:v>
                </c:pt>
                <c:pt idx="163">
                  <c:v>69.665999999999997</c:v>
                </c:pt>
                <c:pt idx="164">
                  <c:v>70.584000000000003</c:v>
                </c:pt>
                <c:pt idx="165">
                  <c:v>70.930999999999997</c:v>
                </c:pt>
                <c:pt idx="166">
                  <c:v>71.685999999999993</c:v>
                </c:pt>
                <c:pt idx="167">
                  <c:v>72.536999999999992</c:v>
                </c:pt>
                <c:pt idx="168">
                  <c:v>73.506</c:v>
                </c:pt>
                <c:pt idx="169">
                  <c:v>74.587000000000003</c:v>
                </c:pt>
                <c:pt idx="170">
                  <c:v>74.108000000000004</c:v>
                </c:pt>
                <c:pt idx="171">
                  <c:v>76.524000000000001</c:v>
                </c:pt>
                <c:pt idx="172">
                  <c:v>77.650999999999996</c:v>
                </c:pt>
                <c:pt idx="173">
                  <c:v>78.257999999999996</c:v>
                </c:pt>
                <c:pt idx="174">
                  <c:v>79.048000000000002</c:v>
                </c:pt>
                <c:pt idx="175">
                  <c:v>79.965999999999994</c:v>
                </c:pt>
                <c:pt idx="176">
                  <c:v>81.108000000000004</c:v>
                </c:pt>
                <c:pt idx="177">
                  <c:v>82.260999999999996</c:v>
                </c:pt>
                <c:pt idx="178">
                  <c:v>83.658000000000001</c:v>
                </c:pt>
                <c:pt idx="179">
                  <c:v>84.835999999999999</c:v>
                </c:pt>
                <c:pt idx="180">
                  <c:v>85.844999999999999</c:v>
                </c:pt>
                <c:pt idx="181">
                  <c:v>86.83</c:v>
                </c:pt>
                <c:pt idx="182">
                  <c:v>87.61</c:v>
                </c:pt>
                <c:pt idx="183">
                  <c:v>86.417000000000002</c:v>
                </c:pt>
                <c:pt idx="184">
                  <c:v>88.577999999999989</c:v>
                </c:pt>
                <c:pt idx="185">
                  <c:v>90.097999999999999</c:v>
                </c:pt>
                <c:pt idx="186">
                  <c:v>91.458999999999989</c:v>
                </c:pt>
                <c:pt idx="187">
                  <c:v>92.631999999999991</c:v>
                </c:pt>
                <c:pt idx="188">
                  <c:v>93.616</c:v>
                </c:pt>
                <c:pt idx="189">
                  <c:v>93.967999999999989</c:v>
                </c:pt>
                <c:pt idx="190">
                  <c:v>95.39</c:v>
                </c:pt>
                <c:pt idx="191">
                  <c:v>96.170999999999992</c:v>
                </c:pt>
                <c:pt idx="192">
                  <c:v>97.027000000000001</c:v>
                </c:pt>
                <c:pt idx="193">
                  <c:v>97.853999999999999</c:v>
                </c:pt>
                <c:pt idx="194">
                  <c:v>99.061999999999998</c:v>
                </c:pt>
                <c:pt idx="195">
                  <c:v>96.414999999999992</c:v>
                </c:pt>
                <c:pt idx="196">
                  <c:v>99.49</c:v>
                </c:pt>
                <c:pt idx="197">
                  <c:v>101.38199999999999</c:v>
                </c:pt>
                <c:pt idx="198">
                  <c:v>102.366</c:v>
                </c:pt>
                <c:pt idx="199">
                  <c:v>103.416</c:v>
                </c:pt>
                <c:pt idx="200">
                  <c:v>105.089</c:v>
                </c:pt>
                <c:pt idx="201">
                  <c:v>105.92999999999999</c:v>
                </c:pt>
                <c:pt idx="202">
                  <c:v>107.37899999999999</c:v>
                </c:pt>
                <c:pt idx="203">
                  <c:v>108.08199999999999</c:v>
                </c:pt>
                <c:pt idx="204">
                  <c:v>109.70299999999999</c:v>
                </c:pt>
                <c:pt idx="205">
                  <c:v>110.70299999999999</c:v>
                </c:pt>
                <c:pt idx="206">
                  <c:v>111.896</c:v>
                </c:pt>
                <c:pt idx="207">
                  <c:v>112.71199999999999</c:v>
                </c:pt>
                <c:pt idx="208">
                  <c:v>113.88499999999999</c:v>
                </c:pt>
                <c:pt idx="209">
                  <c:v>114.384</c:v>
                </c:pt>
                <c:pt idx="210">
                  <c:v>111.151</c:v>
                </c:pt>
                <c:pt idx="211">
                  <c:v>113.96599999999999</c:v>
                </c:pt>
                <c:pt idx="212">
                  <c:v>116.63799999999999</c:v>
                </c:pt>
                <c:pt idx="213">
                  <c:v>117.45899999999999</c:v>
                </c:pt>
                <c:pt idx="214">
                  <c:v>119.024</c:v>
                </c:pt>
                <c:pt idx="215">
                  <c:v>119.83499999999999</c:v>
                </c:pt>
                <c:pt idx="216">
                  <c:v>120.57</c:v>
                </c:pt>
                <c:pt idx="217">
                  <c:v>121.92099999999999</c:v>
                </c:pt>
                <c:pt idx="218">
                  <c:v>122.36399999999999</c:v>
                </c:pt>
                <c:pt idx="219">
                  <c:v>123.139</c:v>
                </c:pt>
                <c:pt idx="220">
                  <c:v>124.15899999999999</c:v>
                </c:pt>
                <c:pt idx="221">
                  <c:v>125.485</c:v>
                </c:pt>
                <c:pt idx="222">
                  <c:v>126.68299999999999</c:v>
                </c:pt>
                <c:pt idx="223">
                  <c:v>127.565</c:v>
                </c:pt>
                <c:pt idx="224">
                  <c:v>128.37100000000001</c:v>
                </c:pt>
                <c:pt idx="225">
                  <c:v>129.238</c:v>
                </c:pt>
                <c:pt idx="226">
                  <c:v>127.3</c:v>
                </c:pt>
                <c:pt idx="227">
                  <c:v>130.441</c:v>
                </c:pt>
                <c:pt idx="228">
                  <c:v>131.81800000000001</c:v>
                </c:pt>
                <c:pt idx="229">
                  <c:v>133.042</c:v>
                </c:pt>
                <c:pt idx="230">
                  <c:v>133.87299999999999</c:v>
                </c:pt>
                <c:pt idx="231">
                  <c:v>134.43899999999999</c:v>
                </c:pt>
                <c:pt idx="232">
                  <c:v>134.94900000000001</c:v>
                </c:pt>
                <c:pt idx="233">
                  <c:v>136.00900000000001</c:v>
                </c:pt>
                <c:pt idx="234">
                  <c:v>137.36600000000001</c:v>
                </c:pt>
                <c:pt idx="235">
                  <c:v>138.36500000000001</c:v>
                </c:pt>
                <c:pt idx="236">
                  <c:v>139.20099999999999</c:v>
                </c:pt>
                <c:pt idx="237">
                  <c:v>140.14000000000001</c:v>
                </c:pt>
                <c:pt idx="238">
                  <c:v>140.48099999999999</c:v>
                </c:pt>
                <c:pt idx="239">
                  <c:v>141.03700000000001</c:v>
                </c:pt>
                <c:pt idx="240">
                  <c:v>142.08199999999999</c:v>
                </c:pt>
                <c:pt idx="241">
                  <c:v>142.65800000000002</c:v>
                </c:pt>
                <c:pt idx="242">
                  <c:v>143.852</c:v>
                </c:pt>
                <c:pt idx="243">
                  <c:v>144.52000000000001</c:v>
                </c:pt>
                <c:pt idx="244">
                  <c:v>144.96799999999999</c:v>
                </c:pt>
                <c:pt idx="245">
                  <c:v>146.17699999999999</c:v>
                </c:pt>
                <c:pt idx="246">
                  <c:v>146.40600000000001</c:v>
                </c:pt>
                <c:pt idx="247">
                  <c:v>148.023</c:v>
                </c:pt>
                <c:pt idx="248">
                  <c:v>148.803</c:v>
                </c:pt>
                <c:pt idx="249">
                  <c:v>146.01400000000001</c:v>
                </c:pt>
                <c:pt idx="250">
                  <c:v>147.941</c:v>
                </c:pt>
                <c:pt idx="251">
                  <c:v>149.27700000000002</c:v>
                </c:pt>
                <c:pt idx="252">
                  <c:v>150.77100000000002</c:v>
                </c:pt>
                <c:pt idx="253">
                  <c:v>151.62200000000001</c:v>
                </c:pt>
                <c:pt idx="254">
                  <c:v>151.791</c:v>
                </c:pt>
                <c:pt idx="255">
                  <c:v>152.47400000000002</c:v>
                </c:pt>
                <c:pt idx="256">
                  <c:v>153.005</c:v>
                </c:pt>
                <c:pt idx="257">
                  <c:v>153.79400000000001</c:v>
                </c:pt>
                <c:pt idx="258">
                  <c:v>154.773</c:v>
                </c:pt>
                <c:pt idx="259">
                  <c:v>155.49200000000002</c:v>
                </c:pt>
                <c:pt idx="260">
                  <c:v>156.05800000000002</c:v>
                </c:pt>
                <c:pt idx="261">
                  <c:v>156.482</c:v>
                </c:pt>
                <c:pt idx="262">
                  <c:v>157.20600000000002</c:v>
                </c:pt>
                <c:pt idx="263">
                  <c:v>157.751</c:v>
                </c:pt>
                <c:pt idx="264">
                  <c:v>157.84300000000002</c:v>
                </c:pt>
                <c:pt idx="265">
                  <c:v>158.76600000000002</c:v>
                </c:pt>
                <c:pt idx="266">
                  <c:v>159.76000000000002</c:v>
                </c:pt>
                <c:pt idx="267">
                  <c:v>159.745</c:v>
                </c:pt>
                <c:pt idx="268">
                  <c:v>160.107</c:v>
                </c:pt>
                <c:pt idx="269">
                  <c:v>160.59700000000001</c:v>
                </c:pt>
                <c:pt idx="270">
                  <c:v>161.214</c:v>
                </c:pt>
                <c:pt idx="271">
                  <c:v>162.065</c:v>
                </c:pt>
                <c:pt idx="272">
                  <c:v>162.86500000000001</c:v>
                </c:pt>
                <c:pt idx="273">
                  <c:v>162.881</c:v>
                </c:pt>
                <c:pt idx="274">
                  <c:v>163.334</c:v>
                </c:pt>
                <c:pt idx="275">
                  <c:v>163.81400000000002</c:v>
                </c:pt>
                <c:pt idx="276">
                  <c:v>164.34900000000002</c:v>
                </c:pt>
                <c:pt idx="277">
                  <c:v>164.99200000000002</c:v>
                </c:pt>
                <c:pt idx="278">
                  <c:v>165.227</c:v>
                </c:pt>
                <c:pt idx="279">
                  <c:v>165.584</c:v>
                </c:pt>
                <c:pt idx="280">
                  <c:v>166.15900000000002</c:v>
                </c:pt>
                <c:pt idx="281">
                  <c:v>166.17000000000002</c:v>
                </c:pt>
                <c:pt idx="282">
                  <c:v>164.38500000000002</c:v>
                </c:pt>
                <c:pt idx="283">
                  <c:v>167.06200000000001</c:v>
                </c:pt>
                <c:pt idx="284">
                  <c:v>167.45400000000001</c:v>
                </c:pt>
                <c:pt idx="285">
                  <c:v>167.90900000000002</c:v>
                </c:pt>
                <c:pt idx="286">
                  <c:v>168.036</c:v>
                </c:pt>
                <c:pt idx="287">
                  <c:v>167.76600000000002</c:v>
                </c:pt>
                <c:pt idx="288">
                  <c:v>168.05100000000002</c:v>
                </c:pt>
                <c:pt idx="289">
                  <c:v>168.27600000000001</c:v>
                </c:pt>
                <c:pt idx="290">
                  <c:v>168.61200000000002</c:v>
                </c:pt>
                <c:pt idx="291">
                  <c:v>169.316</c:v>
                </c:pt>
                <c:pt idx="292">
                  <c:v>170.178</c:v>
                </c:pt>
                <c:pt idx="293">
                  <c:v>170.29000000000002</c:v>
                </c:pt>
                <c:pt idx="294">
                  <c:v>170.11100000000002</c:v>
                </c:pt>
                <c:pt idx="295">
                  <c:v>170.93300000000002</c:v>
                </c:pt>
                <c:pt idx="296">
                  <c:v>171.40700000000001</c:v>
                </c:pt>
                <c:pt idx="297">
                  <c:v>171.71200000000002</c:v>
                </c:pt>
                <c:pt idx="298">
                  <c:v>171.47800000000001</c:v>
                </c:pt>
                <c:pt idx="299">
                  <c:v>171.30500000000001</c:v>
                </c:pt>
                <c:pt idx="300">
                  <c:v>171.886</c:v>
                </c:pt>
                <c:pt idx="301">
                  <c:v>172.18600000000001</c:v>
                </c:pt>
                <c:pt idx="302">
                  <c:v>172.11</c:v>
                </c:pt>
                <c:pt idx="303">
                  <c:v>172.452</c:v>
                </c:pt>
                <c:pt idx="304">
                  <c:v>173.4</c:v>
                </c:pt>
                <c:pt idx="305">
                  <c:v>173.762</c:v>
                </c:pt>
                <c:pt idx="306">
                  <c:v>173.63400000000001</c:v>
                </c:pt>
                <c:pt idx="307">
                  <c:v>173.77700000000002</c:v>
                </c:pt>
                <c:pt idx="308">
                  <c:v>173.803</c:v>
                </c:pt>
                <c:pt idx="309">
                  <c:v>174.28700000000001</c:v>
                </c:pt>
                <c:pt idx="310">
                  <c:v>174.12400000000002</c:v>
                </c:pt>
                <c:pt idx="311">
                  <c:v>173.88900000000001</c:v>
                </c:pt>
                <c:pt idx="312">
                  <c:v>174.298</c:v>
                </c:pt>
                <c:pt idx="313">
                  <c:v>174.501</c:v>
                </c:pt>
                <c:pt idx="314">
                  <c:v>174.62900000000002</c:v>
                </c:pt>
                <c:pt idx="315">
                  <c:v>174.99600000000001</c:v>
                </c:pt>
                <c:pt idx="316">
                  <c:v>175.16</c:v>
                </c:pt>
                <c:pt idx="317">
                  <c:v>175.261</c:v>
                </c:pt>
                <c:pt idx="318">
                  <c:v>175.11800000000002</c:v>
                </c:pt>
                <c:pt idx="319">
                  <c:v>175.30800000000002</c:v>
                </c:pt>
                <c:pt idx="320">
                  <c:v>176.10300000000001</c:v>
                </c:pt>
                <c:pt idx="321">
                  <c:v>176.006</c:v>
                </c:pt>
                <c:pt idx="322">
                  <c:v>175.98000000000002</c:v>
                </c:pt>
                <c:pt idx="323">
                  <c:v>176.215</c:v>
                </c:pt>
                <c:pt idx="324">
                  <c:v>176.44400000000002</c:v>
                </c:pt>
                <c:pt idx="325">
                  <c:v>176.541</c:v>
                </c:pt>
                <c:pt idx="326">
                  <c:v>176.29600000000002</c:v>
                </c:pt>
                <c:pt idx="327">
                  <c:v>176.52500000000001</c:v>
                </c:pt>
                <c:pt idx="328">
                  <c:v>176.80100000000002</c:v>
                </c:pt>
                <c:pt idx="329">
                  <c:v>176.23500000000001</c:v>
                </c:pt>
                <c:pt idx="330">
                  <c:v>176.56100000000001</c:v>
                </c:pt>
                <c:pt idx="331">
                  <c:v>177.59200000000001</c:v>
                </c:pt>
                <c:pt idx="332">
                  <c:v>176.73500000000001</c:v>
                </c:pt>
                <c:pt idx="333">
                  <c:v>176.69400000000002</c:v>
                </c:pt>
                <c:pt idx="334">
                  <c:v>176.80600000000001</c:v>
                </c:pt>
                <c:pt idx="335">
                  <c:v>177.36800000000002</c:v>
                </c:pt>
                <c:pt idx="336">
                  <c:v>177.37300000000002</c:v>
                </c:pt>
                <c:pt idx="337">
                  <c:v>177.15800000000002</c:v>
                </c:pt>
                <c:pt idx="338">
                  <c:v>177.28</c:v>
                </c:pt>
                <c:pt idx="339">
                  <c:v>177.637</c:v>
                </c:pt>
                <c:pt idx="340">
                  <c:v>177.59200000000001</c:v>
                </c:pt>
                <c:pt idx="341">
                  <c:v>177.65200000000002</c:v>
                </c:pt>
                <c:pt idx="342">
                  <c:v>177.209</c:v>
                </c:pt>
                <c:pt idx="343">
                  <c:v>177.184</c:v>
                </c:pt>
                <c:pt idx="344">
                  <c:v>178.02</c:v>
                </c:pt>
                <c:pt idx="345">
                  <c:v>177.923</c:v>
                </c:pt>
                <c:pt idx="346">
                  <c:v>178.08600000000001</c:v>
                </c:pt>
                <c:pt idx="347">
                  <c:v>177.673</c:v>
                </c:pt>
                <c:pt idx="348">
                  <c:v>177.54600000000002</c:v>
                </c:pt>
                <c:pt idx="349">
                  <c:v>178.035</c:v>
                </c:pt>
                <c:pt idx="350">
                  <c:v>177.892</c:v>
                </c:pt>
                <c:pt idx="351">
                  <c:v>178.07600000000002</c:v>
                </c:pt>
                <c:pt idx="352">
                  <c:v>178.066</c:v>
                </c:pt>
                <c:pt idx="353">
                  <c:v>178.61600000000001</c:v>
                </c:pt>
                <c:pt idx="354">
                  <c:v>178.321</c:v>
                </c:pt>
                <c:pt idx="355">
                  <c:v>177.72400000000002</c:v>
                </c:pt>
                <c:pt idx="356">
                  <c:v>177.428</c:v>
                </c:pt>
                <c:pt idx="357">
                  <c:v>177.84200000000001</c:v>
                </c:pt>
                <c:pt idx="358">
                  <c:v>178.12700000000001</c:v>
                </c:pt>
                <c:pt idx="359">
                  <c:v>178.11600000000001</c:v>
                </c:pt>
                <c:pt idx="360">
                  <c:v>177.34700000000001</c:v>
                </c:pt>
                <c:pt idx="361">
                  <c:v>177.285</c:v>
                </c:pt>
                <c:pt idx="362">
                  <c:v>177.83700000000002</c:v>
                </c:pt>
                <c:pt idx="363">
                  <c:v>177.678</c:v>
                </c:pt>
                <c:pt idx="364">
                  <c:v>177.178</c:v>
                </c:pt>
                <c:pt idx="365">
                  <c:v>177.62700000000001</c:v>
                </c:pt>
                <c:pt idx="366">
                  <c:v>177.73000000000002</c:v>
                </c:pt>
                <c:pt idx="367">
                  <c:v>177.357</c:v>
                </c:pt>
                <c:pt idx="368">
                  <c:v>176.928</c:v>
                </c:pt>
                <c:pt idx="369">
                  <c:v>176.715</c:v>
                </c:pt>
                <c:pt idx="370">
                  <c:v>177.321</c:v>
                </c:pt>
                <c:pt idx="371">
                  <c:v>177.71900000000002</c:v>
                </c:pt>
                <c:pt idx="372">
                  <c:v>176.995</c:v>
                </c:pt>
                <c:pt idx="373">
                  <c:v>176.857</c:v>
                </c:pt>
                <c:pt idx="374">
                  <c:v>176.24600000000001</c:v>
                </c:pt>
                <c:pt idx="375">
                  <c:v>176.827</c:v>
                </c:pt>
                <c:pt idx="376">
                  <c:v>176.83700000000002</c:v>
                </c:pt>
                <c:pt idx="377">
                  <c:v>176.12800000000001</c:v>
                </c:pt>
                <c:pt idx="378">
                  <c:v>175.89400000000001</c:v>
                </c:pt>
                <c:pt idx="379">
                  <c:v>176.08700000000002</c:v>
                </c:pt>
                <c:pt idx="380">
                  <c:v>176.184</c:v>
                </c:pt>
                <c:pt idx="381">
                  <c:v>175.78700000000001</c:v>
                </c:pt>
                <c:pt idx="382">
                  <c:v>175.072</c:v>
                </c:pt>
                <c:pt idx="383">
                  <c:v>175.49600000000001</c:v>
                </c:pt>
                <c:pt idx="384">
                  <c:v>174.899</c:v>
                </c:pt>
                <c:pt idx="385">
                  <c:v>174.797</c:v>
                </c:pt>
                <c:pt idx="386">
                  <c:v>174.95000000000002</c:v>
                </c:pt>
                <c:pt idx="387">
                  <c:v>174.935</c:v>
                </c:pt>
                <c:pt idx="388">
                  <c:v>175.02200000000002</c:v>
                </c:pt>
                <c:pt idx="389">
                  <c:v>174.59300000000002</c:v>
                </c:pt>
                <c:pt idx="390">
                  <c:v>173.74600000000001</c:v>
                </c:pt>
                <c:pt idx="391">
                  <c:v>173.339</c:v>
                </c:pt>
                <c:pt idx="392">
                  <c:v>173.232</c:v>
                </c:pt>
                <c:pt idx="393">
                  <c:v>173.512</c:v>
                </c:pt>
                <c:pt idx="394">
                  <c:v>173.053</c:v>
                </c:pt>
                <c:pt idx="395">
                  <c:v>173.16</c:v>
                </c:pt>
                <c:pt idx="396">
                  <c:v>172.95700000000002</c:v>
                </c:pt>
                <c:pt idx="397">
                  <c:v>172.75300000000001</c:v>
                </c:pt>
                <c:pt idx="398">
                  <c:v>172.048</c:v>
                </c:pt>
                <c:pt idx="399">
                  <c:v>171.71200000000002</c:v>
                </c:pt>
                <c:pt idx="400">
                  <c:v>171.779</c:v>
                </c:pt>
                <c:pt idx="401">
                  <c:v>171.881</c:v>
                </c:pt>
                <c:pt idx="402">
                  <c:v>171.79400000000001</c:v>
                </c:pt>
                <c:pt idx="403">
                  <c:v>171.57400000000001</c:v>
                </c:pt>
                <c:pt idx="404">
                  <c:v>170.50400000000002</c:v>
                </c:pt>
                <c:pt idx="405">
                  <c:v>169.79500000000002</c:v>
                </c:pt>
                <c:pt idx="406">
                  <c:v>168.964</c:v>
                </c:pt>
                <c:pt idx="407">
                  <c:v>168.102</c:v>
                </c:pt>
                <c:pt idx="408">
                  <c:v>166.90900000000002</c:v>
                </c:pt>
                <c:pt idx="409">
                  <c:v>166.751</c:v>
                </c:pt>
                <c:pt idx="410">
                  <c:v>165.99600000000001</c:v>
                </c:pt>
                <c:pt idx="411">
                  <c:v>164.941</c:v>
                </c:pt>
                <c:pt idx="412">
                  <c:v>164.589</c:v>
                </c:pt>
                <c:pt idx="413">
                  <c:v>163.26300000000001</c:v>
                </c:pt>
                <c:pt idx="414">
                  <c:v>162.845</c:v>
                </c:pt>
                <c:pt idx="415">
                  <c:v>161.18800000000002</c:v>
                </c:pt>
                <c:pt idx="416">
                  <c:v>160.816</c:v>
                </c:pt>
                <c:pt idx="417">
                  <c:v>159.047</c:v>
                </c:pt>
                <c:pt idx="418">
                  <c:v>157.71600000000001</c:v>
                </c:pt>
                <c:pt idx="419">
                  <c:v>155.554</c:v>
                </c:pt>
                <c:pt idx="420">
                  <c:v>151.93800000000002</c:v>
                </c:pt>
                <c:pt idx="421">
                  <c:v>1.2249999999999979</c:v>
                </c:pt>
                <c:pt idx="422">
                  <c:v>1.1729999999999983</c:v>
                </c:pt>
                <c:pt idx="423">
                  <c:v>1.2210000000000001</c:v>
                </c:pt>
                <c:pt idx="424">
                  <c:v>1.2569999999999979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'Q690+ER96'!$V$1:$Y$1</c:f>
              <c:strCache>
                <c:ptCount val="1"/>
                <c:pt idx="0">
                  <c:v>mesh size=0.5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'Q690+ER96'!$X$2:$X$102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9.9999997764825821E-2</c:v>
                </c:pt>
                <c:pt idx="2">
                  <c:v>0.19999999552965164</c:v>
                </c:pt>
                <c:pt idx="3">
                  <c:v>0.29999999329447746</c:v>
                </c:pt>
                <c:pt idx="4">
                  <c:v>0.39999999105930328</c:v>
                </c:pt>
                <c:pt idx="5">
                  <c:v>0.5000000074505806</c:v>
                </c:pt>
                <c:pt idx="6">
                  <c:v>0.59999998658895493</c:v>
                </c:pt>
                <c:pt idx="7">
                  <c:v>0.70000000298023224</c:v>
                </c:pt>
                <c:pt idx="8">
                  <c:v>0.79999998211860657</c:v>
                </c:pt>
                <c:pt idx="9">
                  <c:v>0.90000003576278687</c:v>
                </c:pt>
                <c:pt idx="10">
                  <c:v>1.0000000149011612</c:v>
                </c:pt>
                <c:pt idx="11">
                  <c:v>1.0999999940395355</c:v>
                </c:pt>
                <c:pt idx="12">
                  <c:v>1.1999999731779099</c:v>
                </c:pt>
                <c:pt idx="13">
                  <c:v>1.2999999523162842</c:v>
                </c:pt>
                <c:pt idx="14">
                  <c:v>1.4000000059604645</c:v>
                </c:pt>
                <c:pt idx="15">
                  <c:v>1.5000000596046448</c:v>
                </c:pt>
                <c:pt idx="16">
                  <c:v>1.5999999642372131</c:v>
                </c:pt>
                <c:pt idx="17">
                  <c:v>1.7000000178813934</c:v>
                </c:pt>
                <c:pt idx="18">
                  <c:v>1.8000000715255737</c:v>
                </c:pt>
                <c:pt idx="19">
                  <c:v>1.8999999761581421</c:v>
                </c:pt>
                <c:pt idx="20">
                  <c:v>2.0000000298023224</c:v>
                </c:pt>
                <c:pt idx="21">
                  <c:v>2.0999999344348907</c:v>
                </c:pt>
                <c:pt idx="22">
                  <c:v>2.199999988079071</c:v>
                </c:pt>
                <c:pt idx="23">
                  <c:v>2.3000000417232513</c:v>
                </c:pt>
                <c:pt idx="24">
                  <c:v>2.3999999463558197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2.7000001072883606</c:v>
                </c:pt>
                <c:pt idx="28">
                  <c:v>2.800000011920929</c:v>
                </c:pt>
                <c:pt idx="29">
                  <c:v>2.8999999165534973</c:v>
                </c:pt>
                <c:pt idx="30">
                  <c:v>3.0000001192092896</c:v>
                </c:pt>
                <c:pt idx="31">
                  <c:v>3.1000000238418579</c:v>
                </c:pt>
                <c:pt idx="32">
                  <c:v>3.1999999284744263</c:v>
                </c:pt>
                <c:pt idx="33">
                  <c:v>3.3000001311302185</c:v>
                </c:pt>
                <c:pt idx="34">
                  <c:v>3.4000000357627869</c:v>
                </c:pt>
                <c:pt idx="35">
                  <c:v>3.4999999403953552</c:v>
                </c:pt>
                <c:pt idx="36">
                  <c:v>3.6000001430511475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3.8999998569488525</c:v>
                </c:pt>
                <c:pt idx="40">
                  <c:v>4.0000000596046448</c:v>
                </c:pt>
                <c:pt idx="41">
                  <c:v>4.0999999642372131</c:v>
                </c:pt>
                <c:pt idx="42">
                  <c:v>4.1999998688697815</c:v>
                </c:pt>
                <c:pt idx="43">
                  <c:v>4.3000000715255737</c:v>
                </c:pt>
                <c:pt idx="44">
                  <c:v>4.3999999761581421</c:v>
                </c:pt>
                <c:pt idx="45">
                  <c:v>4.4999998807907104</c:v>
                </c:pt>
                <c:pt idx="46">
                  <c:v>4.6000000834465027</c:v>
                </c:pt>
                <c:pt idx="47">
                  <c:v>4.699999988079071</c:v>
                </c:pt>
                <c:pt idx="48">
                  <c:v>4.7999998927116394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5.1999998092651367</c:v>
                </c:pt>
                <c:pt idx="53">
                  <c:v>5.2999997138977051</c:v>
                </c:pt>
                <c:pt idx="54">
                  <c:v>5.4000002145767212</c:v>
                </c:pt>
                <c:pt idx="55">
                  <c:v>5.5000001192092896</c:v>
                </c:pt>
                <c:pt idx="56">
                  <c:v>5.6000000238418579</c:v>
                </c:pt>
                <c:pt idx="57">
                  <c:v>5.6999999284744263</c:v>
                </c:pt>
                <c:pt idx="58">
                  <c:v>5.7999998331069946</c:v>
                </c:pt>
                <c:pt idx="59">
                  <c:v>5.899999737739563</c:v>
                </c:pt>
                <c:pt idx="60">
                  <c:v>6.0000002384185791</c:v>
                </c:pt>
                <c:pt idx="61">
                  <c:v>6.1000001430511475</c:v>
                </c:pt>
                <c:pt idx="62">
                  <c:v>6.2000000476837158</c:v>
                </c:pt>
                <c:pt idx="63">
                  <c:v>6.2999999523162842</c:v>
                </c:pt>
                <c:pt idx="64">
                  <c:v>6.3999998569488525</c:v>
                </c:pt>
                <c:pt idx="65">
                  <c:v>6.4999997615814209</c:v>
                </c:pt>
                <c:pt idx="66">
                  <c:v>6.600000262260437</c:v>
                </c:pt>
                <c:pt idx="67">
                  <c:v>6.7000001668930054</c:v>
                </c:pt>
                <c:pt idx="68">
                  <c:v>6.8000000715255737</c:v>
                </c:pt>
                <c:pt idx="69">
                  <c:v>6.8999999761581421</c:v>
                </c:pt>
                <c:pt idx="70">
                  <c:v>6.9999998807907104</c:v>
                </c:pt>
                <c:pt idx="71">
                  <c:v>7.0999997854232788</c:v>
                </c:pt>
                <c:pt idx="72">
                  <c:v>7.2000002861022949</c:v>
                </c:pt>
                <c:pt idx="73">
                  <c:v>7.3000001907348633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7.6999998092651367</c:v>
                </c:pt>
                <c:pt idx="78">
                  <c:v>7.7999997138977051</c:v>
                </c:pt>
                <c:pt idx="79">
                  <c:v>7.9000002145767212</c:v>
                </c:pt>
                <c:pt idx="80">
                  <c:v>8.0000001192092896</c:v>
                </c:pt>
                <c:pt idx="81">
                  <c:v>8.1000000238418579</c:v>
                </c:pt>
                <c:pt idx="82">
                  <c:v>8.1999999284744263</c:v>
                </c:pt>
                <c:pt idx="83">
                  <c:v>8.2999998331069946</c:v>
                </c:pt>
                <c:pt idx="84">
                  <c:v>8.399999737739563</c:v>
                </c:pt>
                <c:pt idx="85">
                  <c:v>8.5000002384185791</c:v>
                </c:pt>
                <c:pt idx="86">
                  <c:v>8.6000001430511475</c:v>
                </c:pt>
                <c:pt idx="87">
                  <c:v>8.7000000476837158</c:v>
                </c:pt>
                <c:pt idx="88">
                  <c:v>8.7999999523162842</c:v>
                </c:pt>
                <c:pt idx="89">
                  <c:v>8.8999998569488525</c:v>
                </c:pt>
                <c:pt idx="90">
                  <c:v>8.9999997615814209</c:v>
                </c:pt>
                <c:pt idx="91">
                  <c:v>9.100000262260437</c:v>
                </c:pt>
                <c:pt idx="92">
                  <c:v>9.2000001668930054</c:v>
                </c:pt>
                <c:pt idx="93">
                  <c:v>9.3000000715255737</c:v>
                </c:pt>
                <c:pt idx="94">
                  <c:v>9.3999999761581421</c:v>
                </c:pt>
                <c:pt idx="95">
                  <c:v>9.4999998807907104</c:v>
                </c:pt>
                <c:pt idx="96">
                  <c:v>9.5999997854232788</c:v>
                </c:pt>
                <c:pt idx="97">
                  <c:v>9.7000002861022949</c:v>
                </c:pt>
                <c:pt idx="98">
                  <c:v>9.8000001907348633</c:v>
                </c:pt>
                <c:pt idx="99">
                  <c:v>9.9000000953674316</c:v>
                </c:pt>
                <c:pt idx="100">
                  <c:v>10</c:v>
                </c:pt>
              </c:numCache>
            </c:numRef>
          </c:xVal>
          <c:yVal>
            <c:numRef>
              <c:f>'Q690+ER96'!$Y$2:$Y$102</c:f>
              <c:numCache>
                <c:formatCode>General</c:formatCode>
                <c:ptCount val="101"/>
                <c:pt idx="0">
                  <c:v>0</c:v>
                </c:pt>
                <c:pt idx="1">
                  <c:v>53.729828124999997</c:v>
                </c:pt>
                <c:pt idx="2">
                  <c:v>98.204953125000003</c:v>
                </c:pt>
                <c:pt idx="3">
                  <c:v>123.43230468749999</c:v>
                </c:pt>
                <c:pt idx="4">
                  <c:v>138.03028125</c:v>
                </c:pt>
                <c:pt idx="5">
                  <c:v>146.97860937499999</c:v>
                </c:pt>
                <c:pt idx="6">
                  <c:v>153.78534375000001</c:v>
                </c:pt>
                <c:pt idx="7">
                  <c:v>158.77590624999999</c:v>
                </c:pt>
                <c:pt idx="8">
                  <c:v>162.64349999999999</c:v>
                </c:pt>
                <c:pt idx="9">
                  <c:v>165.763953125</c:v>
                </c:pt>
                <c:pt idx="10">
                  <c:v>168.30859375</c:v>
                </c:pt>
                <c:pt idx="11">
                  <c:v>170.37867187500001</c:v>
                </c:pt>
                <c:pt idx="12">
                  <c:v>172.070046875</c:v>
                </c:pt>
                <c:pt idx="13">
                  <c:v>173.474609375</c:v>
                </c:pt>
                <c:pt idx="14">
                  <c:v>174.66018750000001</c:v>
                </c:pt>
                <c:pt idx="15">
                  <c:v>175.66620312500001</c:v>
                </c:pt>
                <c:pt idx="16">
                  <c:v>176.529</c:v>
                </c:pt>
                <c:pt idx="17">
                  <c:v>177.27012500000001</c:v>
                </c:pt>
                <c:pt idx="18">
                  <c:v>177.9105625</c:v>
                </c:pt>
                <c:pt idx="19">
                  <c:v>178.46295312500001</c:v>
                </c:pt>
                <c:pt idx="20">
                  <c:v>178.94026562499999</c:v>
                </c:pt>
                <c:pt idx="21">
                  <c:v>179.35190625000001</c:v>
                </c:pt>
                <c:pt idx="22">
                  <c:v>179.70707812500001</c:v>
                </c:pt>
                <c:pt idx="23">
                  <c:v>180.01246875000001</c:v>
                </c:pt>
                <c:pt idx="24">
                  <c:v>180.2711875</c:v>
                </c:pt>
                <c:pt idx="25">
                  <c:v>180.49821875000001</c:v>
                </c:pt>
                <c:pt idx="26">
                  <c:v>180.68709375</c:v>
                </c:pt>
                <c:pt idx="27">
                  <c:v>180.84459375</c:v>
                </c:pt>
                <c:pt idx="28">
                  <c:v>180.97190624999999</c:v>
                </c:pt>
                <c:pt idx="29">
                  <c:v>181.071265625</c:v>
                </c:pt>
                <c:pt idx="30">
                  <c:v>181.14023437500001</c:v>
                </c:pt>
                <c:pt idx="31">
                  <c:v>181.19076562500001</c:v>
                </c:pt>
                <c:pt idx="32">
                  <c:v>181.21306250000001</c:v>
                </c:pt>
                <c:pt idx="33">
                  <c:v>181.211359375</c:v>
                </c:pt>
                <c:pt idx="34">
                  <c:v>181.1865</c:v>
                </c:pt>
                <c:pt idx="35">
                  <c:v>181.13592187500001</c:v>
                </c:pt>
                <c:pt idx="36">
                  <c:v>181.071015625</c:v>
                </c:pt>
                <c:pt idx="37">
                  <c:v>180.97809375</c:v>
                </c:pt>
                <c:pt idx="38">
                  <c:v>180.86906250000001</c:v>
                </c:pt>
                <c:pt idx="39">
                  <c:v>180.74060937499999</c:v>
                </c:pt>
                <c:pt idx="40">
                  <c:v>180.59409375000001</c:v>
                </c:pt>
                <c:pt idx="41">
                  <c:v>180.4296875</c:v>
                </c:pt>
                <c:pt idx="42">
                  <c:v>180.25184375000001</c:v>
                </c:pt>
                <c:pt idx="43">
                  <c:v>180.04934374999999</c:v>
                </c:pt>
                <c:pt idx="44">
                  <c:v>179.83484375</c:v>
                </c:pt>
                <c:pt idx="45">
                  <c:v>179.60440625000001</c:v>
                </c:pt>
                <c:pt idx="46">
                  <c:v>179.35865625</c:v>
                </c:pt>
                <c:pt idx="47">
                  <c:v>179.09803124999999</c:v>
                </c:pt>
                <c:pt idx="48">
                  <c:v>178.82296875</c:v>
                </c:pt>
                <c:pt idx="49">
                  <c:v>178.53367187500001</c:v>
                </c:pt>
                <c:pt idx="50">
                  <c:v>178.23054687499999</c:v>
                </c:pt>
                <c:pt idx="51">
                  <c:v>177.9139375</c:v>
                </c:pt>
                <c:pt idx="52">
                  <c:v>177.584140625</c:v>
                </c:pt>
                <c:pt idx="53">
                  <c:v>177.24126562500001</c:v>
                </c:pt>
                <c:pt idx="54">
                  <c:v>176.88579687500001</c:v>
                </c:pt>
                <c:pt idx="55">
                  <c:v>176.51778125000001</c:v>
                </c:pt>
                <c:pt idx="56">
                  <c:v>176.137546875</c:v>
                </c:pt>
                <c:pt idx="57">
                  <c:v>175.75006250000001</c:v>
                </c:pt>
                <c:pt idx="58">
                  <c:v>175.34603125000001</c:v>
                </c:pt>
                <c:pt idx="59">
                  <c:v>174.93025</c:v>
                </c:pt>
                <c:pt idx="60">
                  <c:v>174.50299999999999</c:v>
                </c:pt>
                <c:pt idx="61">
                  <c:v>174.06437500000001</c:v>
                </c:pt>
                <c:pt idx="62">
                  <c:v>173.61443750000001</c:v>
                </c:pt>
                <c:pt idx="63">
                  <c:v>173.15337500000001</c:v>
                </c:pt>
                <c:pt idx="64">
                  <c:v>172.68131249999999</c:v>
                </c:pt>
                <c:pt idx="65">
                  <c:v>172.19284375000001</c:v>
                </c:pt>
                <c:pt idx="66">
                  <c:v>171.69898437500001</c:v>
                </c:pt>
                <c:pt idx="67">
                  <c:v>171.194328125</c:v>
                </c:pt>
                <c:pt idx="68">
                  <c:v>170.67901562500001</c:v>
                </c:pt>
                <c:pt idx="69">
                  <c:v>170.15895312500001</c:v>
                </c:pt>
                <c:pt idx="70">
                  <c:v>169.62271874999999</c:v>
                </c:pt>
                <c:pt idx="71">
                  <c:v>169.07607812500001</c:v>
                </c:pt>
                <c:pt idx="72">
                  <c:v>168.512953125</c:v>
                </c:pt>
                <c:pt idx="73">
                  <c:v>167.94554687499999</c:v>
                </c:pt>
                <c:pt idx="74">
                  <c:v>167.37421875000001</c:v>
                </c:pt>
                <c:pt idx="75">
                  <c:v>166.78659375000001</c:v>
                </c:pt>
                <c:pt idx="76">
                  <c:v>166.18893750000001</c:v>
                </c:pt>
                <c:pt idx="77">
                  <c:v>165.58129687499999</c:v>
                </c:pt>
                <c:pt idx="78">
                  <c:v>164.96378125000001</c:v>
                </c:pt>
                <c:pt idx="79">
                  <c:v>164.3365</c:v>
                </c:pt>
                <c:pt idx="80">
                  <c:v>163.69959374999999</c:v>
                </c:pt>
                <c:pt idx="81">
                  <c:v>163.05321875000001</c:v>
                </c:pt>
                <c:pt idx="82">
                  <c:v>162.39750000000001</c:v>
                </c:pt>
                <c:pt idx="83">
                  <c:v>161.73265624999999</c:v>
                </c:pt>
                <c:pt idx="84">
                  <c:v>161.058890625</c:v>
                </c:pt>
                <c:pt idx="85">
                  <c:v>160.37646874999999</c:v>
                </c:pt>
                <c:pt idx="86">
                  <c:v>159.68560937500001</c:v>
                </c:pt>
                <c:pt idx="87">
                  <c:v>158.986609375</c:v>
                </c:pt>
                <c:pt idx="88">
                  <c:v>158.27976562500001</c:v>
                </c:pt>
                <c:pt idx="89">
                  <c:v>157.56537499999999</c:v>
                </c:pt>
                <c:pt idx="90">
                  <c:v>156.84378125000001</c:v>
                </c:pt>
                <c:pt idx="91">
                  <c:v>156.11531249999999</c:v>
                </c:pt>
                <c:pt idx="92">
                  <c:v>155.38032812500001</c:v>
                </c:pt>
                <c:pt idx="93">
                  <c:v>154.63921875</c:v>
                </c:pt>
                <c:pt idx="94">
                  <c:v>153.89237499999999</c:v>
                </c:pt>
                <c:pt idx="95">
                  <c:v>153.1401875</c:v>
                </c:pt>
                <c:pt idx="96">
                  <c:v>152.38314062500001</c:v>
                </c:pt>
                <c:pt idx="97">
                  <c:v>151.62165625</c:v>
                </c:pt>
                <c:pt idx="98">
                  <c:v>150.85624999999999</c:v>
                </c:pt>
                <c:pt idx="99">
                  <c:v>150.08742187499999</c:v>
                </c:pt>
                <c:pt idx="100">
                  <c:v>151.45035937500001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89152"/>
        <c:axId val="991794592"/>
        <c:extLst/>
      </c:scatterChart>
      <c:valAx>
        <c:axId val="9917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794592"/>
        <c:crosses val="autoZero"/>
        <c:crossBetween val="midCat"/>
      </c:valAx>
      <c:valAx>
        <c:axId val="9917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7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53402875574233"/>
          <c:y val="0.25152977342688515"/>
          <c:w val="0.11094413671772997"/>
          <c:h val="0.151582189323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'Q690+ER96'!$AF$1:$AF$3</c:f>
              <c:strCache>
                <c:ptCount val="3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'Q690+ER96'!$AE$4:$AE$433</c:f>
              <c:numCache>
                <c:formatCode>General</c:formatCode>
                <c:ptCount val="430"/>
                <c:pt idx="0">
                  <c:v>0</c:v>
                </c:pt>
                <c:pt idx="1">
                  <c:v>9.9999997764825825E-4</c:v>
                </c:pt>
                <c:pt idx="2">
                  <c:v>1.9999999552965165E-3</c:v>
                </c:pt>
                <c:pt idx="3">
                  <c:v>2.9999999329447745E-3</c:v>
                </c:pt>
                <c:pt idx="4">
                  <c:v>3.999999910593033E-3</c:v>
                </c:pt>
                <c:pt idx="5">
                  <c:v>5.0000000745058061E-3</c:v>
                </c:pt>
                <c:pt idx="6">
                  <c:v>5.9999998658895491E-3</c:v>
                </c:pt>
                <c:pt idx="7">
                  <c:v>7.0000000298023222E-3</c:v>
                </c:pt>
                <c:pt idx="8">
                  <c:v>7.999999821186066E-3</c:v>
                </c:pt>
                <c:pt idx="9">
                  <c:v>9.0000003576278693E-3</c:v>
                </c:pt>
                <c:pt idx="10">
                  <c:v>1.0000000149011612E-2</c:v>
                </c:pt>
                <c:pt idx="11">
                  <c:v>1.0999999940395355E-2</c:v>
                </c:pt>
                <c:pt idx="12">
                  <c:v>1.1999999731779098E-2</c:v>
                </c:pt>
                <c:pt idx="13">
                  <c:v>1.2999999523162841E-2</c:v>
                </c:pt>
                <c:pt idx="14">
                  <c:v>1.4000000059604644E-2</c:v>
                </c:pt>
                <c:pt idx="15">
                  <c:v>1.5000000596046448E-2</c:v>
                </c:pt>
                <c:pt idx="16">
                  <c:v>1.5999999642372132E-2</c:v>
                </c:pt>
                <c:pt idx="17">
                  <c:v>1.7000000178813934E-2</c:v>
                </c:pt>
                <c:pt idx="18">
                  <c:v>1.8000000715255739E-2</c:v>
                </c:pt>
                <c:pt idx="19">
                  <c:v>1.899999976158142E-2</c:v>
                </c:pt>
                <c:pt idx="20">
                  <c:v>2.0000000298023225E-2</c:v>
                </c:pt>
                <c:pt idx="21">
                  <c:v>2.0999999344348909E-2</c:v>
                </c:pt>
                <c:pt idx="22">
                  <c:v>2.199999988079071E-2</c:v>
                </c:pt>
                <c:pt idx="23">
                  <c:v>2.3000000417232512E-2</c:v>
                </c:pt>
                <c:pt idx="24">
                  <c:v>2.3999999463558196E-2</c:v>
                </c:pt>
                <c:pt idx="25">
                  <c:v>2.5000000000000001E-2</c:v>
                </c:pt>
                <c:pt idx="26">
                  <c:v>2.5999999046325682E-2</c:v>
                </c:pt>
                <c:pt idx="27">
                  <c:v>2.7000001072883605E-2</c:v>
                </c:pt>
                <c:pt idx="28">
                  <c:v>2.8000000119209289E-2</c:v>
                </c:pt>
                <c:pt idx="29">
                  <c:v>2.8999999165534973E-2</c:v>
                </c:pt>
                <c:pt idx="30">
                  <c:v>3.0000001192092896E-2</c:v>
                </c:pt>
                <c:pt idx="31">
                  <c:v>3.100000023841858E-2</c:v>
                </c:pt>
                <c:pt idx="32">
                  <c:v>3.1999999284744264E-2</c:v>
                </c:pt>
                <c:pt idx="33">
                  <c:v>3.3000001311302186E-2</c:v>
                </c:pt>
                <c:pt idx="34">
                  <c:v>3.4000000357627867E-2</c:v>
                </c:pt>
                <c:pt idx="35">
                  <c:v>3.4999999403953555E-2</c:v>
                </c:pt>
                <c:pt idx="36">
                  <c:v>3.6000001430511477E-2</c:v>
                </c:pt>
                <c:pt idx="37">
                  <c:v>3.7000000476837158E-2</c:v>
                </c:pt>
                <c:pt idx="38">
                  <c:v>3.7999999523162839E-2</c:v>
                </c:pt>
                <c:pt idx="39">
                  <c:v>3.8999998569488527E-2</c:v>
                </c:pt>
                <c:pt idx="40">
                  <c:v>4.0000000596046449E-2</c:v>
                </c:pt>
                <c:pt idx="41">
                  <c:v>4.099999964237213E-2</c:v>
                </c:pt>
                <c:pt idx="42">
                  <c:v>4.1999998688697818E-2</c:v>
                </c:pt>
                <c:pt idx="43">
                  <c:v>4.300000071525574E-2</c:v>
                </c:pt>
                <c:pt idx="44">
                  <c:v>4.3999999761581421E-2</c:v>
                </c:pt>
                <c:pt idx="45">
                  <c:v>4.4999998807907102E-2</c:v>
                </c:pt>
                <c:pt idx="46">
                  <c:v>4.6000000834465024E-2</c:v>
                </c:pt>
                <c:pt idx="47">
                  <c:v>4.6999999880790712E-2</c:v>
                </c:pt>
                <c:pt idx="48">
                  <c:v>4.7999998927116393E-2</c:v>
                </c:pt>
                <c:pt idx="49">
                  <c:v>4.9000000953674315E-2</c:v>
                </c:pt>
                <c:pt idx="50">
                  <c:v>0.05</c:v>
                </c:pt>
                <c:pt idx="51">
                  <c:v>5.0999999046325684E-2</c:v>
                </c:pt>
                <c:pt idx="52">
                  <c:v>5.1999998092651364E-2</c:v>
                </c:pt>
                <c:pt idx="53">
                  <c:v>5.2999997138977052E-2</c:v>
                </c:pt>
                <c:pt idx="54">
                  <c:v>5.4000002145767209E-2</c:v>
                </c:pt>
                <c:pt idx="55">
                  <c:v>5.5000001192092897E-2</c:v>
                </c:pt>
                <c:pt idx="56">
                  <c:v>5.6000000238418578E-2</c:v>
                </c:pt>
                <c:pt idx="57">
                  <c:v>5.6999999284744265E-2</c:v>
                </c:pt>
                <c:pt idx="58">
                  <c:v>5.7999998331069946E-2</c:v>
                </c:pt>
                <c:pt idx="59">
                  <c:v>5.8999997377395627E-2</c:v>
                </c:pt>
                <c:pt idx="60">
                  <c:v>6.0000002384185791E-2</c:v>
                </c:pt>
                <c:pt idx="61">
                  <c:v>6.1000001430511472E-2</c:v>
                </c:pt>
                <c:pt idx="62">
                  <c:v>6.200000047683716E-2</c:v>
                </c:pt>
                <c:pt idx="63">
                  <c:v>6.2999999523162847E-2</c:v>
                </c:pt>
                <c:pt idx="64">
                  <c:v>6.3999998569488528E-2</c:v>
                </c:pt>
                <c:pt idx="65">
                  <c:v>6.4999997615814209E-2</c:v>
                </c:pt>
                <c:pt idx="66">
                  <c:v>6.6000002622604373E-2</c:v>
                </c:pt>
                <c:pt idx="67">
                  <c:v>6.7000001668930054E-2</c:v>
                </c:pt>
                <c:pt idx="68">
                  <c:v>6.8000000715255735E-2</c:v>
                </c:pt>
                <c:pt idx="69">
                  <c:v>6.8999999761581415E-2</c:v>
                </c:pt>
                <c:pt idx="70">
                  <c:v>6.999999880790711E-2</c:v>
                </c:pt>
                <c:pt idx="71">
                  <c:v>7.0999997854232791E-2</c:v>
                </c:pt>
                <c:pt idx="72">
                  <c:v>7.2000002861022955E-2</c:v>
                </c:pt>
                <c:pt idx="73">
                  <c:v>7.3000001907348636E-2</c:v>
                </c:pt>
                <c:pt idx="74">
                  <c:v>7.4000000953674316E-2</c:v>
                </c:pt>
                <c:pt idx="75">
                  <c:v>7.4999999999999997E-2</c:v>
                </c:pt>
              </c:numCache>
            </c:numRef>
          </c:xVal>
          <c:yVal>
            <c:numRef>
              <c:f>'Q690+ER96'!$AF$4:$AF$433</c:f>
              <c:numCache>
                <c:formatCode>General</c:formatCode>
                <c:ptCount val="430"/>
                <c:pt idx="0">
                  <c:v>0</c:v>
                </c:pt>
                <c:pt idx="1">
                  <c:v>214.91931250000002</c:v>
                </c:pt>
                <c:pt idx="2">
                  <c:v>392.86103125</c:v>
                </c:pt>
                <c:pt idx="3">
                  <c:v>494.01196875000005</c:v>
                </c:pt>
                <c:pt idx="4">
                  <c:v>552.66174999999998</c:v>
                </c:pt>
                <c:pt idx="5">
                  <c:v>587.81168750000006</c:v>
                </c:pt>
                <c:pt idx="6">
                  <c:v>613.98275000000001</c:v>
                </c:pt>
                <c:pt idx="7">
                  <c:v>632.476</c:v>
                </c:pt>
                <c:pt idx="8">
                  <c:v>646.07100000000003</c:v>
                </c:pt>
                <c:pt idx="9">
                  <c:v>656.69506249999995</c:v>
                </c:pt>
                <c:pt idx="10">
                  <c:v>665.155125</c:v>
                </c:pt>
                <c:pt idx="11">
                  <c:v>672.10643749999997</c:v>
                </c:pt>
                <c:pt idx="12">
                  <c:v>677.89681250000001</c:v>
                </c:pt>
                <c:pt idx="13">
                  <c:v>682.79631250000011</c:v>
                </c:pt>
                <c:pt idx="14">
                  <c:v>686.96393750000004</c:v>
                </c:pt>
                <c:pt idx="15">
                  <c:v>690.57225000000005</c:v>
                </c:pt>
                <c:pt idx="16">
                  <c:v>693.69637499999999</c:v>
                </c:pt>
                <c:pt idx="17">
                  <c:v>696.43875000000003</c:v>
                </c:pt>
                <c:pt idx="18">
                  <c:v>698.86143749999997</c:v>
                </c:pt>
                <c:pt idx="19">
                  <c:v>701.03506249999998</c:v>
                </c:pt>
                <c:pt idx="20">
                  <c:v>703.01287500000001</c:v>
                </c:pt>
                <c:pt idx="21">
                  <c:v>704.84031249999998</c:v>
                </c:pt>
                <c:pt idx="22">
                  <c:v>706.52943749999997</c:v>
                </c:pt>
                <c:pt idx="23">
                  <c:v>708.07581249999998</c:v>
                </c:pt>
                <c:pt idx="24">
                  <c:v>709.46087499999999</c:v>
                </c:pt>
                <c:pt idx="25">
                  <c:v>710.69</c:v>
                </c:pt>
                <c:pt idx="26">
                  <c:v>711.76462500000002</c:v>
                </c:pt>
                <c:pt idx="27">
                  <c:v>712.71387500000003</c:v>
                </c:pt>
                <c:pt idx="28">
                  <c:v>713.54099999999994</c:v>
                </c:pt>
                <c:pt idx="29">
                  <c:v>714.24968750000005</c:v>
                </c:pt>
                <c:pt idx="30">
                  <c:v>714.85206249999999</c:v>
                </c:pt>
                <c:pt idx="31">
                  <c:v>715.34612500000003</c:v>
                </c:pt>
                <c:pt idx="32">
                  <c:v>715.73681250000004</c:v>
                </c:pt>
                <c:pt idx="33">
                  <c:v>716.02793750000001</c:v>
                </c:pt>
                <c:pt idx="34">
                  <c:v>716.22175000000016</c:v>
                </c:pt>
                <c:pt idx="35">
                  <c:v>716.32275000000004</c:v>
                </c:pt>
                <c:pt idx="36">
                  <c:v>716.33393750000005</c:v>
                </c:pt>
                <c:pt idx="37">
                  <c:v>716.2578125</c:v>
                </c:pt>
                <c:pt idx="38">
                  <c:v>716.09849999999994</c:v>
                </c:pt>
                <c:pt idx="39">
                  <c:v>715.85962500000005</c:v>
                </c:pt>
                <c:pt idx="40">
                  <c:v>715.54237499999999</c:v>
                </c:pt>
                <c:pt idx="41">
                  <c:v>715.15099999999984</c:v>
                </c:pt>
                <c:pt idx="42">
                  <c:v>714.70224999999994</c:v>
                </c:pt>
                <c:pt idx="43">
                  <c:v>714.17</c:v>
                </c:pt>
                <c:pt idx="44">
                  <c:v>713.55618749999996</c:v>
                </c:pt>
                <c:pt idx="45">
                  <c:v>712.89181250000001</c:v>
                </c:pt>
                <c:pt idx="46">
                  <c:v>712.1651875</c:v>
                </c:pt>
                <c:pt idx="47">
                  <c:v>711.37718749999999</c:v>
                </c:pt>
                <c:pt idx="48">
                  <c:v>710.53056249999997</c:v>
                </c:pt>
                <c:pt idx="49">
                  <c:v>709.6266250000001</c:v>
                </c:pt>
                <c:pt idx="50">
                  <c:v>708.66700000000003</c:v>
                </c:pt>
                <c:pt idx="51">
                  <c:v>707.65275000000008</c:v>
                </c:pt>
                <c:pt idx="52">
                  <c:v>706.58574999999996</c:v>
                </c:pt>
                <c:pt idx="53">
                  <c:v>705.46693749999997</c:v>
                </c:pt>
                <c:pt idx="54">
                  <c:v>704.29768750000005</c:v>
                </c:pt>
                <c:pt idx="55">
                  <c:v>703.0954375</c:v>
                </c:pt>
                <c:pt idx="56">
                  <c:v>701.81112499999995</c:v>
                </c:pt>
                <c:pt idx="57">
                  <c:v>700.49637499999994</c:v>
                </c:pt>
                <c:pt idx="58">
                  <c:v>699.15150000000006</c:v>
                </c:pt>
                <c:pt idx="59">
                  <c:v>697.74368749999996</c:v>
                </c:pt>
                <c:pt idx="60">
                  <c:v>696.29062499999998</c:v>
                </c:pt>
                <c:pt idx="61">
                  <c:v>694.79274999999996</c:v>
                </c:pt>
                <c:pt idx="62">
                  <c:v>693.25106249999999</c:v>
                </c:pt>
                <c:pt idx="63">
                  <c:v>691.66562499999998</c:v>
                </c:pt>
                <c:pt idx="64">
                  <c:v>690.03706250000005</c:v>
                </c:pt>
                <c:pt idx="65">
                  <c:v>688.36612500000001</c:v>
                </c:pt>
                <c:pt idx="66">
                  <c:v>686.65306250000003</c:v>
                </c:pt>
                <c:pt idx="67">
                  <c:v>684.89825000000008</c:v>
                </c:pt>
                <c:pt idx="68">
                  <c:v>683.10193749999996</c:v>
                </c:pt>
                <c:pt idx="69">
                  <c:v>681.26449999999988</c:v>
                </c:pt>
                <c:pt idx="70">
                  <c:v>679.38649999999984</c:v>
                </c:pt>
                <c:pt idx="71">
                  <c:v>677.46787500000005</c:v>
                </c:pt>
                <c:pt idx="72">
                  <c:v>675.50918750000005</c:v>
                </c:pt>
                <c:pt idx="73">
                  <c:v>673.51031250000005</c:v>
                </c:pt>
                <c:pt idx="74">
                  <c:v>671.47175000000004</c:v>
                </c:pt>
                <c:pt idx="75">
                  <c:v>669.39362500000004</c:v>
                </c:pt>
              </c:numCache>
            </c:numRef>
          </c:yVal>
          <c:smooth val="1"/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'Q690+ER96'!$AM$4:$AM$1080</c:f>
              <c:numCache>
                <c:formatCode>General</c:formatCode>
                <c:ptCount val="1077"/>
                <c:pt idx="0">
                  <c:v>0</c:v>
                </c:pt>
                <c:pt idx="1">
                  <c:v>0</c:v>
                </c:pt>
                <c:pt idx="2">
                  <c:v>-8.0000000000000007E-5</c:v>
                </c:pt>
                <c:pt idx="3">
                  <c:v>-4.0000000000000003E-5</c:v>
                </c:pt>
                <c:pt idx="4">
                  <c:v>0</c:v>
                </c:pt>
                <c:pt idx="5">
                  <c:v>-4.0000000000000003E-5</c:v>
                </c:pt>
                <c:pt idx="6">
                  <c:v>4.0000000000000003E-5</c:v>
                </c:pt>
                <c:pt idx="7">
                  <c:v>-4.0000000000000003E-5</c:v>
                </c:pt>
                <c:pt idx="8">
                  <c:v>-4.0000000000000003E-5</c:v>
                </c:pt>
                <c:pt idx="9">
                  <c:v>0</c:v>
                </c:pt>
                <c:pt idx="10">
                  <c:v>0</c:v>
                </c:pt>
                <c:pt idx="11">
                  <c:v>-4.0000000000000003E-5</c:v>
                </c:pt>
                <c:pt idx="12">
                  <c:v>-1.0999999999999999E-4</c:v>
                </c:pt>
                <c:pt idx="13">
                  <c:v>-4.0000000000000003E-5</c:v>
                </c:pt>
                <c:pt idx="14">
                  <c:v>-4.0000000000000003E-5</c:v>
                </c:pt>
                <c:pt idx="15">
                  <c:v>0</c:v>
                </c:pt>
                <c:pt idx="16">
                  <c:v>4.0000000000000003E-5</c:v>
                </c:pt>
                <c:pt idx="17">
                  <c:v>-4.0000000000000003E-5</c:v>
                </c:pt>
                <c:pt idx="18">
                  <c:v>-4.0000000000000003E-5</c:v>
                </c:pt>
                <c:pt idx="19">
                  <c:v>-8.0000000000000007E-5</c:v>
                </c:pt>
                <c:pt idx="20">
                  <c:v>-4.0000000000000003E-5</c:v>
                </c:pt>
                <c:pt idx="21">
                  <c:v>-1.0999999999999999E-4</c:v>
                </c:pt>
                <c:pt idx="22">
                  <c:v>-4.0000000000000003E-5</c:v>
                </c:pt>
                <c:pt idx="23">
                  <c:v>-8.0000000000000007E-5</c:v>
                </c:pt>
                <c:pt idx="24">
                  <c:v>-8.0000000000000007E-5</c:v>
                </c:pt>
                <c:pt idx="25">
                  <c:v>-1.0999999999999999E-4</c:v>
                </c:pt>
                <c:pt idx="26">
                  <c:v>-4.0000000000000003E-5</c:v>
                </c:pt>
                <c:pt idx="27">
                  <c:v>0</c:v>
                </c:pt>
                <c:pt idx="28">
                  <c:v>0</c:v>
                </c:pt>
                <c:pt idx="29">
                  <c:v>-4.0000000000000003E-5</c:v>
                </c:pt>
                <c:pt idx="30">
                  <c:v>4.0000000000000003E-5</c:v>
                </c:pt>
                <c:pt idx="31">
                  <c:v>4.0000000000000003E-5</c:v>
                </c:pt>
                <c:pt idx="32">
                  <c:v>4.0000000000000003E-5</c:v>
                </c:pt>
                <c:pt idx="33">
                  <c:v>0</c:v>
                </c:pt>
                <c:pt idx="34">
                  <c:v>-4.0000000000000003E-5</c:v>
                </c:pt>
                <c:pt idx="35">
                  <c:v>0</c:v>
                </c:pt>
                <c:pt idx="36">
                  <c:v>4.0000000000000003E-5</c:v>
                </c:pt>
                <c:pt idx="37">
                  <c:v>4.0000000000000003E-5</c:v>
                </c:pt>
                <c:pt idx="38">
                  <c:v>8.0000000000000007E-5</c:v>
                </c:pt>
                <c:pt idx="39">
                  <c:v>8.0000000000000007E-5</c:v>
                </c:pt>
                <c:pt idx="40">
                  <c:v>8.0000000000000007E-5</c:v>
                </c:pt>
                <c:pt idx="41">
                  <c:v>4.0000000000000003E-5</c:v>
                </c:pt>
                <c:pt idx="42">
                  <c:v>4.0000000000000003E-5</c:v>
                </c:pt>
                <c:pt idx="43">
                  <c:v>8.0000000000000007E-5</c:v>
                </c:pt>
                <c:pt idx="44">
                  <c:v>4.0000000000000003E-5</c:v>
                </c:pt>
                <c:pt idx="45">
                  <c:v>1.0999999999999999E-4</c:v>
                </c:pt>
                <c:pt idx="46">
                  <c:v>4.0000000000000003E-5</c:v>
                </c:pt>
                <c:pt idx="47">
                  <c:v>8.0000000000000007E-5</c:v>
                </c:pt>
                <c:pt idx="48">
                  <c:v>4.0000000000000003E-5</c:v>
                </c:pt>
                <c:pt idx="49">
                  <c:v>8.0000000000000007E-5</c:v>
                </c:pt>
                <c:pt idx="50">
                  <c:v>8.0000000000000007E-5</c:v>
                </c:pt>
                <c:pt idx="51">
                  <c:v>1.0999999999999999E-4</c:v>
                </c:pt>
                <c:pt idx="52">
                  <c:v>4.0000000000000003E-5</c:v>
                </c:pt>
                <c:pt idx="53">
                  <c:v>4.0000000000000003E-5</c:v>
                </c:pt>
                <c:pt idx="54">
                  <c:v>4.0000000000000003E-5</c:v>
                </c:pt>
                <c:pt idx="55">
                  <c:v>8.0000000000000007E-5</c:v>
                </c:pt>
                <c:pt idx="56">
                  <c:v>8.0000000000000007E-5</c:v>
                </c:pt>
                <c:pt idx="57">
                  <c:v>1.0999999999999999E-4</c:v>
                </c:pt>
                <c:pt idx="58">
                  <c:v>8.0000000000000007E-5</c:v>
                </c:pt>
                <c:pt idx="59">
                  <c:v>8.0000000000000007E-5</c:v>
                </c:pt>
                <c:pt idx="60">
                  <c:v>8.0000000000000007E-5</c:v>
                </c:pt>
                <c:pt idx="61">
                  <c:v>8.0000000000000007E-5</c:v>
                </c:pt>
                <c:pt idx="62">
                  <c:v>4.0000000000000003E-5</c:v>
                </c:pt>
                <c:pt idx="63">
                  <c:v>4.0000000000000003E-5</c:v>
                </c:pt>
                <c:pt idx="64">
                  <c:v>4.0000000000000003E-5</c:v>
                </c:pt>
                <c:pt idx="65">
                  <c:v>1.0999999999999999E-4</c:v>
                </c:pt>
                <c:pt idx="66">
                  <c:v>0</c:v>
                </c:pt>
                <c:pt idx="67">
                  <c:v>4.0000000000000003E-5</c:v>
                </c:pt>
                <c:pt idx="68">
                  <c:v>1.0999999999999999E-4</c:v>
                </c:pt>
                <c:pt idx="69">
                  <c:v>8.0000000000000007E-5</c:v>
                </c:pt>
                <c:pt idx="70">
                  <c:v>8.0000000000000007E-5</c:v>
                </c:pt>
                <c:pt idx="71">
                  <c:v>0</c:v>
                </c:pt>
                <c:pt idx="72">
                  <c:v>8.0000000000000007E-5</c:v>
                </c:pt>
                <c:pt idx="73">
                  <c:v>8.0000000000000007E-5</c:v>
                </c:pt>
                <c:pt idx="74">
                  <c:v>1.0999999999999999E-4</c:v>
                </c:pt>
                <c:pt idx="75">
                  <c:v>8.0000000000000007E-5</c:v>
                </c:pt>
                <c:pt idx="76">
                  <c:v>1.0999999999999999E-4</c:v>
                </c:pt>
                <c:pt idx="77">
                  <c:v>1.0999999999999999E-4</c:v>
                </c:pt>
                <c:pt idx="78">
                  <c:v>4.0000000000000003E-5</c:v>
                </c:pt>
                <c:pt idx="79">
                  <c:v>4.0000000000000003E-5</c:v>
                </c:pt>
                <c:pt idx="80">
                  <c:v>8.0000000000000007E-5</c:v>
                </c:pt>
                <c:pt idx="81">
                  <c:v>8.0000000000000007E-5</c:v>
                </c:pt>
                <c:pt idx="82">
                  <c:v>1.0999999999999999E-4</c:v>
                </c:pt>
                <c:pt idx="83">
                  <c:v>8.0000000000000007E-5</c:v>
                </c:pt>
                <c:pt idx="84">
                  <c:v>1.8999999999999998E-4</c:v>
                </c:pt>
                <c:pt idx="85">
                  <c:v>8.0000000000000007E-5</c:v>
                </c:pt>
                <c:pt idx="86">
                  <c:v>1.4999999999999999E-4</c:v>
                </c:pt>
                <c:pt idx="87">
                  <c:v>1.0999999999999999E-4</c:v>
                </c:pt>
                <c:pt idx="88">
                  <c:v>1.8999999999999998E-4</c:v>
                </c:pt>
                <c:pt idx="89">
                  <c:v>1.8999999999999998E-4</c:v>
                </c:pt>
                <c:pt idx="90">
                  <c:v>1.8999999999999998E-4</c:v>
                </c:pt>
                <c:pt idx="91">
                  <c:v>1.4999999999999999E-4</c:v>
                </c:pt>
                <c:pt idx="92">
                  <c:v>1.8999999999999998E-4</c:v>
                </c:pt>
                <c:pt idx="93">
                  <c:v>2.7E-4</c:v>
                </c:pt>
                <c:pt idx="94">
                  <c:v>2.7E-4</c:v>
                </c:pt>
                <c:pt idx="95">
                  <c:v>2.3000000000000001E-4</c:v>
                </c:pt>
                <c:pt idx="96">
                  <c:v>2.7E-4</c:v>
                </c:pt>
                <c:pt idx="97">
                  <c:v>2.9999999999999997E-4</c:v>
                </c:pt>
                <c:pt idx="98">
                  <c:v>2.7E-4</c:v>
                </c:pt>
                <c:pt idx="99">
                  <c:v>2.3000000000000001E-4</c:v>
                </c:pt>
                <c:pt idx="100">
                  <c:v>2.7E-4</c:v>
                </c:pt>
                <c:pt idx="101">
                  <c:v>2.9999999999999997E-4</c:v>
                </c:pt>
                <c:pt idx="102">
                  <c:v>3.4000000000000002E-4</c:v>
                </c:pt>
                <c:pt idx="103">
                  <c:v>3.7999999999999997E-4</c:v>
                </c:pt>
                <c:pt idx="104">
                  <c:v>3.7999999999999997E-4</c:v>
                </c:pt>
                <c:pt idx="105">
                  <c:v>3.4000000000000002E-4</c:v>
                </c:pt>
                <c:pt idx="106">
                  <c:v>3.4000000000000002E-4</c:v>
                </c:pt>
                <c:pt idx="107">
                  <c:v>3.7999999999999997E-4</c:v>
                </c:pt>
                <c:pt idx="108">
                  <c:v>3.7999999999999997E-4</c:v>
                </c:pt>
                <c:pt idx="109">
                  <c:v>3.7999999999999997E-4</c:v>
                </c:pt>
                <c:pt idx="110">
                  <c:v>4.8999999999999998E-4</c:v>
                </c:pt>
                <c:pt idx="111">
                  <c:v>4.2000000000000002E-4</c:v>
                </c:pt>
                <c:pt idx="112">
                  <c:v>3.7999999999999997E-4</c:v>
                </c:pt>
                <c:pt idx="113">
                  <c:v>4.8999999999999998E-4</c:v>
                </c:pt>
                <c:pt idx="114">
                  <c:v>7.1999999999999994E-4</c:v>
                </c:pt>
                <c:pt idx="115">
                  <c:v>4.8999999999999998E-4</c:v>
                </c:pt>
                <c:pt idx="116">
                  <c:v>4.4999999999999999E-4</c:v>
                </c:pt>
                <c:pt idx="117">
                  <c:v>4.8999999999999998E-4</c:v>
                </c:pt>
                <c:pt idx="118">
                  <c:v>4.8999999999999998E-4</c:v>
                </c:pt>
                <c:pt idx="119">
                  <c:v>5.6999999999999998E-4</c:v>
                </c:pt>
                <c:pt idx="120">
                  <c:v>5.6999999999999998E-4</c:v>
                </c:pt>
                <c:pt idx="121">
                  <c:v>6.0999999999999997E-4</c:v>
                </c:pt>
                <c:pt idx="122">
                  <c:v>6.8000000000000005E-4</c:v>
                </c:pt>
                <c:pt idx="123">
                  <c:v>6.0999999999999997E-4</c:v>
                </c:pt>
                <c:pt idx="124">
                  <c:v>6.8000000000000005E-4</c:v>
                </c:pt>
                <c:pt idx="125">
                  <c:v>6.0999999999999997E-4</c:v>
                </c:pt>
                <c:pt idx="126">
                  <c:v>6.0999999999999997E-4</c:v>
                </c:pt>
                <c:pt idx="127">
                  <c:v>6.8000000000000005E-4</c:v>
                </c:pt>
                <c:pt idx="128">
                  <c:v>6.8000000000000005E-4</c:v>
                </c:pt>
                <c:pt idx="129">
                  <c:v>7.1999999999999994E-4</c:v>
                </c:pt>
                <c:pt idx="130">
                  <c:v>7.1999999999999994E-4</c:v>
                </c:pt>
                <c:pt idx="131">
                  <c:v>7.1999999999999994E-4</c:v>
                </c:pt>
                <c:pt idx="132">
                  <c:v>8.0000000000000004E-4</c:v>
                </c:pt>
                <c:pt idx="133">
                  <c:v>7.5999999999999993E-4</c:v>
                </c:pt>
                <c:pt idx="134">
                  <c:v>8.0000000000000004E-4</c:v>
                </c:pt>
                <c:pt idx="135">
                  <c:v>8.3000000000000001E-4</c:v>
                </c:pt>
                <c:pt idx="136">
                  <c:v>8.699999999999999E-4</c:v>
                </c:pt>
                <c:pt idx="137">
                  <c:v>8.3000000000000001E-4</c:v>
                </c:pt>
                <c:pt idx="138">
                  <c:v>8.699999999999999E-4</c:v>
                </c:pt>
                <c:pt idx="139">
                  <c:v>8.3000000000000001E-4</c:v>
                </c:pt>
                <c:pt idx="140">
                  <c:v>8.3000000000000001E-4</c:v>
                </c:pt>
                <c:pt idx="141">
                  <c:v>9.1E-4</c:v>
                </c:pt>
                <c:pt idx="142">
                  <c:v>9.5E-4</c:v>
                </c:pt>
                <c:pt idx="143">
                  <c:v>1.0199999999999999E-3</c:v>
                </c:pt>
                <c:pt idx="144">
                  <c:v>9.7999999999999997E-4</c:v>
                </c:pt>
                <c:pt idx="145">
                  <c:v>9.7999999999999997E-4</c:v>
                </c:pt>
                <c:pt idx="146">
                  <c:v>1.0199999999999999E-3</c:v>
                </c:pt>
                <c:pt idx="147">
                  <c:v>1.1000000000000001E-3</c:v>
                </c:pt>
                <c:pt idx="148">
                  <c:v>1.1000000000000001E-3</c:v>
                </c:pt>
                <c:pt idx="149">
                  <c:v>1.1000000000000001E-3</c:v>
                </c:pt>
                <c:pt idx="150">
                  <c:v>1.06E-3</c:v>
                </c:pt>
                <c:pt idx="151">
                  <c:v>1.1000000000000001E-3</c:v>
                </c:pt>
                <c:pt idx="152">
                  <c:v>1.06E-3</c:v>
                </c:pt>
                <c:pt idx="153">
                  <c:v>1.14E-3</c:v>
                </c:pt>
                <c:pt idx="154">
                  <c:v>1.17E-3</c:v>
                </c:pt>
                <c:pt idx="155">
                  <c:v>1.17E-3</c:v>
                </c:pt>
                <c:pt idx="156">
                  <c:v>1.2900000000000001E-3</c:v>
                </c:pt>
                <c:pt idx="157">
                  <c:v>1.2099999999999999E-3</c:v>
                </c:pt>
                <c:pt idx="158">
                  <c:v>1.25E-3</c:v>
                </c:pt>
                <c:pt idx="159">
                  <c:v>1.2900000000000001E-3</c:v>
                </c:pt>
                <c:pt idx="160">
                  <c:v>1.33E-3</c:v>
                </c:pt>
                <c:pt idx="161">
                  <c:v>1.33E-3</c:v>
                </c:pt>
                <c:pt idx="162">
                  <c:v>1.3600000000000001E-3</c:v>
                </c:pt>
                <c:pt idx="163">
                  <c:v>1.3600000000000001E-3</c:v>
                </c:pt>
                <c:pt idx="164">
                  <c:v>1.4000000000000002E-3</c:v>
                </c:pt>
                <c:pt idx="165">
                  <c:v>1.4000000000000002E-3</c:v>
                </c:pt>
                <c:pt idx="166">
                  <c:v>1.4000000000000002E-3</c:v>
                </c:pt>
                <c:pt idx="167">
                  <c:v>1.5100000000000001E-3</c:v>
                </c:pt>
                <c:pt idx="168">
                  <c:v>1.5499999999999999E-3</c:v>
                </c:pt>
                <c:pt idx="169">
                  <c:v>1.5499999999999999E-3</c:v>
                </c:pt>
                <c:pt idx="170">
                  <c:v>1.5100000000000001E-3</c:v>
                </c:pt>
                <c:pt idx="171">
                  <c:v>1.5499999999999999E-3</c:v>
                </c:pt>
                <c:pt idx="172">
                  <c:v>1.5499999999999999E-3</c:v>
                </c:pt>
                <c:pt idx="173">
                  <c:v>1.67E-3</c:v>
                </c:pt>
                <c:pt idx="174">
                  <c:v>1.67E-3</c:v>
                </c:pt>
                <c:pt idx="175">
                  <c:v>1.6300000000000002E-3</c:v>
                </c:pt>
                <c:pt idx="176">
                  <c:v>1.7399999999999998E-3</c:v>
                </c:pt>
                <c:pt idx="177">
                  <c:v>1.7799999999999999E-3</c:v>
                </c:pt>
                <c:pt idx="178">
                  <c:v>1.7000000000000001E-3</c:v>
                </c:pt>
                <c:pt idx="179">
                  <c:v>1.82E-3</c:v>
                </c:pt>
                <c:pt idx="180">
                  <c:v>1.7399999999999998E-3</c:v>
                </c:pt>
                <c:pt idx="181">
                  <c:v>1.7799999999999999E-3</c:v>
                </c:pt>
                <c:pt idx="182">
                  <c:v>1.7799999999999999E-3</c:v>
                </c:pt>
                <c:pt idx="183">
                  <c:v>1.89E-3</c:v>
                </c:pt>
                <c:pt idx="184">
                  <c:v>1.89E-3</c:v>
                </c:pt>
                <c:pt idx="185">
                  <c:v>1.9300000000000001E-3</c:v>
                </c:pt>
                <c:pt idx="186">
                  <c:v>2.0100000000000001E-3</c:v>
                </c:pt>
                <c:pt idx="187">
                  <c:v>1.97E-3</c:v>
                </c:pt>
                <c:pt idx="188">
                  <c:v>2.0100000000000001E-3</c:v>
                </c:pt>
                <c:pt idx="189">
                  <c:v>2.0799999999999998E-3</c:v>
                </c:pt>
                <c:pt idx="190">
                  <c:v>2.1199999999999999E-3</c:v>
                </c:pt>
                <c:pt idx="191">
                  <c:v>2.0799999999999998E-3</c:v>
                </c:pt>
                <c:pt idx="192">
                  <c:v>2.16E-3</c:v>
                </c:pt>
                <c:pt idx="193">
                  <c:v>2.2000000000000001E-3</c:v>
                </c:pt>
                <c:pt idx="194">
                  <c:v>2.31E-3</c:v>
                </c:pt>
                <c:pt idx="195">
                  <c:v>2.3899999999999998E-3</c:v>
                </c:pt>
                <c:pt idx="196">
                  <c:v>2.3499999999999997E-3</c:v>
                </c:pt>
                <c:pt idx="197">
                  <c:v>2.3499999999999997E-3</c:v>
                </c:pt>
                <c:pt idx="198">
                  <c:v>2.4199999999999998E-3</c:v>
                </c:pt>
                <c:pt idx="199">
                  <c:v>2.4599999999999999E-3</c:v>
                </c:pt>
                <c:pt idx="200">
                  <c:v>2.5400000000000002E-3</c:v>
                </c:pt>
                <c:pt idx="201">
                  <c:v>2.5700000000000002E-3</c:v>
                </c:pt>
                <c:pt idx="202">
                  <c:v>2.6900000000000001E-3</c:v>
                </c:pt>
                <c:pt idx="203">
                  <c:v>2.7300000000000002E-3</c:v>
                </c:pt>
                <c:pt idx="204">
                  <c:v>2.8000000000000004E-3</c:v>
                </c:pt>
                <c:pt idx="205">
                  <c:v>2.8000000000000004E-3</c:v>
                </c:pt>
                <c:pt idx="206">
                  <c:v>2.9199999999999999E-3</c:v>
                </c:pt>
                <c:pt idx="207">
                  <c:v>2.9199999999999999E-3</c:v>
                </c:pt>
                <c:pt idx="208">
                  <c:v>3.0999999999999999E-3</c:v>
                </c:pt>
                <c:pt idx="209">
                  <c:v>3.0699999999999998E-3</c:v>
                </c:pt>
                <c:pt idx="210">
                  <c:v>3.2600000000000003E-3</c:v>
                </c:pt>
                <c:pt idx="211">
                  <c:v>3.29E-3</c:v>
                </c:pt>
                <c:pt idx="212">
                  <c:v>3.3300000000000001E-3</c:v>
                </c:pt>
                <c:pt idx="213">
                  <c:v>3.4799999999999996E-3</c:v>
                </c:pt>
                <c:pt idx="214">
                  <c:v>3.5199999999999997E-3</c:v>
                </c:pt>
                <c:pt idx="215">
                  <c:v>3.5199999999999997E-3</c:v>
                </c:pt>
                <c:pt idx="216">
                  <c:v>3.5199999999999997E-3</c:v>
                </c:pt>
                <c:pt idx="217">
                  <c:v>3.63E-3</c:v>
                </c:pt>
                <c:pt idx="218">
                  <c:v>3.7499999999999999E-3</c:v>
                </c:pt>
                <c:pt idx="219">
                  <c:v>3.9000000000000003E-3</c:v>
                </c:pt>
                <c:pt idx="220">
                  <c:v>3.98E-3</c:v>
                </c:pt>
                <c:pt idx="221">
                  <c:v>3.98E-3</c:v>
                </c:pt>
                <c:pt idx="222">
                  <c:v>4.1999999999999997E-3</c:v>
                </c:pt>
                <c:pt idx="223">
                  <c:v>4.28E-3</c:v>
                </c:pt>
                <c:pt idx="224">
                  <c:v>4.47E-3</c:v>
                </c:pt>
                <c:pt idx="225">
                  <c:v>4.5100000000000001E-3</c:v>
                </c:pt>
                <c:pt idx="226">
                  <c:v>4.7699999999999999E-3</c:v>
                </c:pt>
                <c:pt idx="227">
                  <c:v>4.7299999999999998E-3</c:v>
                </c:pt>
                <c:pt idx="228">
                  <c:v>4.8799999999999998E-3</c:v>
                </c:pt>
                <c:pt idx="229">
                  <c:v>5.0000000000000001E-3</c:v>
                </c:pt>
                <c:pt idx="230">
                  <c:v>5.1900000000000002E-3</c:v>
                </c:pt>
                <c:pt idx="231">
                  <c:v>5.3400000000000001E-3</c:v>
                </c:pt>
                <c:pt idx="232">
                  <c:v>5.4100000000000007E-3</c:v>
                </c:pt>
                <c:pt idx="233">
                  <c:v>5.6000000000000008E-3</c:v>
                </c:pt>
                <c:pt idx="234">
                  <c:v>5.7199999999999994E-3</c:v>
                </c:pt>
                <c:pt idx="235">
                  <c:v>5.79E-3</c:v>
                </c:pt>
                <c:pt idx="236">
                  <c:v>6.0200000000000002E-3</c:v>
                </c:pt>
                <c:pt idx="237">
                  <c:v>6.2500000000000003E-3</c:v>
                </c:pt>
                <c:pt idx="238">
                  <c:v>6.3200000000000001E-3</c:v>
                </c:pt>
                <c:pt idx="239">
                  <c:v>6.4400000000000004E-3</c:v>
                </c:pt>
                <c:pt idx="240">
                  <c:v>6.5900000000000004E-3</c:v>
                </c:pt>
                <c:pt idx="241">
                  <c:v>6.7400000000000003E-3</c:v>
                </c:pt>
                <c:pt idx="242">
                  <c:v>6.8899999999999994E-3</c:v>
                </c:pt>
                <c:pt idx="243">
                  <c:v>7.0399999999999994E-3</c:v>
                </c:pt>
                <c:pt idx="244">
                  <c:v>7.3400000000000002E-3</c:v>
                </c:pt>
                <c:pt idx="245">
                  <c:v>7.3800000000000003E-3</c:v>
                </c:pt>
                <c:pt idx="246">
                  <c:v>7.5700000000000003E-3</c:v>
                </c:pt>
                <c:pt idx="247">
                  <c:v>7.6899999999999998E-3</c:v>
                </c:pt>
                <c:pt idx="248">
                  <c:v>7.8700000000000003E-3</c:v>
                </c:pt>
                <c:pt idx="249">
                  <c:v>8.1000000000000013E-3</c:v>
                </c:pt>
                <c:pt idx="250">
                  <c:v>8.2899999999999988E-3</c:v>
                </c:pt>
                <c:pt idx="251">
                  <c:v>8.2899999999999988E-3</c:v>
                </c:pt>
                <c:pt idx="252">
                  <c:v>8.4799999999999997E-3</c:v>
                </c:pt>
                <c:pt idx="253">
                  <c:v>8.7799999999999996E-3</c:v>
                </c:pt>
                <c:pt idx="254">
                  <c:v>8.9700000000000005E-3</c:v>
                </c:pt>
                <c:pt idx="255">
                  <c:v>9.1599999999999997E-3</c:v>
                </c:pt>
                <c:pt idx="256">
                  <c:v>9.3500000000000007E-3</c:v>
                </c:pt>
                <c:pt idx="257">
                  <c:v>9.5399999999999999E-3</c:v>
                </c:pt>
                <c:pt idx="258">
                  <c:v>9.6200000000000001E-3</c:v>
                </c:pt>
                <c:pt idx="259">
                  <c:v>9.58E-3</c:v>
                </c:pt>
                <c:pt idx="260">
                  <c:v>9.6200000000000001E-3</c:v>
                </c:pt>
                <c:pt idx="261">
                  <c:v>9.8099999999999993E-3</c:v>
                </c:pt>
                <c:pt idx="262">
                  <c:v>9.8799999999999999E-3</c:v>
                </c:pt>
                <c:pt idx="263">
                  <c:v>1.0029999999999999E-2</c:v>
                </c:pt>
                <c:pt idx="264">
                  <c:v>1.026E-2</c:v>
                </c:pt>
                <c:pt idx="265">
                  <c:v>1.0449999999999999E-2</c:v>
                </c:pt>
                <c:pt idx="266">
                  <c:v>1.064E-2</c:v>
                </c:pt>
                <c:pt idx="267">
                  <c:v>1.094E-2</c:v>
                </c:pt>
                <c:pt idx="268">
                  <c:v>1.098E-2</c:v>
                </c:pt>
                <c:pt idx="269">
                  <c:v>1.1209999999999999E-2</c:v>
                </c:pt>
                <c:pt idx="270">
                  <c:v>1.1430000000000001E-2</c:v>
                </c:pt>
                <c:pt idx="271">
                  <c:v>1.1770000000000001E-2</c:v>
                </c:pt>
                <c:pt idx="272">
                  <c:v>1.1890000000000001E-2</c:v>
                </c:pt>
                <c:pt idx="273">
                  <c:v>1.204E-2</c:v>
                </c:pt>
                <c:pt idx="274">
                  <c:v>1.2270000000000001E-2</c:v>
                </c:pt>
                <c:pt idx="275">
                  <c:v>1.264E-2</c:v>
                </c:pt>
                <c:pt idx="276">
                  <c:v>1.2829999999999999E-2</c:v>
                </c:pt>
                <c:pt idx="277">
                  <c:v>1.299E-2</c:v>
                </c:pt>
                <c:pt idx="278">
                  <c:v>1.325E-2</c:v>
                </c:pt>
                <c:pt idx="279">
                  <c:v>1.3440000000000001E-2</c:v>
                </c:pt>
                <c:pt idx="280">
                  <c:v>1.367E-2</c:v>
                </c:pt>
                <c:pt idx="281">
                  <c:v>1.3819999999999999E-2</c:v>
                </c:pt>
                <c:pt idx="282">
                  <c:v>1.401E-2</c:v>
                </c:pt>
                <c:pt idx="283">
                  <c:v>1.431E-2</c:v>
                </c:pt>
                <c:pt idx="284">
                  <c:v>1.4539999999999999E-2</c:v>
                </c:pt>
                <c:pt idx="285">
                  <c:v>1.4610000000000001E-2</c:v>
                </c:pt>
                <c:pt idx="286">
                  <c:v>1.4950000000000001E-2</c:v>
                </c:pt>
                <c:pt idx="287">
                  <c:v>1.5140000000000001E-2</c:v>
                </c:pt>
                <c:pt idx="288">
                  <c:v>1.541E-2</c:v>
                </c:pt>
                <c:pt idx="289">
                  <c:v>1.5480000000000001E-2</c:v>
                </c:pt>
                <c:pt idx="290">
                  <c:v>1.575E-2</c:v>
                </c:pt>
                <c:pt idx="291">
                  <c:v>1.5980000000000001E-2</c:v>
                </c:pt>
                <c:pt idx="292">
                  <c:v>1.617E-2</c:v>
                </c:pt>
                <c:pt idx="293">
                  <c:v>1.6390000000000002E-2</c:v>
                </c:pt>
                <c:pt idx="294">
                  <c:v>1.6539999999999999E-2</c:v>
                </c:pt>
                <c:pt idx="295">
                  <c:v>1.6920000000000001E-2</c:v>
                </c:pt>
                <c:pt idx="296">
                  <c:v>1.704E-2</c:v>
                </c:pt>
                <c:pt idx="297">
                  <c:v>1.7230000000000002E-2</c:v>
                </c:pt>
                <c:pt idx="298">
                  <c:v>1.7639999999999999E-2</c:v>
                </c:pt>
                <c:pt idx="299">
                  <c:v>1.7760000000000001E-2</c:v>
                </c:pt>
                <c:pt idx="300">
                  <c:v>1.8020000000000001E-2</c:v>
                </c:pt>
                <c:pt idx="301">
                  <c:v>1.821E-2</c:v>
                </c:pt>
                <c:pt idx="302">
                  <c:v>1.8440000000000002E-2</c:v>
                </c:pt>
                <c:pt idx="303">
                  <c:v>1.866E-2</c:v>
                </c:pt>
                <c:pt idx="304">
                  <c:v>1.8849999999999999E-2</c:v>
                </c:pt>
                <c:pt idx="305">
                  <c:v>1.908E-2</c:v>
                </c:pt>
                <c:pt idx="306">
                  <c:v>1.9379999999999998E-2</c:v>
                </c:pt>
                <c:pt idx="307">
                  <c:v>1.9610000000000002E-2</c:v>
                </c:pt>
                <c:pt idx="308">
                  <c:v>1.9799999999999998E-2</c:v>
                </c:pt>
                <c:pt idx="309">
                  <c:v>1.9910000000000001E-2</c:v>
                </c:pt>
                <c:pt idx="310">
                  <c:v>2.0179999999999997E-2</c:v>
                </c:pt>
                <c:pt idx="311">
                  <c:v>2.0369999999999999E-2</c:v>
                </c:pt>
                <c:pt idx="312">
                  <c:v>2.0670000000000001E-2</c:v>
                </c:pt>
                <c:pt idx="313">
                  <c:v>2.0899999999999998E-2</c:v>
                </c:pt>
                <c:pt idx="314">
                  <c:v>2.1129999999999999E-2</c:v>
                </c:pt>
                <c:pt idx="315">
                  <c:v>2.1349999999999997E-2</c:v>
                </c:pt>
                <c:pt idx="316">
                  <c:v>2.154E-2</c:v>
                </c:pt>
                <c:pt idx="317">
                  <c:v>2.181E-2</c:v>
                </c:pt>
                <c:pt idx="318">
                  <c:v>2.2029999999999998E-2</c:v>
                </c:pt>
                <c:pt idx="319">
                  <c:v>2.2259999999999999E-2</c:v>
                </c:pt>
                <c:pt idx="320">
                  <c:v>2.2530000000000001E-2</c:v>
                </c:pt>
                <c:pt idx="321">
                  <c:v>2.2789999999999998E-2</c:v>
                </c:pt>
                <c:pt idx="322">
                  <c:v>2.298E-2</c:v>
                </c:pt>
                <c:pt idx="323">
                  <c:v>2.3250000000000003E-2</c:v>
                </c:pt>
                <c:pt idx="324">
                  <c:v>2.3429999999999999E-2</c:v>
                </c:pt>
                <c:pt idx="325">
                  <c:v>2.366E-2</c:v>
                </c:pt>
                <c:pt idx="326">
                  <c:v>2.3889999999999998E-2</c:v>
                </c:pt>
                <c:pt idx="327">
                  <c:v>2.419E-2</c:v>
                </c:pt>
                <c:pt idx="328">
                  <c:v>2.4420000000000001E-2</c:v>
                </c:pt>
                <c:pt idx="329">
                  <c:v>2.461E-2</c:v>
                </c:pt>
                <c:pt idx="330">
                  <c:v>2.4910000000000002E-2</c:v>
                </c:pt>
                <c:pt idx="331">
                  <c:v>2.5139999999999999E-2</c:v>
                </c:pt>
                <c:pt idx="332">
                  <c:v>2.529E-2</c:v>
                </c:pt>
                <c:pt idx="333">
                  <c:v>2.5550000000000003E-2</c:v>
                </c:pt>
                <c:pt idx="334">
                  <c:v>2.5779999999999997E-2</c:v>
                </c:pt>
                <c:pt idx="335">
                  <c:v>2.597E-2</c:v>
                </c:pt>
                <c:pt idx="336">
                  <c:v>2.6160000000000003E-2</c:v>
                </c:pt>
                <c:pt idx="337">
                  <c:v>2.6429999999999999E-2</c:v>
                </c:pt>
                <c:pt idx="338">
                  <c:v>2.6690000000000002E-2</c:v>
                </c:pt>
                <c:pt idx="339">
                  <c:v>2.6920000000000003E-2</c:v>
                </c:pt>
                <c:pt idx="340">
                  <c:v>2.7220000000000001E-2</c:v>
                </c:pt>
                <c:pt idx="341">
                  <c:v>2.7370000000000002E-2</c:v>
                </c:pt>
                <c:pt idx="342">
                  <c:v>2.7639999999999998E-2</c:v>
                </c:pt>
                <c:pt idx="343">
                  <c:v>2.802E-2</c:v>
                </c:pt>
                <c:pt idx="344">
                  <c:v>2.8199999999999999E-2</c:v>
                </c:pt>
                <c:pt idx="345">
                  <c:v>2.8469999999999999E-2</c:v>
                </c:pt>
                <c:pt idx="346">
                  <c:v>2.8660000000000001E-2</c:v>
                </c:pt>
                <c:pt idx="347">
                  <c:v>2.8809999999999999E-2</c:v>
                </c:pt>
                <c:pt idx="348">
                  <c:v>2.911E-2</c:v>
                </c:pt>
                <c:pt idx="349">
                  <c:v>2.9340000000000001E-2</c:v>
                </c:pt>
                <c:pt idx="350">
                  <c:v>2.9569999999999999E-2</c:v>
                </c:pt>
                <c:pt idx="351">
                  <c:v>2.9910000000000003E-2</c:v>
                </c:pt>
                <c:pt idx="352">
                  <c:v>3.0139999999999997E-2</c:v>
                </c:pt>
                <c:pt idx="353">
                  <c:v>3.0360000000000002E-2</c:v>
                </c:pt>
                <c:pt idx="354">
                  <c:v>3.0550000000000001E-2</c:v>
                </c:pt>
                <c:pt idx="355">
                  <c:v>3.082E-2</c:v>
                </c:pt>
                <c:pt idx="356">
                  <c:v>3.0970000000000001E-2</c:v>
                </c:pt>
                <c:pt idx="357">
                  <c:v>3.1269999999999999E-2</c:v>
                </c:pt>
                <c:pt idx="358">
                  <c:v>3.1570000000000001E-2</c:v>
                </c:pt>
                <c:pt idx="359">
                  <c:v>3.1800000000000002E-2</c:v>
                </c:pt>
                <c:pt idx="360">
                  <c:v>3.2070000000000001E-2</c:v>
                </c:pt>
                <c:pt idx="361">
                  <c:v>3.2289999999999999E-2</c:v>
                </c:pt>
                <c:pt idx="362">
                  <c:v>3.2599999999999997E-2</c:v>
                </c:pt>
                <c:pt idx="363">
                  <c:v>3.2750000000000001E-2</c:v>
                </c:pt>
                <c:pt idx="364">
                  <c:v>3.2939999999999997E-2</c:v>
                </c:pt>
                <c:pt idx="365">
                  <c:v>3.3319999999999995E-2</c:v>
                </c:pt>
                <c:pt idx="366">
                  <c:v>3.3620000000000004E-2</c:v>
                </c:pt>
                <c:pt idx="367">
                  <c:v>3.3769999999999994E-2</c:v>
                </c:pt>
                <c:pt idx="368">
                  <c:v>3.4189999999999998E-2</c:v>
                </c:pt>
                <c:pt idx="369">
                  <c:v>3.4300000000000004E-2</c:v>
                </c:pt>
                <c:pt idx="370">
                  <c:v>3.456E-2</c:v>
                </c:pt>
                <c:pt idx="371">
                  <c:v>3.4750000000000003E-2</c:v>
                </c:pt>
                <c:pt idx="372">
                  <c:v>3.4939999999999999E-2</c:v>
                </c:pt>
                <c:pt idx="373">
                  <c:v>3.5279999999999999E-2</c:v>
                </c:pt>
                <c:pt idx="374">
                  <c:v>3.551E-2</c:v>
                </c:pt>
                <c:pt idx="375">
                  <c:v>3.5779999999999999E-2</c:v>
                </c:pt>
                <c:pt idx="376">
                  <c:v>3.6040000000000003E-2</c:v>
                </c:pt>
                <c:pt idx="377">
                  <c:v>3.6339999999999997E-2</c:v>
                </c:pt>
                <c:pt idx="378">
                  <c:v>3.6499999999999998E-2</c:v>
                </c:pt>
                <c:pt idx="379">
                  <c:v>3.6760000000000001E-2</c:v>
                </c:pt>
                <c:pt idx="380">
                  <c:v>3.6989999999999995E-2</c:v>
                </c:pt>
                <c:pt idx="381">
                  <c:v>3.7139999999999999E-2</c:v>
                </c:pt>
                <c:pt idx="382">
                  <c:v>3.7519999999999998E-2</c:v>
                </c:pt>
                <c:pt idx="383">
                  <c:v>3.7859999999999998E-2</c:v>
                </c:pt>
                <c:pt idx="384">
                  <c:v>3.8089999999999999E-2</c:v>
                </c:pt>
                <c:pt idx="385">
                  <c:v>3.8269999999999998E-2</c:v>
                </c:pt>
                <c:pt idx="386">
                  <c:v>3.8539999999999998E-2</c:v>
                </c:pt>
                <c:pt idx="387">
                  <c:v>3.8690000000000002E-2</c:v>
                </c:pt>
                <c:pt idx="388">
                  <c:v>3.9030000000000002E-2</c:v>
                </c:pt>
                <c:pt idx="389">
                  <c:v>3.9300000000000002E-2</c:v>
                </c:pt>
                <c:pt idx="390">
                  <c:v>3.9599999999999996E-2</c:v>
                </c:pt>
                <c:pt idx="391">
                  <c:v>3.9940000000000003E-2</c:v>
                </c:pt>
                <c:pt idx="392">
                  <c:v>4.0170000000000004E-2</c:v>
                </c:pt>
                <c:pt idx="393">
                  <c:v>4.0389999999999995E-2</c:v>
                </c:pt>
                <c:pt idx="394">
                  <c:v>4.0620000000000003E-2</c:v>
                </c:pt>
                <c:pt idx="395">
                  <c:v>4.0849999999999997E-2</c:v>
                </c:pt>
                <c:pt idx="396">
                  <c:v>4.104E-2</c:v>
                </c:pt>
                <c:pt idx="397">
                  <c:v>4.1270000000000001E-2</c:v>
                </c:pt>
                <c:pt idx="398">
                  <c:v>4.1609999999999994E-2</c:v>
                </c:pt>
                <c:pt idx="399">
                  <c:v>4.1950000000000001E-2</c:v>
                </c:pt>
                <c:pt idx="400">
                  <c:v>4.2169999999999999E-2</c:v>
                </c:pt>
                <c:pt idx="401">
                  <c:v>4.2549999999999998E-2</c:v>
                </c:pt>
                <c:pt idx="402">
                  <c:v>4.301E-2</c:v>
                </c:pt>
                <c:pt idx="403">
                  <c:v>4.3499999999999997E-2</c:v>
                </c:pt>
                <c:pt idx="404">
                  <c:v>4.4109999999999996E-2</c:v>
                </c:pt>
                <c:pt idx="405">
                  <c:v>4.4749999999999998E-2</c:v>
                </c:pt>
                <c:pt idx="406">
                  <c:v>4.5319999999999999E-2</c:v>
                </c:pt>
                <c:pt idx="407">
                  <c:v>4.5730000000000007E-2</c:v>
                </c:pt>
                <c:pt idx="408">
                  <c:v>4.6379999999999998E-2</c:v>
                </c:pt>
                <c:pt idx="409">
                  <c:v>4.6760000000000003E-2</c:v>
                </c:pt>
                <c:pt idx="410">
                  <c:v>4.7660000000000001E-2</c:v>
                </c:pt>
                <c:pt idx="411">
                  <c:v>4.8160000000000001E-2</c:v>
                </c:pt>
                <c:pt idx="412">
                  <c:v>4.8689999999999997E-2</c:v>
                </c:pt>
                <c:pt idx="413">
                  <c:v>4.9180000000000001E-2</c:v>
                </c:pt>
                <c:pt idx="414">
                  <c:v>4.9630000000000001E-2</c:v>
                </c:pt>
                <c:pt idx="415">
                  <c:v>5.024E-2</c:v>
                </c:pt>
                <c:pt idx="416">
                  <c:v>5.0689999999999999E-2</c:v>
                </c:pt>
                <c:pt idx="417">
                  <c:v>5.1150000000000001E-2</c:v>
                </c:pt>
                <c:pt idx="418">
                  <c:v>5.1680000000000004E-2</c:v>
                </c:pt>
                <c:pt idx="419">
                  <c:v>5.2240000000000002E-2</c:v>
                </c:pt>
                <c:pt idx="420">
                  <c:v>5.2770000000000004E-2</c:v>
                </c:pt>
                <c:pt idx="421">
                  <c:v>5.3380000000000004E-2</c:v>
                </c:pt>
                <c:pt idx="422">
                  <c:v>5.391E-2</c:v>
                </c:pt>
                <c:pt idx="423">
                  <c:v>5.4669999999999996E-2</c:v>
                </c:pt>
                <c:pt idx="424">
                  <c:v>5.5650000000000005E-2</c:v>
                </c:pt>
                <c:pt idx="425">
                  <c:v>8.2989999999999994E-2</c:v>
                </c:pt>
                <c:pt idx="426">
                  <c:v>8.2989999999999994E-2</c:v>
                </c:pt>
                <c:pt idx="427">
                  <c:v>8.3100000000000007E-2</c:v>
                </c:pt>
                <c:pt idx="428">
                  <c:v>8.3170000000000008E-2</c:v>
                </c:pt>
                <c:pt idx="429">
                  <c:v>8.3100000000000007E-2</c:v>
                </c:pt>
                <c:pt idx="430">
                  <c:v>8.3100000000000007E-2</c:v>
                </c:pt>
                <c:pt idx="431">
                  <c:v>8.3059999999999995E-2</c:v>
                </c:pt>
              </c:numCache>
            </c:numRef>
          </c:xVal>
          <c:yVal>
            <c:numRef>
              <c:f>'Q690+ER96'!$AN$4:$AN$1080</c:f>
              <c:numCache>
                <c:formatCode>General</c:formatCode>
                <c:ptCount val="1077"/>
                <c:pt idx="0">
                  <c:v>0</c:v>
                </c:pt>
                <c:pt idx="1">
                  <c:v>7.2920000000000016</c:v>
                </c:pt>
                <c:pt idx="2">
                  <c:v>12.799999999999997</c:v>
                </c:pt>
                <c:pt idx="3">
                  <c:v>16.572000000000003</c:v>
                </c:pt>
                <c:pt idx="4">
                  <c:v>20.416000000000004</c:v>
                </c:pt>
                <c:pt idx="5">
                  <c:v>23.748000000000005</c:v>
                </c:pt>
                <c:pt idx="6">
                  <c:v>24.600000000000005</c:v>
                </c:pt>
                <c:pt idx="7">
                  <c:v>26.292000000000002</c:v>
                </c:pt>
                <c:pt idx="8">
                  <c:v>28.204000000000001</c:v>
                </c:pt>
                <c:pt idx="9">
                  <c:v>29.408000000000001</c:v>
                </c:pt>
                <c:pt idx="10">
                  <c:v>30.459999999999997</c:v>
                </c:pt>
                <c:pt idx="11">
                  <c:v>31.768000000000004</c:v>
                </c:pt>
                <c:pt idx="12">
                  <c:v>32.552000000000014</c:v>
                </c:pt>
                <c:pt idx="13">
                  <c:v>33.740000000000009</c:v>
                </c:pt>
                <c:pt idx="14">
                  <c:v>35.160000000000004</c:v>
                </c:pt>
                <c:pt idx="15">
                  <c:v>36.07200000000001</c:v>
                </c:pt>
                <c:pt idx="16">
                  <c:v>37.536000000000001</c:v>
                </c:pt>
                <c:pt idx="17">
                  <c:v>39.008000000000003</c:v>
                </c:pt>
                <c:pt idx="18">
                  <c:v>39.588000000000001</c:v>
                </c:pt>
                <c:pt idx="19">
                  <c:v>41.384</c:v>
                </c:pt>
                <c:pt idx="20">
                  <c:v>42.499999999999993</c:v>
                </c:pt>
                <c:pt idx="21">
                  <c:v>43.616</c:v>
                </c:pt>
                <c:pt idx="22">
                  <c:v>44.784000000000006</c:v>
                </c:pt>
                <c:pt idx="23">
                  <c:v>44.076000000000001</c:v>
                </c:pt>
                <c:pt idx="24">
                  <c:v>47.436</c:v>
                </c:pt>
                <c:pt idx="25">
                  <c:v>48.704000000000008</c:v>
                </c:pt>
                <c:pt idx="26">
                  <c:v>49.632000000000005</c:v>
                </c:pt>
                <c:pt idx="27">
                  <c:v>50.780000000000008</c:v>
                </c:pt>
                <c:pt idx="28">
                  <c:v>53.044000000000004</c:v>
                </c:pt>
                <c:pt idx="29">
                  <c:v>54.504000000000012</c:v>
                </c:pt>
                <c:pt idx="30">
                  <c:v>55.680000000000007</c:v>
                </c:pt>
                <c:pt idx="31">
                  <c:v>55.068000000000005</c:v>
                </c:pt>
                <c:pt idx="32">
                  <c:v>58.156000000000006</c:v>
                </c:pt>
                <c:pt idx="33">
                  <c:v>59.647999999999996</c:v>
                </c:pt>
                <c:pt idx="34">
                  <c:v>61.140000000000008</c:v>
                </c:pt>
                <c:pt idx="35">
                  <c:v>62.747999999999998</c:v>
                </c:pt>
                <c:pt idx="36">
                  <c:v>63.739999999999988</c:v>
                </c:pt>
                <c:pt idx="37">
                  <c:v>66.528000000000006</c:v>
                </c:pt>
                <c:pt idx="38">
                  <c:v>67.92</c:v>
                </c:pt>
                <c:pt idx="39">
                  <c:v>69.412000000000006</c:v>
                </c:pt>
                <c:pt idx="40">
                  <c:v>69.66</c:v>
                </c:pt>
                <c:pt idx="41">
                  <c:v>72.552000000000007</c:v>
                </c:pt>
                <c:pt idx="42">
                  <c:v>74.260000000000005</c:v>
                </c:pt>
                <c:pt idx="43">
                  <c:v>75.679999999999993</c:v>
                </c:pt>
                <c:pt idx="44">
                  <c:v>76.536000000000001</c:v>
                </c:pt>
                <c:pt idx="45">
                  <c:v>77.760000000000005</c:v>
                </c:pt>
                <c:pt idx="46">
                  <c:v>78.156000000000006</c:v>
                </c:pt>
                <c:pt idx="47">
                  <c:v>79.072000000000003</c:v>
                </c:pt>
                <c:pt idx="48">
                  <c:v>79.088000000000008</c:v>
                </c:pt>
                <c:pt idx="49">
                  <c:v>79.272000000000006</c:v>
                </c:pt>
                <c:pt idx="50">
                  <c:v>79.02800000000002</c:v>
                </c:pt>
                <c:pt idx="51">
                  <c:v>79.156000000000006</c:v>
                </c:pt>
                <c:pt idx="52">
                  <c:v>79.2</c:v>
                </c:pt>
                <c:pt idx="53">
                  <c:v>79.388000000000005</c:v>
                </c:pt>
                <c:pt idx="54">
                  <c:v>79.228000000000009</c:v>
                </c:pt>
                <c:pt idx="55">
                  <c:v>79.115999999999985</c:v>
                </c:pt>
                <c:pt idx="56">
                  <c:v>79.207999999999998</c:v>
                </c:pt>
                <c:pt idx="57">
                  <c:v>79.055999999999983</c:v>
                </c:pt>
                <c:pt idx="58">
                  <c:v>78.98</c:v>
                </c:pt>
                <c:pt idx="59">
                  <c:v>79.152000000000001</c:v>
                </c:pt>
                <c:pt idx="60">
                  <c:v>79.252000000000024</c:v>
                </c:pt>
                <c:pt idx="61">
                  <c:v>79.012</c:v>
                </c:pt>
                <c:pt idx="62">
                  <c:v>79.111999999999995</c:v>
                </c:pt>
                <c:pt idx="63">
                  <c:v>79.036000000000016</c:v>
                </c:pt>
                <c:pt idx="64">
                  <c:v>79.168000000000006</c:v>
                </c:pt>
                <c:pt idx="65">
                  <c:v>78.996000000000009</c:v>
                </c:pt>
                <c:pt idx="66">
                  <c:v>79.103999999999999</c:v>
                </c:pt>
                <c:pt idx="67">
                  <c:v>79.055999999999983</c:v>
                </c:pt>
                <c:pt idx="68">
                  <c:v>79.052000000000007</c:v>
                </c:pt>
                <c:pt idx="69">
                  <c:v>79.204000000000008</c:v>
                </c:pt>
                <c:pt idx="70">
                  <c:v>79.384</c:v>
                </c:pt>
                <c:pt idx="71">
                  <c:v>79.327999999999989</c:v>
                </c:pt>
                <c:pt idx="72">
                  <c:v>79.236000000000004</c:v>
                </c:pt>
                <c:pt idx="73">
                  <c:v>79.164000000000001</c:v>
                </c:pt>
                <c:pt idx="74">
                  <c:v>79.323999999999998</c:v>
                </c:pt>
                <c:pt idx="75">
                  <c:v>79.27600000000001</c:v>
                </c:pt>
                <c:pt idx="76">
                  <c:v>79.240000000000009</c:v>
                </c:pt>
                <c:pt idx="77">
                  <c:v>79.372</c:v>
                </c:pt>
                <c:pt idx="78">
                  <c:v>79.464000000000013</c:v>
                </c:pt>
                <c:pt idx="79">
                  <c:v>79.316000000000003</c:v>
                </c:pt>
                <c:pt idx="80">
                  <c:v>79.543999999999983</c:v>
                </c:pt>
                <c:pt idx="81">
                  <c:v>80.603999999999999</c:v>
                </c:pt>
                <c:pt idx="82">
                  <c:v>81.02000000000001</c:v>
                </c:pt>
                <c:pt idx="83">
                  <c:v>85.096000000000004</c:v>
                </c:pt>
                <c:pt idx="84">
                  <c:v>88.084000000000003</c:v>
                </c:pt>
                <c:pt idx="85">
                  <c:v>90.088000000000022</c:v>
                </c:pt>
                <c:pt idx="86">
                  <c:v>91.908000000000001</c:v>
                </c:pt>
                <c:pt idx="87">
                  <c:v>94.232000000000014</c:v>
                </c:pt>
                <c:pt idx="88">
                  <c:v>96.616000000000014</c:v>
                </c:pt>
                <c:pt idx="89">
                  <c:v>98.403999999999996</c:v>
                </c:pt>
                <c:pt idx="90">
                  <c:v>100.584</c:v>
                </c:pt>
                <c:pt idx="91">
                  <c:v>103.248</c:v>
                </c:pt>
                <c:pt idx="92">
                  <c:v>101.55200000000001</c:v>
                </c:pt>
                <c:pt idx="93">
                  <c:v>108.67999999999999</c:v>
                </c:pt>
                <c:pt idx="94">
                  <c:v>110.60000000000001</c:v>
                </c:pt>
                <c:pt idx="95">
                  <c:v>113.83600000000001</c:v>
                </c:pt>
                <c:pt idx="96">
                  <c:v>116.76</c:v>
                </c:pt>
                <c:pt idx="97">
                  <c:v>117.6</c:v>
                </c:pt>
                <c:pt idx="98">
                  <c:v>121.92400000000001</c:v>
                </c:pt>
                <c:pt idx="99">
                  <c:v>123.86000000000001</c:v>
                </c:pt>
                <c:pt idx="100">
                  <c:v>126.276</c:v>
                </c:pt>
                <c:pt idx="101">
                  <c:v>129.404</c:v>
                </c:pt>
                <c:pt idx="102">
                  <c:v>126.38800000000001</c:v>
                </c:pt>
                <c:pt idx="103">
                  <c:v>133.09200000000001</c:v>
                </c:pt>
                <c:pt idx="104">
                  <c:v>135.792</c:v>
                </c:pt>
                <c:pt idx="105">
                  <c:v>138.83600000000001</c:v>
                </c:pt>
                <c:pt idx="106">
                  <c:v>142.32</c:v>
                </c:pt>
                <c:pt idx="107">
                  <c:v>145.67599999999996</c:v>
                </c:pt>
                <c:pt idx="108">
                  <c:v>144.304</c:v>
                </c:pt>
                <c:pt idx="109">
                  <c:v>149.78399999999996</c:v>
                </c:pt>
                <c:pt idx="110">
                  <c:v>152.904</c:v>
                </c:pt>
                <c:pt idx="111">
                  <c:v>155.916</c:v>
                </c:pt>
                <c:pt idx="112">
                  <c:v>159.54399999999995</c:v>
                </c:pt>
                <c:pt idx="113">
                  <c:v>162.22399999999999</c:v>
                </c:pt>
                <c:pt idx="114">
                  <c:v>164.87200000000001</c:v>
                </c:pt>
                <c:pt idx="115">
                  <c:v>164.22800000000001</c:v>
                </c:pt>
                <c:pt idx="116">
                  <c:v>172.12400000000002</c:v>
                </c:pt>
                <c:pt idx="117">
                  <c:v>178.05599999999998</c:v>
                </c:pt>
                <c:pt idx="118">
                  <c:v>182.60399999999998</c:v>
                </c:pt>
                <c:pt idx="119">
                  <c:v>183.32</c:v>
                </c:pt>
                <c:pt idx="120">
                  <c:v>184.84800000000001</c:v>
                </c:pt>
                <c:pt idx="121">
                  <c:v>182.46400000000003</c:v>
                </c:pt>
                <c:pt idx="122">
                  <c:v>191.5</c:v>
                </c:pt>
                <c:pt idx="123">
                  <c:v>196.23200000000003</c:v>
                </c:pt>
                <c:pt idx="124">
                  <c:v>201.69600000000003</c:v>
                </c:pt>
                <c:pt idx="125">
                  <c:v>203.43199999999999</c:v>
                </c:pt>
                <c:pt idx="126">
                  <c:v>207.14400000000001</c:v>
                </c:pt>
                <c:pt idx="127">
                  <c:v>212.14</c:v>
                </c:pt>
                <c:pt idx="128">
                  <c:v>211.608</c:v>
                </c:pt>
                <c:pt idx="129">
                  <c:v>214.608</c:v>
                </c:pt>
                <c:pt idx="130">
                  <c:v>220.4</c:v>
                </c:pt>
                <c:pt idx="131">
                  <c:v>224.70400000000001</c:v>
                </c:pt>
                <c:pt idx="132">
                  <c:v>229.45600000000002</c:v>
                </c:pt>
                <c:pt idx="133">
                  <c:v>232.20800000000003</c:v>
                </c:pt>
                <c:pt idx="134">
                  <c:v>235.32799999999997</c:v>
                </c:pt>
                <c:pt idx="135">
                  <c:v>237.10400000000004</c:v>
                </c:pt>
                <c:pt idx="136">
                  <c:v>239.92</c:v>
                </c:pt>
                <c:pt idx="137">
                  <c:v>244.71199999999999</c:v>
                </c:pt>
                <c:pt idx="138">
                  <c:v>247.23999999999998</c:v>
                </c:pt>
                <c:pt idx="139">
                  <c:v>251.32</c:v>
                </c:pt>
                <c:pt idx="140">
                  <c:v>254.34</c:v>
                </c:pt>
                <c:pt idx="141">
                  <c:v>263.65999999999997</c:v>
                </c:pt>
                <c:pt idx="142">
                  <c:v>267.35199999999998</c:v>
                </c:pt>
                <c:pt idx="143">
                  <c:v>265.45600000000002</c:v>
                </c:pt>
                <c:pt idx="144">
                  <c:v>272.40800000000002</c:v>
                </c:pt>
                <c:pt idx="145">
                  <c:v>277.99999999999994</c:v>
                </c:pt>
                <c:pt idx="146">
                  <c:v>282.608</c:v>
                </c:pt>
                <c:pt idx="147">
                  <c:v>284.76800000000003</c:v>
                </c:pt>
                <c:pt idx="148">
                  <c:v>286.3</c:v>
                </c:pt>
                <c:pt idx="149">
                  <c:v>293.05199999999996</c:v>
                </c:pt>
                <c:pt idx="150">
                  <c:v>297.92399999999998</c:v>
                </c:pt>
                <c:pt idx="151">
                  <c:v>296.56000000000006</c:v>
                </c:pt>
                <c:pt idx="152">
                  <c:v>305.452</c:v>
                </c:pt>
                <c:pt idx="153">
                  <c:v>307.16399999999999</c:v>
                </c:pt>
                <c:pt idx="154">
                  <c:v>310.44799999999992</c:v>
                </c:pt>
                <c:pt idx="155">
                  <c:v>315.036</c:v>
                </c:pt>
                <c:pt idx="156">
                  <c:v>319.97199999999998</c:v>
                </c:pt>
                <c:pt idx="157">
                  <c:v>325.94800000000004</c:v>
                </c:pt>
                <c:pt idx="158">
                  <c:v>328.09199999999998</c:v>
                </c:pt>
                <c:pt idx="159">
                  <c:v>330.37599999999992</c:v>
                </c:pt>
                <c:pt idx="160">
                  <c:v>330.904</c:v>
                </c:pt>
                <c:pt idx="161">
                  <c:v>339.3479999999999</c:v>
                </c:pt>
                <c:pt idx="162">
                  <c:v>345.12</c:v>
                </c:pt>
                <c:pt idx="163">
                  <c:v>352.07600000000002</c:v>
                </c:pt>
                <c:pt idx="164">
                  <c:v>353.91200000000003</c:v>
                </c:pt>
                <c:pt idx="165">
                  <c:v>359.66399999999999</c:v>
                </c:pt>
                <c:pt idx="166">
                  <c:v>366.18799999999999</c:v>
                </c:pt>
                <c:pt idx="167">
                  <c:v>368.59600000000006</c:v>
                </c:pt>
                <c:pt idx="168">
                  <c:v>372.91999999999996</c:v>
                </c:pt>
                <c:pt idx="169">
                  <c:v>375.61199999999997</c:v>
                </c:pt>
                <c:pt idx="170">
                  <c:v>373.18399999999997</c:v>
                </c:pt>
                <c:pt idx="171">
                  <c:v>382.89200000000005</c:v>
                </c:pt>
                <c:pt idx="172">
                  <c:v>388.23599999999999</c:v>
                </c:pt>
                <c:pt idx="173">
                  <c:v>392.84799999999996</c:v>
                </c:pt>
                <c:pt idx="174">
                  <c:v>397.02800000000002</c:v>
                </c:pt>
                <c:pt idx="175">
                  <c:v>402.96400000000006</c:v>
                </c:pt>
                <c:pt idx="176">
                  <c:v>404.78</c:v>
                </c:pt>
                <c:pt idx="177">
                  <c:v>408.98</c:v>
                </c:pt>
                <c:pt idx="178">
                  <c:v>415.24400000000009</c:v>
                </c:pt>
                <c:pt idx="179">
                  <c:v>420.36400000000003</c:v>
                </c:pt>
                <c:pt idx="180">
                  <c:v>424.0320000000001</c:v>
                </c:pt>
                <c:pt idx="181">
                  <c:v>426.01200000000006</c:v>
                </c:pt>
                <c:pt idx="182">
                  <c:v>431.98800000000006</c:v>
                </c:pt>
                <c:pt idx="183">
                  <c:v>430.11199999999997</c:v>
                </c:pt>
                <c:pt idx="184">
                  <c:v>437.57600000000008</c:v>
                </c:pt>
                <c:pt idx="185">
                  <c:v>442.67600000000004</c:v>
                </c:pt>
                <c:pt idx="186">
                  <c:v>448.24400000000003</c:v>
                </c:pt>
                <c:pt idx="187">
                  <c:v>454.58799999999991</c:v>
                </c:pt>
                <c:pt idx="188">
                  <c:v>461.53999999999996</c:v>
                </c:pt>
                <c:pt idx="189">
                  <c:v>464.70399999999995</c:v>
                </c:pt>
                <c:pt idx="190">
                  <c:v>468.19200000000001</c:v>
                </c:pt>
                <c:pt idx="191">
                  <c:v>470.82400000000001</c:v>
                </c:pt>
                <c:pt idx="192">
                  <c:v>475.39200000000011</c:v>
                </c:pt>
                <c:pt idx="193">
                  <c:v>481.71200000000005</c:v>
                </c:pt>
                <c:pt idx="194">
                  <c:v>486.3239999999999</c:v>
                </c:pt>
                <c:pt idx="195">
                  <c:v>479.36799999999999</c:v>
                </c:pt>
                <c:pt idx="196">
                  <c:v>489.93200000000002</c:v>
                </c:pt>
                <c:pt idx="197">
                  <c:v>493.13599999999997</c:v>
                </c:pt>
                <c:pt idx="198">
                  <c:v>496.88800000000003</c:v>
                </c:pt>
                <c:pt idx="199">
                  <c:v>502.92399999999992</c:v>
                </c:pt>
                <c:pt idx="200">
                  <c:v>507.49199999999996</c:v>
                </c:pt>
                <c:pt idx="201">
                  <c:v>512.40800000000002</c:v>
                </c:pt>
                <c:pt idx="202">
                  <c:v>519.12</c:v>
                </c:pt>
                <c:pt idx="203">
                  <c:v>521.83200000000011</c:v>
                </c:pt>
                <c:pt idx="204">
                  <c:v>522.22</c:v>
                </c:pt>
                <c:pt idx="205">
                  <c:v>524.83199999999999</c:v>
                </c:pt>
                <c:pt idx="206">
                  <c:v>529.99199999999996</c:v>
                </c:pt>
                <c:pt idx="207">
                  <c:v>534.072</c:v>
                </c:pt>
                <c:pt idx="208">
                  <c:v>539.29200000000003</c:v>
                </c:pt>
                <c:pt idx="209">
                  <c:v>542.82000000000005</c:v>
                </c:pt>
                <c:pt idx="210">
                  <c:v>546.96000000000015</c:v>
                </c:pt>
                <c:pt idx="211">
                  <c:v>550.55200000000002</c:v>
                </c:pt>
                <c:pt idx="212">
                  <c:v>553.95600000000002</c:v>
                </c:pt>
                <c:pt idx="213">
                  <c:v>556.404</c:v>
                </c:pt>
                <c:pt idx="214">
                  <c:v>559.82799999999997</c:v>
                </c:pt>
                <c:pt idx="215">
                  <c:v>561.68799999999999</c:v>
                </c:pt>
                <c:pt idx="216">
                  <c:v>554.58799999999997</c:v>
                </c:pt>
                <c:pt idx="217">
                  <c:v>564.62400000000002</c:v>
                </c:pt>
                <c:pt idx="218">
                  <c:v>571.33199999999999</c:v>
                </c:pt>
                <c:pt idx="219">
                  <c:v>574.67999999999995</c:v>
                </c:pt>
                <c:pt idx="220">
                  <c:v>577.41200000000003</c:v>
                </c:pt>
                <c:pt idx="221">
                  <c:v>580.67200000000003</c:v>
                </c:pt>
                <c:pt idx="222">
                  <c:v>585.89599999999996</c:v>
                </c:pt>
                <c:pt idx="223">
                  <c:v>589.28399999999988</c:v>
                </c:pt>
                <c:pt idx="224">
                  <c:v>591.75199999999995</c:v>
                </c:pt>
                <c:pt idx="225">
                  <c:v>595.54399999999998</c:v>
                </c:pt>
                <c:pt idx="226">
                  <c:v>597.86800000000005</c:v>
                </c:pt>
                <c:pt idx="227">
                  <c:v>599.5</c:v>
                </c:pt>
                <c:pt idx="228">
                  <c:v>602.23599999999999</c:v>
                </c:pt>
                <c:pt idx="229">
                  <c:v>606.79999999999995</c:v>
                </c:pt>
                <c:pt idx="230">
                  <c:v>608.92399999999998</c:v>
                </c:pt>
                <c:pt idx="231">
                  <c:v>610.92399999999998</c:v>
                </c:pt>
                <c:pt idx="232">
                  <c:v>614.46800000000007</c:v>
                </c:pt>
                <c:pt idx="233">
                  <c:v>617.7360000000001</c:v>
                </c:pt>
                <c:pt idx="234">
                  <c:v>620.79200000000003</c:v>
                </c:pt>
                <c:pt idx="235">
                  <c:v>623.44400000000007</c:v>
                </c:pt>
                <c:pt idx="236">
                  <c:v>624.56400000000008</c:v>
                </c:pt>
                <c:pt idx="237">
                  <c:v>626.66800000000001</c:v>
                </c:pt>
                <c:pt idx="238">
                  <c:v>631.11200000000008</c:v>
                </c:pt>
                <c:pt idx="239">
                  <c:v>632.86799999999994</c:v>
                </c:pt>
                <c:pt idx="240">
                  <c:v>632.66399999999999</c:v>
                </c:pt>
                <c:pt idx="241">
                  <c:v>634.46</c:v>
                </c:pt>
                <c:pt idx="242">
                  <c:v>638.54000000000008</c:v>
                </c:pt>
                <c:pt idx="243">
                  <c:v>641.65599999999995</c:v>
                </c:pt>
                <c:pt idx="244">
                  <c:v>645.06400000000008</c:v>
                </c:pt>
                <c:pt idx="245">
                  <c:v>645.88</c:v>
                </c:pt>
                <c:pt idx="246">
                  <c:v>645.04399999999998</c:v>
                </c:pt>
                <c:pt idx="247">
                  <c:v>647.28800000000001</c:v>
                </c:pt>
                <c:pt idx="248">
                  <c:v>650.89600000000019</c:v>
                </c:pt>
                <c:pt idx="249">
                  <c:v>652.06000000000006</c:v>
                </c:pt>
                <c:pt idx="250">
                  <c:v>654.62800000000004</c:v>
                </c:pt>
                <c:pt idx="251">
                  <c:v>655.60800000000006</c:v>
                </c:pt>
                <c:pt idx="252">
                  <c:v>659.404</c:v>
                </c:pt>
                <c:pt idx="253">
                  <c:v>660.62800000000016</c:v>
                </c:pt>
                <c:pt idx="254">
                  <c:v>660.44000000000017</c:v>
                </c:pt>
                <c:pt idx="255">
                  <c:v>663.05200000000013</c:v>
                </c:pt>
                <c:pt idx="256">
                  <c:v>665.4</c:v>
                </c:pt>
                <c:pt idx="257">
                  <c:v>665.46</c:v>
                </c:pt>
                <c:pt idx="258">
                  <c:v>667.39600000000007</c:v>
                </c:pt>
                <c:pt idx="259">
                  <c:v>645.89999999999986</c:v>
                </c:pt>
                <c:pt idx="260">
                  <c:v>660.87200000000007</c:v>
                </c:pt>
                <c:pt idx="261">
                  <c:v>668.41600000000005</c:v>
                </c:pt>
                <c:pt idx="262">
                  <c:v>669.86400000000003</c:v>
                </c:pt>
                <c:pt idx="263">
                  <c:v>673.72000000000014</c:v>
                </c:pt>
                <c:pt idx="264">
                  <c:v>673.8839999999999</c:v>
                </c:pt>
                <c:pt idx="265">
                  <c:v>675.12800000000004</c:v>
                </c:pt>
                <c:pt idx="266">
                  <c:v>677.84400000000016</c:v>
                </c:pt>
                <c:pt idx="267">
                  <c:v>679.76</c:v>
                </c:pt>
                <c:pt idx="268">
                  <c:v>679.08400000000006</c:v>
                </c:pt>
                <c:pt idx="269">
                  <c:v>679.86</c:v>
                </c:pt>
                <c:pt idx="270">
                  <c:v>682.18799999999999</c:v>
                </c:pt>
                <c:pt idx="271">
                  <c:v>683.65600000000006</c:v>
                </c:pt>
                <c:pt idx="272">
                  <c:v>681.92000000000007</c:v>
                </c:pt>
                <c:pt idx="273">
                  <c:v>682.73200000000008</c:v>
                </c:pt>
                <c:pt idx="274">
                  <c:v>684.89600000000007</c:v>
                </c:pt>
                <c:pt idx="275">
                  <c:v>687.56799999999998</c:v>
                </c:pt>
                <c:pt idx="276">
                  <c:v>687.24399999999991</c:v>
                </c:pt>
                <c:pt idx="277">
                  <c:v>687.64800000000002</c:v>
                </c:pt>
                <c:pt idx="278">
                  <c:v>689.50400000000002</c:v>
                </c:pt>
                <c:pt idx="279">
                  <c:v>690.5680000000001</c:v>
                </c:pt>
                <c:pt idx="280">
                  <c:v>692.404</c:v>
                </c:pt>
                <c:pt idx="281">
                  <c:v>694.38</c:v>
                </c:pt>
                <c:pt idx="282">
                  <c:v>696.24</c:v>
                </c:pt>
                <c:pt idx="283">
                  <c:v>697.36</c:v>
                </c:pt>
                <c:pt idx="284">
                  <c:v>696.78800000000001</c:v>
                </c:pt>
                <c:pt idx="285">
                  <c:v>695.84800000000007</c:v>
                </c:pt>
                <c:pt idx="286">
                  <c:v>696.88800000000003</c:v>
                </c:pt>
                <c:pt idx="287">
                  <c:v>698.23599999999999</c:v>
                </c:pt>
                <c:pt idx="288">
                  <c:v>697.44</c:v>
                </c:pt>
                <c:pt idx="289">
                  <c:v>700.78399999999999</c:v>
                </c:pt>
                <c:pt idx="290">
                  <c:v>701.54399999999998</c:v>
                </c:pt>
                <c:pt idx="291">
                  <c:v>703.39600000000007</c:v>
                </c:pt>
                <c:pt idx="292">
                  <c:v>701.23200000000008</c:v>
                </c:pt>
                <c:pt idx="293">
                  <c:v>702.90800000000013</c:v>
                </c:pt>
                <c:pt idx="294">
                  <c:v>704.80400000000009</c:v>
                </c:pt>
                <c:pt idx="295">
                  <c:v>705.96800000000019</c:v>
                </c:pt>
                <c:pt idx="296">
                  <c:v>705.98400000000004</c:v>
                </c:pt>
                <c:pt idx="297">
                  <c:v>706.23200000000008</c:v>
                </c:pt>
                <c:pt idx="298">
                  <c:v>706.57600000000002</c:v>
                </c:pt>
                <c:pt idx="299">
                  <c:v>706.94799999999987</c:v>
                </c:pt>
                <c:pt idx="300">
                  <c:v>705.78399999999999</c:v>
                </c:pt>
                <c:pt idx="301">
                  <c:v>707.16800000000001</c:v>
                </c:pt>
                <c:pt idx="302">
                  <c:v>708.024</c:v>
                </c:pt>
                <c:pt idx="303">
                  <c:v>710.57600000000002</c:v>
                </c:pt>
                <c:pt idx="304">
                  <c:v>708.70000000000016</c:v>
                </c:pt>
                <c:pt idx="305">
                  <c:v>710.024</c:v>
                </c:pt>
                <c:pt idx="306">
                  <c:v>710.66000000000008</c:v>
                </c:pt>
                <c:pt idx="307">
                  <c:v>710.23200000000008</c:v>
                </c:pt>
                <c:pt idx="308">
                  <c:v>710.78000000000009</c:v>
                </c:pt>
                <c:pt idx="309">
                  <c:v>711.16800000000001</c:v>
                </c:pt>
                <c:pt idx="310">
                  <c:v>710.96400000000006</c:v>
                </c:pt>
                <c:pt idx="311">
                  <c:v>711.8</c:v>
                </c:pt>
                <c:pt idx="312">
                  <c:v>711.47199999999998</c:v>
                </c:pt>
                <c:pt idx="313">
                  <c:v>711.23200000000008</c:v>
                </c:pt>
                <c:pt idx="314">
                  <c:v>713.51200000000006</c:v>
                </c:pt>
                <c:pt idx="315">
                  <c:v>714.94000000000017</c:v>
                </c:pt>
                <c:pt idx="316">
                  <c:v>713.06400000000008</c:v>
                </c:pt>
                <c:pt idx="317">
                  <c:v>712.92000000000007</c:v>
                </c:pt>
                <c:pt idx="318">
                  <c:v>716.71600000000001</c:v>
                </c:pt>
                <c:pt idx="319">
                  <c:v>716.14800000000002</c:v>
                </c:pt>
                <c:pt idx="320">
                  <c:v>714.16800000000001</c:v>
                </c:pt>
                <c:pt idx="321">
                  <c:v>716.63600000000008</c:v>
                </c:pt>
                <c:pt idx="322">
                  <c:v>715.40800000000002</c:v>
                </c:pt>
                <c:pt idx="323">
                  <c:v>716.92000000000007</c:v>
                </c:pt>
                <c:pt idx="324">
                  <c:v>718.4079999999999</c:v>
                </c:pt>
                <c:pt idx="325">
                  <c:v>716.55200000000002</c:v>
                </c:pt>
                <c:pt idx="326">
                  <c:v>716.98</c:v>
                </c:pt>
                <c:pt idx="327">
                  <c:v>716.77600000000007</c:v>
                </c:pt>
                <c:pt idx="328">
                  <c:v>718.49200000000008</c:v>
                </c:pt>
                <c:pt idx="329">
                  <c:v>718.65200000000004</c:v>
                </c:pt>
                <c:pt idx="330">
                  <c:v>719.12</c:v>
                </c:pt>
                <c:pt idx="331">
                  <c:v>719.28399999999999</c:v>
                </c:pt>
                <c:pt idx="332">
                  <c:v>716.69200000000001</c:v>
                </c:pt>
                <c:pt idx="333">
                  <c:v>717.38800000000003</c:v>
                </c:pt>
                <c:pt idx="334">
                  <c:v>716.47199999999998</c:v>
                </c:pt>
                <c:pt idx="335">
                  <c:v>717.55200000000013</c:v>
                </c:pt>
                <c:pt idx="336">
                  <c:v>719.67200000000003</c:v>
                </c:pt>
                <c:pt idx="337">
                  <c:v>720.548</c:v>
                </c:pt>
                <c:pt idx="338">
                  <c:v>718.71199999999999</c:v>
                </c:pt>
                <c:pt idx="339">
                  <c:v>719.26400000000001</c:v>
                </c:pt>
                <c:pt idx="340">
                  <c:v>717.452</c:v>
                </c:pt>
                <c:pt idx="341">
                  <c:v>717.572</c:v>
                </c:pt>
                <c:pt idx="342">
                  <c:v>719.14</c:v>
                </c:pt>
                <c:pt idx="343">
                  <c:v>719.24400000000003</c:v>
                </c:pt>
                <c:pt idx="344">
                  <c:v>720.16000000000008</c:v>
                </c:pt>
                <c:pt idx="345">
                  <c:v>719.9</c:v>
                </c:pt>
                <c:pt idx="346">
                  <c:v>717.9</c:v>
                </c:pt>
                <c:pt idx="347">
                  <c:v>717.18400000000008</c:v>
                </c:pt>
                <c:pt idx="348">
                  <c:v>718.87599999999998</c:v>
                </c:pt>
                <c:pt idx="349">
                  <c:v>721.03600000000006</c:v>
                </c:pt>
                <c:pt idx="350">
                  <c:v>721.44799999999998</c:v>
                </c:pt>
                <c:pt idx="351">
                  <c:v>720.44799999999998</c:v>
                </c:pt>
                <c:pt idx="352">
                  <c:v>720.02</c:v>
                </c:pt>
                <c:pt idx="353">
                  <c:v>719.63200000000006</c:v>
                </c:pt>
                <c:pt idx="354">
                  <c:v>719.40800000000002</c:v>
                </c:pt>
                <c:pt idx="355">
                  <c:v>718.34799999999996</c:v>
                </c:pt>
                <c:pt idx="356">
                  <c:v>718.7560000000002</c:v>
                </c:pt>
                <c:pt idx="357">
                  <c:v>720.30400000000009</c:v>
                </c:pt>
                <c:pt idx="358">
                  <c:v>719.67200000000003</c:v>
                </c:pt>
                <c:pt idx="359">
                  <c:v>718.63200000000006</c:v>
                </c:pt>
                <c:pt idx="360">
                  <c:v>718.55200000000013</c:v>
                </c:pt>
                <c:pt idx="361">
                  <c:v>718.4079999999999</c:v>
                </c:pt>
                <c:pt idx="362">
                  <c:v>718.452</c:v>
                </c:pt>
                <c:pt idx="363">
                  <c:v>716.22400000000005</c:v>
                </c:pt>
                <c:pt idx="364">
                  <c:v>715.65600000000006</c:v>
                </c:pt>
                <c:pt idx="365">
                  <c:v>718.49200000000008</c:v>
                </c:pt>
                <c:pt idx="366">
                  <c:v>719.16000000000008</c:v>
                </c:pt>
                <c:pt idx="367">
                  <c:v>718.94000000000017</c:v>
                </c:pt>
                <c:pt idx="368">
                  <c:v>717.28399999999999</c:v>
                </c:pt>
                <c:pt idx="369">
                  <c:v>716.38800000000003</c:v>
                </c:pt>
                <c:pt idx="370">
                  <c:v>714.88</c:v>
                </c:pt>
                <c:pt idx="371">
                  <c:v>714.53200000000004</c:v>
                </c:pt>
                <c:pt idx="372">
                  <c:v>714.10400000000004</c:v>
                </c:pt>
                <c:pt idx="373">
                  <c:v>714.77600000000007</c:v>
                </c:pt>
                <c:pt idx="374">
                  <c:v>714.43200000000002</c:v>
                </c:pt>
                <c:pt idx="375">
                  <c:v>715.24400000000003</c:v>
                </c:pt>
                <c:pt idx="376">
                  <c:v>713.96</c:v>
                </c:pt>
                <c:pt idx="377">
                  <c:v>713.32800000000009</c:v>
                </c:pt>
                <c:pt idx="378">
                  <c:v>711.452</c:v>
                </c:pt>
                <c:pt idx="379">
                  <c:v>710.86</c:v>
                </c:pt>
                <c:pt idx="380">
                  <c:v>710.66000000000008</c:v>
                </c:pt>
                <c:pt idx="381">
                  <c:v>711.14800000000002</c:v>
                </c:pt>
                <c:pt idx="382">
                  <c:v>710.61599999999999</c:v>
                </c:pt>
                <c:pt idx="383">
                  <c:v>710.31200000000001</c:v>
                </c:pt>
                <c:pt idx="384">
                  <c:v>708.80400000000009</c:v>
                </c:pt>
                <c:pt idx="385">
                  <c:v>708.37599999999998</c:v>
                </c:pt>
                <c:pt idx="386">
                  <c:v>707.06799999999987</c:v>
                </c:pt>
                <c:pt idx="387">
                  <c:v>706.12799999999993</c:v>
                </c:pt>
                <c:pt idx="388">
                  <c:v>708.7399999999999</c:v>
                </c:pt>
                <c:pt idx="389">
                  <c:v>706.68000000000006</c:v>
                </c:pt>
                <c:pt idx="390">
                  <c:v>705.27200000000016</c:v>
                </c:pt>
                <c:pt idx="391">
                  <c:v>704.51999999999987</c:v>
                </c:pt>
                <c:pt idx="392">
                  <c:v>702.35599999999999</c:v>
                </c:pt>
                <c:pt idx="393">
                  <c:v>703.64</c:v>
                </c:pt>
                <c:pt idx="394">
                  <c:v>702.72400000000016</c:v>
                </c:pt>
                <c:pt idx="395">
                  <c:v>702.5</c:v>
                </c:pt>
                <c:pt idx="396">
                  <c:v>701.1160000000001</c:v>
                </c:pt>
                <c:pt idx="397">
                  <c:v>699.524</c:v>
                </c:pt>
                <c:pt idx="398">
                  <c:v>700.33600000000001</c:v>
                </c:pt>
                <c:pt idx="399">
                  <c:v>699.27599999999995</c:v>
                </c:pt>
                <c:pt idx="400">
                  <c:v>699.29600000000005</c:v>
                </c:pt>
                <c:pt idx="401">
                  <c:v>696.80799999999999</c:v>
                </c:pt>
                <c:pt idx="402">
                  <c:v>694.79199999999992</c:v>
                </c:pt>
                <c:pt idx="403">
                  <c:v>695.88800000000003</c:v>
                </c:pt>
                <c:pt idx="404">
                  <c:v>691.73200000000008</c:v>
                </c:pt>
                <c:pt idx="405">
                  <c:v>690.68799999999999</c:v>
                </c:pt>
                <c:pt idx="406">
                  <c:v>687.53200000000004</c:v>
                </c:pt>
                <c:pt idx="407">
                  <c:v>686.14</c:v>
                </c:pt>
                <c:pt idx="408">
                  <c:v>680.2080000000002</c:v>
                </c:pt>
                <c:pt idx="409">
                  <c:v>677.94</c:v>
                </c:pt>
                <c:pt idx="410">
                  <c:v>674.96400000000006</c:v>
                </c:pt>
                <c:pt idx="411">
                  <c:v>669.72000000000014</c:v>
                </c:pt>
                <c:pt idx="412">
                  <c:v>668.96800000000007</c:v>
                </c:pt>
                <c:pt idx="413">
                  <c:v>665.86800000000005</c:v>
                </c:pt>
                <c:pt idx="414">
                  <c:v>664.46</c:v>
                </c:pt>
                <c:pt idx="415">
                  <c:v>658.13600000000008</c:v>
                </c:pt>
                <c:pt idx="416">
                  <c:v>659.54399999999998</c:v>
                </c:pt>
                <c:pt idx="417">
                  <c:v>651.77200000000005</c:v>
                </c:pt>
                <c:pt idx="418">
                  <c:v>651.63199999999995</c:v>
                </c:pt>
                <c:pt idx="419">
                  <c:v>646.71600000000001</c:v>
                </c:pt>
                <c:pt idx="420">
                  <c:v>644.31200000000001</c:v>
                </c:pt>
                <c:pt idx="421">
                  <c:v>633.52</c:v>
                </c:pt>
                <c:pt idx="422">
                  <c:v>625.62399999999991</c:v>
                </c:pt>
                <c:pt idx="423">
                  <c:v>601.86400000000003</c:v>
                </c:pt>
                <c:pt idx="424">
                  <c:v>562.19600000000003</c:v>
                </c:pt>
                <c:pt idx="425">
                  <c:v>9.980000000000004</c:v>
                </c:pt>
                <c:pt idx="426">
                  <c:v>9.7240000000000038</c:v>
                </c:pt>
                <c:pt idx="427">
                  <c:v>9.7800000000000011</c:v>
                </c:pt>
                <c:pt idx="428">
                  <c:v>9.7760000000000105</c:v>
                </c:pt>
                <c:pt idx="429">
                  <c:v>9.5880000000000081</c:v>
                </c:pt>
                <c:pt idx="430">
                  <c:v>9.4760000000000009</c:v>
                </c:pt>
                <c:pt idx="431">
                  <c:v>9.3680000000000092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081648"/>
        <c:axId val="898077840"/>
      </c:scatterChart>
      <c:valAx>
        <c:axId val="8980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077840"/>
        <c:crosses val="autoZero"/>
        <c:crossBetween val="midCat"/>
      </c:valAx>
      <c:valAx>
        <c:axId val="898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08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90010048165391E-2"/>
          <c:y val="3.2032077497884198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'Q460-20'!$B$2:$B$1448</c:f>
              <c:numCache>
                <c:formatCode>General</c:formatCode>
                <c:ptCount val="1447"/>
                <c:pt idx="0">
                  <c:v>4.0000000000000001E-3</c:v>
                </c:pt>
                <c:pt idx="1">
                  <c:v>8.0000000000000002E-3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0.14699999999999999</c:v>
                </c:pt>
                <c:pt idx="5">
                  <c:v>1.2E-2</c:v>
                </c:pt>
                <c:pt idx="6">
                  <c:v>1.4999999999999999E-2</c:v>
                </c:pt>
                <c:pt idx="7">
                  <c:v>4.0000000000000001E-3</c:v>
                </c:pt>
                <c:pt idx="8">
                  <c:v>1.2E-2</c:v>
                </c:pt>
                <c:pt idx="9">
                  <c:v>1.9E-2</c:v>
                </c:pt>
                <c:pt idx="10">
                  <c:v>-4.0000000000000001E-3</c:v>
                </c:pt>
                <c:pt idx="11">
                  <c:v>-4.0000000000000001E-3</c:v>
                </c:pt>
                <c:pt idx="12">
                  <c:v>1.2E-2</c:v>
                </c:pt>
                <c:pt idx="13">
                  <c:v>8.0000000000000002E-3</c:v>
                </c:pt>
                <c:pt idx="14">
                  <c:v>0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0</c:v>
                </c:pt>
                <c:pt idx="18">
                  <c:v>8.0000000000000002E-3</c:v>
                </c:pt>
                <c:pt idx="19">
                  <c:v>0</c:v>
                </c:pt>
                <c:pt idx="20">
                  <c:v>8.0000000000000002E-3</c:v>
                </c:pt>
                <c:pt idx="21">
                  <c:v>0</c:v>
                </c:pt>
                <c:pt idx="22">
                  <c:v>0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8.0000000000000002E-3</c:v>
                </c:pt>
                <c:pt idx="27">
                  <c:v>4.0000000000000001E-3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8.0000000000000002E-3</c:v>
                </c:pt>
                <c:pt idx="32">
                  <c:v>1.2E-2</c:v>
                </c:pt>
                <c:pt idx="33">
                  <c:v>-8.0000000000000002E-3</c:v>
                </c:pt>
                <c:pt idx="34">
                  <c:v>-4.0000000000000001E-3</c:v>
                </c:pt>
                <c:pt idx="35">
                  <c:v>-4.0000000000000001E-3</c:v>
                </c:pt>
                <c:pt idx="36">
                  <c:v>1.4999999999999999E-2</c:v>
                </c:pt>
                <c:pt idx="37">
                  <c:v>-4.0000000000000001E-3</c:v>
                </c:pt>
                <c:pt idx="38">
                  <c:v>0.05</c:v>
                </c:pt>
                <c:pt idx="39">
                  <c:v>6.6000000000000003E-2</c:v>
                </c:pt>
                <c:pt idx="40">
                  <c:v>4.2000000000000003E-2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1.2E-2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1.2E-2</c:v>
                </c:pt>
                <c:pt idx="51">
                  <c:v>1.4999999999999999E-2</c:v>
                </c:pt>
                <c:pt idx="52">
                  <c:v>1.9E-2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1.2E-2</c:v>
                </c:pt>
                <c:pt idx="56">
                  <c:v>1.2E-2</c:v>
                </c:pt>
                <c:pt idx="57">
                  <c:v>1.9E-2</c:v>
                </c:pt>
                <c:pt idx="58">
                  <c:v>1.2E-2</c:v>
                </c:pt>
                <c:pt idx="59">
                  <c:v>1.2E-2</c:v>
                </c:pt>
                <c:pt idx="60">
                  <c:v>1.9E-2</c:v>
                </c:pt>
                <c:pt idx="61">
                  <c:v>1.4999999999999999E-2</c:v>
                </c:pt>
                <c:pt idx="62">
                  <c:v>1.9E-2</c:v>
                </c:pt>
                <c:pt idx="63">
                  <c:v>1.4999999999999999E-2</c:v>
                </c:pt>
                <c:pt idx="64">
                  <c:v>1.9E-2</c:v>
                </c:pt>
                <c:pt idx="65">
                  <c:v>1.4999999999999999E-2</c:v>
                </c:pt>
                <c:pt idx="66">
                  <c:v>2.3E-2</c:v>
                </c:pt>
                <c:pt idx="67">
                  <c:v>1.9E-2</c:v>
                </c:pt>
                <c:pt idx="68">
                  <c:v>2.3E-2</c:v>
                </c:pt>
                <c:pt idx="69">
                  <c:v>1.9E-2</c:v>
                </c:pt>
                <c:pt idx="70">
                  <c:v>1.4999999999999999E-2</c:v>
                </c:pt>
                <c:pt idx="71">
                  <c:v>1.9E-2</c:v>
                </c:pt>
                <c:pt idx="72">
                  <c:v>2.7E-2</c:v>
                </c:pt>
                <c:pt idx="73">
                  <c:v>1.9E-2</c:v>
                </c:pt>
                <c:pt idx="74">
                  <c:v>2.3E-2</c:v>
                </c:pt>
                <c:pt idx="75">
                  <c:v>2.3E-2</c:v>
                </c:pt>
                <c:pt idx="76">
                  <c:v>2.7E-2</c:v>
                </c:pt>
                <c:pt idx="77">
                  <c:v>2.3E-2</c:v>
                </c:pt>
                <c:pt idx="78">
                  <c:v>2.3E-2</c:v>
                </c:pt>
                <c:pt idx="79">
                  <c:v>2.3E-2</c:v>
                </c:pt>
                <c:pt idx="80">
                  <c:v>2.3E-2</c:v>
                </c:pt>
                <c:pt idx="81">
                  <c:v>2.3E-2</c:v>
                </c:pt>
                <c:pt idx="82">
                  <c:v>1.9E-2</c:v>
                </c:pt>
                <c:pt idx="83">
                  <c:v>2.3E-2</c:v>
                </c:pt>
                <c:pt idx="84">
                  <c:v>1.9E-2</c:v>
                </c:pt>
                <c:pt idx="85">
                  <c:v>2.3E-2</c:v>
                </c:pt>
                <c:pt idx="86">
                  <c:v>2.3E-2</c:v>
                </c:pt>
                <c:pt idx="87">
                  <c:v>1.9E-2</c:v>
                </c:pt>
                <c:pt idx="88">
                  <c:v>1.9E-2</c:v>
                </c:pt>
                <c:pt idx="89">
                  <c:v>2.3E-2</c:v>
                </c:pt>
                <c:pt idx="90">
                  <c:v>1.9E-2</c:v>
                </c:pt>
                <c:pt idx="91">
                  <c:v>2.3E-2</c:v>
                </c:pt>
                <c:pt idx="92">
                  <c:v>2.3E-2</c:v>
                </c:pt>
                <c:pt idx="93">
                  <c:v>1.4999999999999999E-2</c:v>
                </c:pt>
                <c:pt idx="94">
                  <c:v>2.3E-2</c:v>
                </c:pt>
                <c:pt idx="95">
                  <c:v>1.9E-2</c:v>
                </c:pt>
                <c:pt idx="96">
                  <c:v>2.3E-2</c:v>
                </c:pt>
                <c:pt idx="97">
                  <c:v>2.3E-2</c:v>
                </c:pt>
                <c:pt idx="98">
                  <c:v>2.7E-2</c:v>
                </c:pt>
                <c:pt idx="99">
                  <c:v>2.7E-2</c:v>
                </c:pt>
                <c:pt idx="100">
                  <c:v>2.3E-2</c:v>
                </c:pt>
                <c:pt idx="101">
                  <c:v>2.7E-2</c:v>
                </c:pt>
                <c:pt idx="102">
                  <c:v>2.3E-2</c:v>
                </c:pt>
                <c:pt idx="103">
                  <c:v>3.1E-2</c:v>
                </c:pt>
                <c:pt idx="104">
                  <c:v>2.7E-2</c:v>
                </c:pt>
                <c:pt idx="105">
                  <c:v>2.3E-2</c:v>
                </c:pt>
                <c:pt idx="106">
                  <c:v>1.9E-2</c:v>
                </c:pt>
                <c:pt idx="107">
                  <c:v>2.3E-2</c:v>
                </c:pt>
                <c:pt idx="108">
                  <c:v>3.1E-2</c:v>
                </c:pt>
                <c:pt idx="109">
                  <c:v>1.9E-2</c:v>
                </c:pt>
                <c:pt idx="110">
                  <c:v>2.7E-2</c:v>
                </c:pt>
                <c:pt idx="111">
                  <c:v>2.3E-2</c:v>
                </c:pt>
                <c:pt idx="112">
                  <c:v>1.9E-2</c:v>
                </c:pt>
                <c:pt idx="113">
                  <c:v>2.3E-2</c:v>
                </c:pt>
                <c:pt idx="114">
                  <c:v>2.3E-2</c:v>
                </c:pt>
                <c:pt idx="115">
                  <c:v>3.1E-2</c:v>
                </c:pt>
                <c:pt idx="116">
                  <c:v>2.7E-2</c:v>
                </c:pt>
                <c:pt idx="117">
                  <c:v>1.9E-2</c:v>
                </c:pt>
                <c:pt idx="118">
                  <c:v>2.7E-2</c:v>
                </c:pt>
                <c:pt idx="119">
                  <c:v>2.3E-2</c:v>
                </c:pt>
                <c:pt idx="120">
                  <c:v>2.3E-2</c:v>
                </c:pt>
                <c:pt idx="121">
                  <c:v>2.7E-2</c:v>
                </c:pt>
                <c:pt idx="122">
                  <c:v>2.7E-2</c:v>
                </c:pt>
                <c:pt idx="123">
                  <c:v>3.1E-2</c:v>
                </c:pt>
                <c:pt idx="124">
                  <c:v>2.7E-2</c:v>
                </c:pt>
                <c:pt idx="125">
                  <c:v>2.7E-2</c:v>
                </c:pt>
                <c:pt idx="126">
                  <c:v>2.7E-2</c:v>
                </c:pt>
                <c:pt idx="127">
                  <c:v>2.7E-2</c:v>
                </c:pt>
                <c:pt idx="128">
                  <c:v>2.7E-2</c:v>
                </c:pt>
                <c:pt idx="129">
                  <c:v>2.7E-2</c:v>
                </c:pt>
                <c:pt idx="130">
                  <c:v>2.7E-2</c:v>
                </c:pt>
                <c:pt idx="131">
                  <c:v>2.7E-2</c:v>
                </c:pt>
                <c:pt idx="132">
                  <c:v>3.1E-2</c:v>
                </c:pt>
                <c:pt idx="133">
                  <c:v>3.1E-2</c:v>
                </c:pt>
                <c:pt idx="134">
                  <c:v>2.7E-2</c:v>
                </c:pt>
                <c:pt idx="135">
                  <c:v>1.9E-2</c:v>
                </c:pt>
                <c:pt idx="136">
                  <c:v>1.9E-2</c:v>
                </c:pt>
                <c:pt idx="137">
                  <c:v>2.7E-2</c:v>
                </c:pt>
                <c:pt idx="138">
                  <c:v>2.7E-2</c:v>
                </c:pt>
                <c:pt idx="139">
                  <c:v>2.7E-2</c:v>
                </c:pt>
                <c:pt idx="140">
                  <c:v>2.7E-2</c:v>
                </c:pt>
                <c:pt idx="141">
                  <c:v>2.3E-2</c:v>
                </c:pt>
                <c:pt idx="142">
                  <c:v>3.1E-2</c:v>
                </c:pt>
                <c:pt idx="143">
                  <c:v>2.7E-2</c:v>
                </c:pt>
                <c:pt idx="144">
                  <c:v>2.3E-2</c:v>
                </c:pt>
                <c:pt idx="145">
                  <c:v>2.7E-2</c:v>
                </c:pt>
                <c:pt idx="146">
                  <c:v>2.7E-2</c:v>
                </c:pt>
                <c:pt idx="147">
                  <c:v>2.7E-2</c:v>
                </c:pt>
                <c:pt idx="148">
                  <c:v>2.7E-2</c:v>
                </c:pt>
                <c:pt idx="149">
                  <c:v>2.7E-2</c:v>
                </c:pt>
                <c:pt idx="150">
                  <c:v>2.3E-2</c:v>
                </c:pt>
                <c:pt idx="151">
                  <c:v>2.7E-2</c:v>
                </c:pt>
                <c:pt idx="152">
                  <c:v>2.3E-2</c:v>
                </c:pt>
                <c:pt idx="153">
                  <c:v>2.7E-2</c:v>
                </c:pt>
                <c:pt idx="154">
                  <c:v>2.3E-2</c:v>
                </c:pt>
                <c:pt idx="155">
                  <c:v>3.1E-2</c:v>
                </c:pt>
                <c:pt idx="156">
                  <c:v>2.7E-2</c:v>
                </c:pt>
                <c:pt idx="157">
                  <c:v>1.9E-2</c:v>
                </c:pt>
                <c:pt idx="158">
                  <c:v>2.3E-2</c:v>
                </c:pt>
                <c:pt idx="159">
                  <c:v>2.7E-2</c:v>
                </c:pt>
                <c:pt idx="160">
                  <c:v>3.1E-2</c:v>
                </c:pt>
                <c:pt idx="161">
                  <c:v>3.1E-2</c:v>
                </c:pt>
                <c:pt idx="162">
                  <c:v>3.1E-2</c:v>
                </c:pt>
                <c:pt idx="163">
                  <c:v>2.7E-2</c:v>
                </c:pt>
                <c:pt idx="164">
                  <c:v>3.1E-2</c:v>
                </c:pt>
                <c:pt idx="165">
                  <c:v>3.5000000000000003E-2</c:v>
                </c:pt>
                <c:pt idx="166">
                  <c:v>3.1E-2</c:v>
                </c:pt>
                <c:pt idx="167">
                  <c:v>3.5000000000000003E-2</c:v>
                </c:pt>
                <c:pt idx="168">
                  <c:v>3.9E-2</c:v>
                </c:pt>
                <c:pt idx="169">
                  <c:v>3.5000000000000003E-2</c:v>
                </c:pt>
                <c:pt idx="170">
                  <c:v>3.1E-2</c:v>
                </c:pt>
                <c:pt idx="171">
                  <c:v>3.5000000000000003E-2</c:v>
                </c:pt>
                <c:pt idx="172">
                  <c:v>3.9E-2</c:v>
                </c:pt>
                <c:pt idx="173">
                  <c:v>2.7E-2</c:v>
                </c:pt>
                <c:pt idx="174">
                  <c:v>2.7E-2</c:v>
                </c:pt>
                <c:pt idx="175">
                  <c:v>2.7E-2</c:v>
                </c:pt>
                <c:pt idx="176">
                  <c:v>3.5000000000000003E-2</c:v>
                </c:pt>
                <c:pt idx="177">
                  <c:v>3.5000000000000003E-2</c:v>
                </c:pt>
                <c:pt idx="178">
                  <c:v>3.1E-2</c:v>
                </c:pt>
                <c:pt idx="179">
                  <c:v>2.7E-2</c:v>
                </c:pt>
                <c:pt idx="180">
                  <c:v>3.1E-2</c:v>
                </c:pt>
                <c:pt idx="181">
                  <c:v>3.5000000000000003E-2</c:v>
                </c:pt>
                <c:pt idx="182">
                  <c:v>3.5000000000000003E-2</c:v>
                </c:pt>
                <c:pt idx="183">
                  <c:v>3.1E-2</c:v>
                </c:pt>
                <c:pt idx="184">
                  <c:v>3.5000000000000003E-2</c:v>
                </c:pt>
                <c:pt idx="185">
                  <c:v>2.7E-2</c:v>
                </c:pt>
                <c:pt idx="186">
                  <c:v>3.1E-2</c:v>
                </c:pt>
                <c:pt idx="187">
                  <c:v>3.1E-2</c:v>
                </c:pt>
                <c:pt idx="188">
                  <c:v>3.5000000000000003E-2</c:v>
                </c:pt>
                <c:pt idx="189">
                  <c:v>2.7E-2</c:v>
                </c:pt>
                <c:pt idx="190">
                  <c:v>3.1E-2</c:v>
                </c:pt>
                <c:pt idx="191">
                  <c:v>3.1E-2</c:v>
                </c:pt>
                <c:pt idx="192">
                  <c:v>3.1E-2</c:v>
                </c:pt>
                <c:pt idx="193">
                  <c:v>3.1E-2</c:v>
                </c:pt>
                <c:pt idx="194">
                  <c:v>3.9E-2</c:v>
                </c:pt>
                <c:pt idx="195">
                  <c:v>3.5000000000000003E-2</c:v>
                </c:pt>
                <c:pt idx="196">
                  <c:v>2.7E-2</c:v>
                </c:pt>
                <c:pt idx="197">
                  <c:v>3.5000000000000003E-2</c:v>
                </c:pt>
                <c:pt idx="198">
                  <c:v>3.5000000000000003E-2</c:v>
                </c:pt>
                <c:pt idx="199">
                  <c:v>3.1E-2</c:v>
                </c:pt>
                <c:pt idx="200">
                  <c:v>3.1E-2</c:v>
                </c:pt>
                <c:pt idx="201">
                  <c:v>3.5000000000000003E-2</c:v>
                </c:pt>
                <c:pt idx="202">
                  <c:v>3.9E-2</c:v>
                </c:pt>
                <c:pt idx="203">
                  <c:v>3.1E-2</c:v>
                </c:pt>
                <c:pt idx="204">
                  <c:v>4.2000000000000003E-2</c:v>
                </c:pt>
                <c:pt idx="205">
                  <c:v>3.9E-2</c:v>
                </c:pt>
                <c:pt idx="206">
                  <c:v>4.2000000000000003E-2</c:v>
                </c:pt>
                <c:pt idx="207">
                  <c:v>3.9E-2</c:v>
                </c:pt>
                <c:pt idx="208">
                  <c:v>3.9E-2</c:v>
                </c:pt>
                <c:pt idx="209">
                  <c:v>3.5000000000000003E-2</c:v>
                </c:pt>
                <c:pt idx="210">
                  <c:v>4.5999999999999999E-2</c:v>
                </c:pt>
                <c:pt idx="211">
                  <c:v>4.2000000000000003E-2</c:v>
                </c:pt>
                <c:pt idx="212">
                  <c:v>4.5999999999999999E-2</c:v>
                </c:pt>
                <c:pt idx="213">
                  <c:v>0.05</c:v>
                </c:pt>
                <c:pt idx="214">
                  <c:v>0.05</c:v>
                </c:pt>
                <c:pt idx="215">
                  <c:v>3.9E-2</c:v>
                </c:pt>
                <c:pt idx="216">
                  <c:v>4.2000000000000003E-2</c:v>
                </c:pt>
                <c:pt idx="217">
                  <c:v>4.5999999999999999E-2</c:v>
                </c:pt>
                <c:pt idx="218">
                  <c:v>0.05</c:v>
                </c:pt>
                <c:pt idx="219">
                  <c:v>5.3999999999999999E-2</c:v>
                </c:pt>
                <c:pt idx="220">
                  <c:v>4.2000000000000003E-2</c:v>
                </c:pt>
                <c:pt idx="221">
                  <c:v>4.2000000000000003E-2</c:v>
                </c:pt>
                <c:pt idx="222">
                  <c:v>6.2E-2</c:v>
                </c:pt>
                <c:pt idx="223">
                  <c:v>6.2E-2</c:v>
                </c:pt>
                <c:pt idx="224">
                  <c:v>5.8000000000000003E-2</c:v>
                </c:pt>
                <c:pt idx="225">
                  <c:v>6.2E-2</c:v>
                </c:pt>
                <c:pt idx="226">
                  <c:v>6.6000000000000003E-2</c:v>
                </c:pt>
                <c:pt idx="227">
                  <c:v>5.8000000000000003E-2</c:v>
                </c:pt>
                <c:pt idx="228">
                  <c:v>5.8000000000000003E-2</c:v>
                </c:pt>
                <c:pt idx="229">
                  <c:v>6.9000000000000006E-2</c:v>
                </c:pt>
                <c:pt idx="230">
                  <c:v>8.5000000000000006E-2</c:v>
                </c:pt>
                <c:pt idx="231">
                  <c:v>8.5000000000000006E-2</c:v>
                </c:pt>
                <c:pt idx="232">
                  <c:v>8.8999999999999996E-2</c:v>
                </c:pt>
                <c:pt idx="233">
                  <c:v>0.1</c:v>
                </c:pt>
                <c:pt idx="234">
                  <c:v>0.1</c:v>
                </c:pt>
                <c:pt idx="235">
                  <c:v>9.2999999999999999E-2</c:v>
                </c:pt>
                <c:pt idx="236">
                  <c:v>9.6000000000000002E-2</c:v>
                </c:pt>
                <c:pt idx="237">
                  <c:v>0.1</c:v>
                </c:pt>
                <c:pt idx="238">
                  <c:v>0.1</c:v>
                </c:pt>
                <c:pt idx="239">
                  <c:v>0.104</c:v>
                </c:pt>
                <c:pt idx="240">
                  <c:v>0.108</c:v>
                </c:pt>
                <c:pt idx="241">
                  <c:v>0.1</c:v>
                </c:pt>
                <c:pt idx="242">
                  <c:v>0.104</c:v>
                </c:pt>
                <c:pt idx="243">
                  <c:v>0.104</c:v>
                </c:pt>
                <c:pt idx="244">
                  <c:v>0.104</c:v>
                </c:pt>
                <c:pt idx="245">
                  <c:v>0.1</c:v>
                </c:pt>
                <c:pt idx="246">
                  <c:v>0.108</c:v>
                </c:pt>
                <c:pt idx="247">
                  <c:v>0.112</c:v>
                </c:pt>
                <c:pt idx="248">
                  <c:v>0.14699999999999999</c:v>
                </c:pt>
                <c:pt idx="249">
                  <c:v>0.15</c:v>
                </c:pt>
                <c:pt idx="250">
                  <c:v>0.14699999999999999</c:v>
                </c:pt>
                <c:pt idx="251">
                  <c:v>0.14299999999999999</c:v>
                </c:pt>
                <c:pt idx="252">
                  <c:v>0.14699999999999999</c:v>
                </c:pt>
                <c:pt idx="253">
                  <c:v>0.14699999999999999</c:v>
                </c:pt>
                <c:pt idx="254">
                  <c:v>0.154</c:v>
                </c:pt>
                <c:pt idx="255">
                  <c:v>0.16200000000000001</c:v>
                </c:pt>
                <c:pt idx="256">
                  <c:v>0.16200000000000001</c:v>
                </c:pt>
                <c:pt idx="257">
                  <c:v>0.16600000000000001</c:v>
                </c:pt>
                <c:pt idx="258">
                  <c:v>0.158</c:v>
                </c:pt>
                <c:pt idx="259">
                  <c:v>0.17</c:v>
                </c:pt>
                <c:pt idx="260">
                  <c:v>0.16600000000000001</c:v>
                </c:pt>
                <c:pt idx="261">
                  <c:v>0.17699999999999999</c:v>
                </c:pt>
                <c:pt idx="262">
                  <c:v>0.22</c:v>
                </c:pt>
                <c:pt idx="263">
                  <c:v>0.17</c:v>
                </c:pt>
                <c:pt idx="264">
                  <c:v>0.17399999999999999</c:v>
                </c:pt>
                <c:pt idx="265">
                  <c:v>0.16200000000000001</c:v>
                </c:pt>
                <c:pt idx="266">
                  <c:v>0.16600000000000001</c:v>
                </c:pt>
                <c:pt idx="267">
                  <c:v>0.16600000000000001</c:v>
                </c:pt>
                <c:pt idx="268">
                  <c:v>0.16200000000000001</c:v>
                </c:pt>
                <c:pt idx="269">
                  <c:v>0.17699999999999999</c:v>
                </c:pt>
                <c:pt idx="270">
                  <c:v>0.16200000000000001</c:v>
                </c:pt>
                <c:pt idx="271">
                  <c:v>0.17</c:v>
                </c:pt>
                <c:pt idx="272">
                  <c:v>0.16600000000000001</c:v>
                </c:pt>
                <c:pt idx="273">
                  <c:v>0.16600000000000001</c:v>
                </c:pt>
                <c:pt idx="274">
                  <c:v>0.16600000000000001</c:v>
                </c:pt>
                <c:pt idx="275">
                  <c:v>0.17699999999999999</c:v>
                </c:pt>
                <c:pt idx="276">
                  <c:v>0.18099999999999999</c:v>
                </c:pt>
                <c:pt idx="277">
                  <c:v>0.18099999999999999</c:v>
                </c:pt>
                <c:pt idx="278">
                  <c:v>0.18099999999999999</c:v>
                </c:pt>
                <c:pt idx="279">
                  <c:v>0.17699999999999999</c:v>
                </c:pt>
                <c:pt idx="280">
                  <c:v>0.185</c:v>
                </c:pt>
                <c:pt idx="281">
                  <c:v>0.17699999999999999</c:v>
                </c:pt>
                <c:pt idx="282">
                  <c:v>0.17699999999999999</c:v>
                </c:pt>
                <c:pt idx="283">
                  <c:v>0.17699999999999999</c:v>
                </c:pt>
                <c:pt idx="284">
                  <c:v>0.18099999999999999</c:v>
                </c:pt>
                <c:pt idx="285">
                  <c:v>0.18099999999999999</c:v>
                </c:pt>
                <c:pt idx="286">
                  <c:v>0.18099999999999999</c:v>
                </c:pt>
                <c:pt idx="287">
                  <c:v>0.18099999999999999</c:v>
                </c:pt>
                <c:pt idx="288">
                  <c:v>0.185</c:v>
                </c:pt>
                <c:pt idx="289">
                  <c:v>0.185</c:v>
                </c:pt>
                <c:pt idx="290">
                  <c:v>0.185</c:v>
                </c:pt>
                <c:pt idx="291">
                  <c:v>0.185</c:v>
                </c:pt>
                <c:pt idx="292">
                  <c:v>0.189</c:v>
                </c:pt>
                <c:pt idx="293">
                  <c:v>0.193</c:v>
                </c:pt>
                <c:pt idx="294">
                  <c:v>0.193</c:v>
                </c:pt>
                <c:pt idx="295">
                  <c:v>0.189</c:v>
                </c:pt>
                <c:pt idx="296">
                  <c:v>0.185</c:v>
                </c:pt>
                <c:pt idx="297">
                  <c:v>0.20399999999999999</c:v>
                </c:pt>
                <c:pt idx="298">
                  <c:v>0.20399999999999999</c:v>
                </c:pt>
                <c:pt idx="299">
                  <c:v>0.20799999999999999</c:v>
                </c:pt>
                <c:pt idx="300">
                  <c:v>0.20399999999999999</c:v>
                </c:pt>
                <c:pt idx="301">
                  <c:v>0.21199999999999999</c:v>
                </c:pt>
                <c:pt idx="302">
                  <c:v>0.20799999999999999</c:v>
                </c:pt>
                <c:pt idx="303">
                  <c:v>0.20799999999999999</c:v>
                </c:pt>
                <c:pt idx="304">
                  <c:v>0.20799999999999999</c:v>
                </c:pt>
                <c:pt idx="305">
                  <c:v>0.23100000000000001</c:v>
                </c:pt>
                <c:pt idx="306">
                  <c:v>0.216</c:v>
                </c:pt>
                <c:pt idx="307">
                  <c:v>0.224</c:v>
                </c:pt>
                <c:pt idx="308">
                  <c:v>0.224</c:v>
                </c:pt>
                <c:pt idx="309">
                  <c:v>0.224</c:v>
                </c:pt>
                <c:pt idx="310">
                  <c:v>0.224</c:v>
                </c:pt>
                <c:pt idx="311">
                  <c:v>0.22800000000000001</c:v>
                </c:pt>
                <c:pt idx="312">
                  <c:v>0.251</c:v>
                </c:pt>
                <c:pt idx="313">
                  <c:v>0.255</c:v>
                </c:pt>
                <c:pt idx="314">
                  <c:v>0.255</c:v>
                </c:pt>
                <c:pt idx="315">
                  <c:v>0.255</c:v>
                </c:pt>
                <c:pt idx="316">
                  <c:v>0.255</c:v>
                </c:pt>
                <c:pt idx="317">
                  <c:v>0.255</c:v>
                </c:pt>
                <c:pt idx="318">
                  <c:v>0.25900000000000001</c:v>
                </c:pt>
                <c:pt idx="319">
                  <c:v>0.251</c:v>
                </c:pt>
                <c:pt idx="320">
                  <c:v>0.251</c:v>
                </c:pt>
                <c:pt idx="321">
                  <c:v>0.251</c:v>
                </c:pt>
                <c:pt idx="322">
                  <c:v>0.255</c:v>
                </c:pt>
                <c:pt idx="323">
                  <c:v>0.25900000000000001</c:v>
                </c:pt>
                <c:pt idx="324">
                  <c:v>0.26600000000000001</c:v>
                </c:pt>
                <c:pt idx="325">
                  <c:v>0.26600000000000001</c:v>
                </c:pt>
                <c:pt idx="326">
                  <c:v>0.26200000000000001</c:v>
                </c:pt>
                <c:pt idx="327">
                  <c:v>0.25900000000000001</c:v>
                </c:pt>
                <c:pt idx="328">
                  <c:v>0.26200000000000001</c:v>
                </c:pt>
                <c:pt idx="329">
                  <c:v>0.25900000000000001</c:v>
                </c:pt>
                <c:pt idx="330">
                  <c:v>0.26600000000000001</c:v>
                </c:pt>
                <c:pt idx="331">
                  <c:v>0.26200000000000001</c:v>
                </c:pt>
                <c:pt idx="332">
                  <c:v>0.28899999999999998</c:v>
                </c:pt>
                <c:pt idx="333">
                  <c:v>0.29699999999999999</c:v>
                </c:pt>
                <c:pt idx="334">
                  <c:v>0.30499999999999999</c:v>
                </c:pt>
                <c:pt idx="335">
                  <c:v>0.29699999999999999</c:v>
                </c:pt>
                <c:pt idx="336">
                  <c:v>0.30099999999999999</c:v>
                </c:pt>
                <c:pt idx="337">
                  <c:v>0.29699999999999999</c:v>
                </c:pt>
                <c:pt idx="338">
                  <c:v>0.30499999999999999</c:v>
                </c:pt>
                <c:pt idx="339">
                  <c:v>0.30099999999999999</c:v>
                </c:pt>
                <c:pt idx="340">
                  <c:v>0.30099999999999999</c:v>
                </c:pt>
                <c:pt idx="341">
                  <c:v>0.30099999999999999</c:v>
                </c:pt>
                <c:pt idx="342">
                  <c:v>0.309</c:v>
                </c:pt>
                <c:pt idx="343">
                  <c:v>0.32800000000000001</c:v>
                </c:pt>
                <c:pt idx="344">
                  <c:v>0.32800000000000001</c:v>
                </c:pt>
                <c:pt idx="345">
                  <c:v>0.33200000000000002</c:v>
                </c:pt>
                <c:pt idx="346">
                  <c:v>0.33200000000000002</c:v>
                </c:pt>
                <c:pt idx="347">
                  <c:v>0.32800000000000001</c:v>
                </c:pt>
                <c:pt idx="348">
                  <c:v>0.32800000000000001</c:v>
                </c:pt>
                <c:pt idx="349">
                  <c:v>0.33200000000000002</c:v>
                </c:pt>
                <c:pt idx="350">
                  <c:v>0.32400000000000001</c:v>
                </c:pt>
                <c:pt idx="351">
                  <c:v>0.32800000000000001</c:v>
                </c:pt>
                <c:pt idx="352">
                  <c:v>0.33600000000000002</c:v>
                </c:pt>
                <c:pt idx="353">
                  <c:v>0.33600000000000002</c:v>
                </c:pt>
                <c:pt idx="354">
                  <c:v>0.33600000000000002</c:v>
                </c:pt>
                <c:pt idx="355">
                  <c:v>0.33600000000000002</c:v>
                </c:pt>
                <c:pt idx="356">
                  <c:v>0.34</c:v>
                </c:pt>
                <c:pt idx="357">
                  <c:v>0.34300000000000003</c:v>
                </c:pt>
                <c:pt idx="358">
                  <c:v>0.34300000000000003</c:v>
                </c:pt>
                <c:pt idx="359">
                  <c:v>0.34</c:v>
                </c:pt>
                <c:pt idx="360">
                  <c:v>0.34699999999999998</c:v>
                </c:pt>
                <c:pt idx="361">
                  <c:v>0.34300000000000003</c:v>
                </c:pt>
                <c:pt idx="362">
                  <c:v>0.34</c:v>
                </c:pt>
                <c:pt idx="363">
                  <c:v>0.34699999999999998</c:v>
                </c:pt>
                <c:pt idx="364">
                  <c:v>0.38200000000000001</c:v>
                </c:pt>
                <c:pt idx="365">
                  <c:v>0.38200000000000001</c:v>
                </c:pt>
                <c:pt idx="366">
                  <c:v>0.38600000000000001</c:v>
                </c:pt>
                <c:pt idx="367">
                  <c:v>0.38600000000000001</c:v>
                </c:pt>
                <c:pt idx="368">
                  <c:v>0.39400000000000002</c:v>
                </c:pt>
                <c:pt idx="369">
                  <c:v>0.39400000000000002</c:v>
                </c:pt>
                <c:pt idx="370">
                  <c:v>0.39700000000000002</c:v>
                </c:pt>
                <c:pt idx="371">
                  <c:v>0.39700000000000002</c:v>
                </c:pt>
                <c:pt idx="372">
                  <c:v>0.39700000000000002</c:v>
                </c:pt>
                <c:pt idx="373">
                  <c:v>0.40100000000000002</c:v>
                </c:pt>
                <c:pt idx="374">
                  <c:v>0.42399999999999999</c:v>
                </c:pt>
                <c:pt idx="375">
                  <c:v>0.40100000000000002</c:v>
                </c:pt>
                <c:pt idx="376">
                  <c:v>0.40899999999999997</c:v>
                </c:pt>
                <c:pt idx="377">
                  <c:v>0.46300000000000002</c:v>
                </c:pt>
                <c:pt idx="378">
                  <c:v>0.44</c:v>
                </c:pt>
                <c:pt idx="379">
                  <c:v>0.436</c:v>
                </c:pt>
                <c:pt idx="380">
                  <c:v>0.436</c:v>
                </c:pt>
                <c:pt idx="381">
                  <c:v>0.44800000000000001</c:v>
                </c:pt>
                <c:pt idx="382">
                  <c:v>0.44800000000000001</c:v>
                </c:pt>
                <c:pt idx="383">
                  <c:v>0.45100000000000001</c:v>
                </c:pt>
                <c:pt idx="384">
                  <c:v>0.45100000000000001</c:v>
                </c:pt>
                <c:pt idx="385">
                  <c:v>0.45100000000000001</c:v>
                </c:pt>
                <c:pt idx="386">
                  <c:v>0.44800000000000001</c:v>
                </c:pt>
                <c:pt idx="387">
                  <c:v>0.44800000000000001</c:v>
                </c:pt>
                <c:pt idx="388">
                  <c:v>0.45500000000000002</c:v>
                </c:pt>
                <c:pt idx="389">
                  <c:v>0.45500000000000002</c:v>
                </c:pt>
                <c:pt idx="390">
                  <c:v>0.45100000000000001</c:v>
                </c:pt>
                <c:pt idx="391">
                  <c:v>0.50900000000000001</c:v>
                </c:pt>
                <c:pt idx="392">
                  <c:v>0.51300000000000001</c:v>
                </c:pt>
                <c:pt idx="393">
                  <c:v>0.51700000000000002</c:v>
                </c:pt>
                <c:pt idx="394">
                  <c:v>0.51700000000000002</c:v>
                </c:pt>
                <c:pt idx="395">
                  <c:v>0.52100000000000002</c:v>
                </c:pt>
                <c:pt idx="396">
                  <c:v>0.51300000000000001</c:v>
                </c:pt>
                <c:pt idx="397">
                  <c:v>0.52100000000000002</c:v>
                </c:pt>
                <c:pt idx="398">
                  <c:v>0.51700000000000002</c:v>
                </c:pt>
                <c:pt idx="399">
                  <c:v>0.52500000000000002</c:v>
                </c:pt>
                <c:pt idx="400">
                  <c:v>0.51300000000000001</c:v>
                </c:pt>
                <c:pt idx="401">
                  <c:v>0.52100000000000002</c:v>
                </c:pt>
                <c:pt idx="402">
                  <c:v>0.52900000000000003</c:v>
                </c:pt>
                <c:pt idx="403">
                  <c:v>0.50900000000000001</c:v>
                </c:pt>
                <c:pt idx="404">
                  <c:v>0.56699999999999995</c:v>
                </c:pt>
                <c:pt idx="405">
                  <c:v>0.52100000000000002</c:v>
                </c:pt>
                <c:pt idx="406">
                  <c:v>0.51300000000000001</c:v>
                </c:pt>
                <c:pt idx="407">
                  <c:v>0.51300000000000001</c:v>
                </c:pt>
                <c:pt idx="408">
                  <c:v>0.52100000000000002</c:v>
                </c:pt>
                <c:pt idx="409">
                  <c:v>0.51700000000000002</c:v>
                </c:pt>
                <c:pt idx="410">
                  <c:v>0.51700000000000002</c:v>
                </c:pt>
                <c:pt idx="411">
                  <c:v>0.52100000000000002</c:v>
                </c:pt>
                <c:pt idx="412">
                  <c:v>0.52100000000000002</c:v>
                </c:pt>
                <c:pt idx="413">
                  <c:v>0.52900000000000003</c:v>
                </c:pt>
                <c:pt idx="414">
                  <c:v>0.53200000000000003</c:v>
                </c:pt>
                <c:pt idx="415">
                  <c:v>0.53600000000000003</c:v>
                </c:pt>
                <c:pt idx="416">
                  <c:v>0.54</c:v>
                </c:pt>
                <c:pt idx="417">
                  <c:v>0.54</c:v>
                </c:pt>
                <c:pt idx="418">
                  <c:v>0.54</c:v>
                </c:pt>
                <c:pt idx="419">
                  <c:v>0.54400000000000004</c:v>
                </c:pt>
                <c:pt idx="420">
                  <c:v>0.55600000000000005</c:v>
                </c:pt>
                <c:pt idx="421">
                  <c:v>0.55200000000000005</c:v>
                </c:pt>
                <c:pt idx="422">
                  <c:v>0.55200000000000005</c:v>
                </c:pt>
                <c:pt idx="423">
                  <c:v>0.55200000000000005</c:v>
                </c:pt>
                <c:pt idx="424">
                  <c:v>0.57899999999999996</c:v>
                </c:pt>
                <c:pt idx="425">
                  <c:v>0.58599999999999997</c:v>
                </c:pt>
                <c:pt idx="426">
                  <c:v>0.59</c:v>
                </c:pt>
                <c:pt idx="427">
                  <c:v>0.59399999999999997</c:v>
                </c:pt>
                <c:pt idx="428">
                  <c:v>0.59799999999999998</c:v>
                </c:pt>
                <c:pt idx="429">
                  <c:v>0.60199999999999998</c:v>
                </c:pt>
                <c:pt idx="430">
                  <c:v>0.61</c:v>
                </c:pt>
                <c:pt idx="431">
                  <c:v>0.61299999999999999</c:v>
                </c:pt>
                <c:pt idx="432">
                  <c:v>0.61699999999999999</c:v>
                </c:pt>
                <c:pt idx="433">
                  <c:v>0.625</c:v>
                </c:pt>
                <c:pt idx="434">
                  <c:v>0.629</c:v>
                </c:pt>
                <c:pt idx="435">
                  <c:v>0.629</c:v>
                </c:pt>
                <c:pt idx="436">
                  <c:v>0.63700000000000001</c:v>
                </c:pt>
                <c:pt idx="437">
                  <c:v>0.64400000000000002</c:v>
                </c:pt>
                <c:pt idx="438">
                  <c:v>0.65200000000000002</c:v>
                </c:pt>
                <c:pt idx="439">
                  <c:v>0.66</c:v>
                </c:pt>
                <c:pt idx="440">
                  <c:v>0.66700000000000004</c:v>
                </c:pt>
                <c:pt idx="441">
                  <c:v>0.69399999999999995</c:v>
                </c:pt>
                <c:pt idx="442">
                  <c:v>0.69799999999999995</c:v>
                </c:pt>
                <c:pt idx="443">
                  <c:v>0.70599999999999996</c:v>
                </c:pt>
                <c:pt idx="444">
                  <c:v>0.70199999999999996</c:v>
                </c:pt>
                <c:pt idx="445">
                  <c:v>0.71</c:v>
                </c:pt>
                <c:pt idx="446">
                  <c:v>0.70599999999999996</c:v>
                </c:pt>
                <c:pt idx="447">
                  <c:v>0.71399999999999997</c:v>
                </c:pt>
                <c:pt idx="448">
                  <c:v>0.71799999999999997</c:v>
                </c:pt>
                <c:pt idx="449">
                  <c:v>0.73299999999999998</c:v>
                </c:pt>
                <c:pt idx="450">
                  <c:v>0.77200000000000002</c:v>
                </c:pt>
                <c:pt idx="451">
                  <c:v>0.78700000000000003</c:v>
                </c:pt>
                <c:pt idx="452">
                  <c:v>0.83299999999999996</c:v>
                </c:pt>
                <c:pt idx="453">
                  <c:v>0.84899999999999998</c:v>
                </c:pt>
                <c:pt idx="454">
                  <c:v>0.85699999999999998</c:v>
                </c:pt>
                <c:pt idx="455">
                  <c:v>0.872</c:v>
                </c:pt>
                <c:pt idx="456">
                  <c:v>0.88700000000000001</c:v>
                </c:pt>
                <c:pt idx="457">
                  <c:v>0.90300000000000002</c:v>
                </c:pt>
                <c:pt idx="458">
                  <c:v>0.91800000000000004</c:v>
                </c:pt>
                <c:pt idx="459">
                  <c:v>0.93</c:v>
                </c:pt>
                <c:pt idx="460">
                  <c:v>0.93799999999999994</c:v>
                </c:pt>
                <c:pt idx="461">
                  <c:v>0.93799999999999994</c:v>
                </c:pt>
                <c:pt idx="462">
                  <c:v>0.95699999999999996</c:v>
                </c:pt>
                <c:pt idx="463">
                  <c:v>0.97599999999999998</c:v>
                </c:pt>
                <c:pt idx="464">
                  <c:v>0.999</c:v>
                </c:pt>
                <c:pt idx="465">
                  <c:v>1.026</c:v>
                </c:pt>
                <c:pt idx="466">
                  <c:v>1.038</c:v>
                </c:pt>
                <c:pt idx="467">
                  <c:v>1.0529999999999999</c:v>
                </c:pt>
                <c:pt idx="468">
                  <c:v>1.0529999999999999</c:v>
                </c:pt>
                <c:pt idx="469">
                  <c:v>1.069</c:v>
                </c:pt>
                <c:pt idx="470">
                  <c:v>1.0880000000000001</c:v>
                </c:pt>
                <c:pt idx="471">
                  <c:v>1.103</c:v>
                </c:pt>
                <c:pt idx="472">
                  <c:v>1.103</c:v>
                </c:pt>
                <c:pt idx="473">
                  <c:v>1.1299999999999999</c:v>
                </c:pt>
                <c:pt idx="474">
                  <c:v>1.1459999999999999</c:v>
                </c:pt>
                <c:pt idx="475">
                  <c:v>1.177</c:v>
                </c:pt>
                <c:pt idx="476">
                  <c:v>1.1919999999999999</c:v>
                </c:pt>
                <c:pt idx="477">
                  <c:v>1.2190000000000001</c:v>
                </c:pt>
                <c:pt idx="478">
                  <c:v>1.2230000000000001</c:v>
                </c:pt>
                <c:pt idx="479">
                  <c:v>1.242</c:v>
                </c:pt>
                <c:pt idx="480">
                  <c:v>1.246</c:v>
                </c:pt>
                <c:pt idx="481">
                  <c:v>1.2769999999999999</c:v>
                </c:pt>
                <c:pt idx="482">
                  <c:v>1.2809999999999999</c:v>
                </c:pt>
                <c:pt idx="483">
                  <c:v>1.2929999999999999</c:v>
                </c:pt>
                <c:pt idx="484">
                  <c:v>1.3</c:v>
                </c:pt>
                <c:pt idx="485">
                  <c:v>1.323</c:v>
                </c:pt>
                <c:pt idx="486">
                  <c:v>1.343</c:v>
                </c:pt>
                <c:pt idx="487">
                  <c:v>1.3620000000000001</c:v>
                </c:pt>
                <c:pt idx="488">
                  <c:v>1.3740000000000001</c:v>
                </c:pt>
                <c:pt idx="489">
                  <c:v>1.401</c:v>
                </c:pt>
                <c:pt idx="490">
                  <c:v>1.4119999999999999</c:v>
                </c:pt>
                <c:pt idx="491">
                  <c:v>1.4239999999999999</c:v>
                </c:pt>
                <c:pt idx="492">
                  <c:v>1.431</c:v>
                </c:pt>
                <c:pt idx="493">
                  <c:v>1.4430000000000001</c:v>
                </c:pt>
                <c:pt idx="494">
                  <c:v>1.474</c:v>
                </c:pt>
                <c:pt idx="495">
                  <c:v>1.4850000000000001</c:v>
                </c:pt>
                <c:pt idx="496">
                  <c:v>1.5009999999999999</c:v>
                </c:pt>
                <c:pt idx="497">
                  <c:v>1.516</c:v>
                </c:pt>
                <c:pt idx="498">
                  <c:v>1.536</c:v>
                </c:pt>
                <c:pt idx="499">
                  <c:v>1.5589999999999999</c:v>
                </c:pt>
                <c:pt idx="500">
                  <c:v>1.5780000000000001</c:v>
                </c:pt>
                <c:pt idx="501">
                  <c:v>1.5820000000000001</c:v>
                </c:pt>
                <c:pt idx="502">
                  <c:v>1.6279999999999999</c:v>
                </c:pt>
                <c:pt idx="503">
                  <c:v>1.64</c:v>
                </c:pt>
                <c:pt idx="504">
                  <c:v>1.647</c:v>
                </c:pt>
                <c:pt idx="505">
                  <c:v>1.647</c:v>
                </c:pt>
                <c:pt idx="506">
                  <c:v>1.659</c:v>
                </c:pt>
                <c:pt idx="507">
                  <c:v>1.663</c:v>
                </c:pt>
                <c:pt idx="508">
                  <c:v>1.6819999999999999</c:v>
                </c:pt>
                <c:pt idx="509">
                  <c:v>1.698</c:v>
                </c:pt>
                <c:pt idx="510">
                  <c:v>1.74</c:v>
                </c:pt>
                <c:pt idx="511">
                  <c:v>1.748</c:v>
                </c:pt>
                <c:pt idx="512">
                  <c:v>1.7709999999999999</c:v>
                </c:pt>
                <c:pt idx="513">
                  <c:v>1.7829999999999999</c:v>
                </c:pt>
                <c:pt idx="514">
                  <c:v>1.802</c:v>
                </c:pt>
                <c:pt idx="515">
                  <c:v>1.81</c:v>
                </c:pt>
                <c:pt idx="516">
                  <c:v>1.833</c:v>
                </c:pt>
                <c:pt idx="517">
                  <c:v>1.84</c:v>
                </c:pt>
                <c:pt idx="518">
                  <c:v>1.8480000000000001</c:v>
                </c:pt>
                <c:pt idx="519">
                  <c:v>1.8520000000000001</c:v>
                </c:pt>
                <c:pt idx="520">
                  <c:v>1.867</c:v>
                </c:pt>
                <c:pt idx="521">
                  <c:v>1.875</c:v>
                </c:pt>
                <c:pt idx="522">
                  <c:v>1.91</c:v>
                </c:pt>
                <c:pt idx="523">
                  <c:v>1.925</c:v>
                </c:pt>
                <c:pt idx="524">
                  <c:v>1.948</c:v>
                </c:pt>
                <c:pt idx="525">
                  <c:v>1.964</c:v>
                </c:pt>
                <c:pt idx="526">
                  <c:v>1.9910000000000001</c:v>
                </c:pt>
                <c:pt idx="527">
                  <c:v>2.0019999999999998</c:v>
                </c:pt>
                <c:pt idx="528">
                  <c:v>2.0139999999999998</c:v>
                </c:pt>
                <c:pt idx="529">
                  <c:v>2.0219999999999998</c:v>
                </c:pt>
                <c:pt idx="530">
                  <c:v>2.0329999999999999</c:v>
                </c:pt>
                <c:pt idx="531">
                  <c:v>2.0409999999999999</c:v>
                </c:pt>
                <c:pt idx="532">
                  <c:v>2.056</c:v>
                </c:pt>
                <c:pt idx="533">
                  <c:v>2.0760000000000001</c:v>
                </c:pt>
                <c:pt idx="534">
                  <c:v>2.1030000000000002</c:v>
                </c:pt>
                <c:pt idx="535">
                  <c:v>2.1179999999999999</c:v>
                </c:pt>
                <c:pt idx="536">
                  <c:v>2.137</c:v>
                </c:pt>
                <c:pt idx="537">
                  <c:v>2.141</c:v>
                </c:pt>
                <c:pt idx="538">
                  <c:v>2.153</c:v>
                </c:pt>
                <c:pt idx="539">
                  <c:v>2.161</c:v>
                </c:pt>
                <c:pt idx="540">
                  <c:v>2.1720000000000002</c:v>
                </c:pt>
                <c:pt idx="541">
                  <c:v>2.1840000000000002</c:v>
                </c:pt>
                <c:pt idx="542">
                  <c:v>2.1800000000000002</c:v>
                </c:pt>
                <c:pt idx="543">
                  <c:v>2.1920000000000002</c:v>
                </c:pt>
                <c:pt idx="544">
                  <c:v>2.1949999999999998</c:v>
                </c:pt>
                <c:pt idx="545">
                  <c:v>2.2069999999999999</c:v>
                </c:pt>
                <c:pt idx="546">
                  <c:v>2.222</c:v>
                </c:pt>
                <c:pt idx="547">
                  <c:v>2.2189999999999999</c:v>
                </c:pt>
                <c:pt idx="548">
                  <c:v>2.2530000000000001</c:v>
                </c:pt>
                <c:pt idx="549">
                  <c:v>2.246</c:v>
                </c:pt>
                <c:pt idx="550">
                  <c:v>2.2610000000000001</c:v>
                </c:pt>
                <c:pt idx="551">
                  <c:v>2.2650000000000001</c:v>
                </c:pt>
                <c:pt idx="552">
                  <c:v>2.2730000000000001</c:v>
                </c:pt>
                <c:pt idx="553">
                  <c:v>2.2799999999999998</c:v>
                </c:pt>
                <c:pt idx="554">
                  <c:v>2.2879999999999998</c:v>
                </c:pt>
                <c:pt idx="555">
                  <c:v>2.2919999999999998</c:v>
                </c:pt>
                <c:pt idx="556">
                  <c:v>2.3029999999999999</c:v>
                </c:pt>
                <c:pt idx="557">
                  <c:v>2.3069999999999999</c:v>
                </c:pt>
                <c:pt idx="558">
                  <c:v>2.319</c:v>
                </c:pt>
                <c:pt idx="559">
                  <c:v>2.319</c:v>
                </c:pt>
                <c:pt idx="560">
                  <c:v>2.3540000000000001</c:v>
                </c:pt>
                <c:pt idx="561">
                  <c:v>2.3540000000000001</c:v>
                </c:pt>
                <c:pt idx="562">
                  <c:v>2.3570000000000002</c:v>
                </c:pt>
                <c:pt idx="563">
                  <c:v>2.3730000000000002</c:v>
                </c:pt>
                <c:pt idx="564">
                  <c:v>2.3769999999999998</c:v>
                </c:pt>
                <c:pt idx="565">
                  <c:v>2.411</c:v>
                </c:pt>
                <c:pt idx="566">
                  <c:v>2.415</c:v>
                </c:pt>
                <c:pt idx="567">
                  <c:v>2.4350000000000001</c:v>
                </c:pt>
                <c:pt idx="568">
                  <c:v>2.4350000000000001</c:v>
                </c:pt>
                <c:pt idx="569">
                  <c:v>2.4500000000000002</c:v>
                </c:pt>
                <c:pt idx="570">
                  <c:v>2.4540000000000002</c:v>
                </c:pt>
                <c:pt idx="571">
                  <c:v>2.4620000000000002</c:v>
                </c:pt>
                <c:pt idx="572">
                  <c:v>2.4649999999999999</c:v>
                </c:pt>
                <c:pt idx="573">
                  <c:v>2.4689999999999999</c:v>
                </c:pt>
                <c:pt idx="574">
                  <c:v>2.4689999999999999</c:v>
                </c:pt>
                <c:pt idx="575">
                  <c:v>2.5</c:v>
                </c:pt>
                <c:pt idx="576">
                  <c:v>2.4849999999999999</c:v>
                </c:pt>
                <c:pt idx="577">
                  <c:v>2.512</c:v>
                </c:pt>
                <c:pt idx="578">
                  <c:v>2.5230000000000001</c:v>
                </c:pt>
                <c:pt idx="579">
                  <c:v>2.5350000000000001</c:v>
                </c:pt>
                <c:pt idx="580">
                  <c:v>2.5459999999999998</c:v>
                </c:pt>
                <c:pt idx="581">
                  <c:v>2.5579999999999998</c:v>
                </c:pt>
                <c:pt idx="582">
                  <c:v>2.577</c:v>
                </c:pt>
                <c:pt idx="583">
                  <c:v>2.581</c:v>
                </c:pt>
                <c:pt idx="584">
                  <c:v>2.585</c:v>
                </c:pt>
                <c:pt idx="585">
                  <c:v>2.6</c:v>
                </c:pt>
                <c:pt idx="586">
                  <c:v>2.6120000000000001</c:v>
                </c:pt>
                <c:pt idx="587">
                  <c:v>2.6040000000000001</c:v>
                </c:pt>
                <c:pt idx="588">
                  <c:v>2.6120000000000001</c:v>
                </c:pt>
                <c:pt idx="589">
                  <c:v>2.6160000000000001</c:v>
                </c:pt>
                <c:pt idx="590">
                  <c:v>2.62</c:v>
                </c:pt>
                <c:pt idx="591">
                  <c:v>2.6269999999999998</c:v>
                </c:pt>
                <c:pt idx="592">
                  <c:v>2.6389999999999998</c:v>
                </c:pt>
                <c:pt idx="593">
                  <c:v>2.6819999999999999</c:v>
                </c:pt>
                <c:pt idx="594">
                  <c:v>2.6819999999999999</c:v>
                </c:pt>
                <c:pt idx="595">
                  <c:v>2.6930000000000001</c:v>
                </c:pt>
                <c:pt idx="596">
                  <c:v>2.6930000000000001</c:v>
                </c:pt>
                <c:pt idx="597">
                  <c:v>2.7160000000000002</c:v>
                </c:pt>
                <c:pt idx="598">
                  <c:v>2.72</c:v>
                </c:pt>
                <c:pt idx="599">
                  <c:v>2.7320000000000002</c:v>
                </c:pt>
                <c:pt idx="600">
                  <c:v>2.7389999999999999</c:v>
                </c:pt>
                <c:pt idx="601">
                  <c:v>2.7469999999999999</c:v>
                </c:pt>
                <c:pt idx="602">
                  <c:v>2.7509999999999999</c:v>
                </c:pt>
                <c:pt idx="603">
                  <c:v>2.7589999999999999</c:v>
                </c:pt>
                <c:pt idx="604">
                  <c:v>2.7549999999999999</c:v>
                </c:pt>
                <c:pt idx="605">
                  <c:v>2.774</c:v>
                </c:pt>
                <c:pt idx="606">
                  <c:v>2.778</c:v>
                </c:pt>
                <c:pt idx="607">
                  <c:v>2.782</c:v>
                </c:pt>
                <c:pt idx="608">
                  <c:v>2.786</c:v>
                </c:pt>
                <c:pt idx="609">
                  <c:v>2.8170000000000002</c:v>
                </c:pt>
                <c:pt idx="610">
                  <c:v>2.8170000000000002</c:v>
                </c:pt>
                <c:pt idx="611">
                  <c:v>2.8090000000000002</c:v>
                </c:pt>
                <c:pt idx="612">
                  <c:v>2.82</c:v>
                </c:pt>
                <c:pt idx="613">
                  <c:v>2.8359999999999999</c:v>
                </c:pt>
                <c:pt idx="614">
                  <c:v>2.8319999999999999</c:v>
                </c:pt>
                <c:pt idx="615">
                  <c:v>2.855</c:v>
                </c:pt>
                <c:pt idx="616">
                  <c:v>2.859</c:v>
                </c:pt>
                <c:pt idx="617">
                  <c:v>2.863</c:v>
                </c:pt>
                <c:pt idx="618">
                  <c:v>2.871</c:v>
                </c:pt>
                <c:pt idx="619">
                  <c:v>2.8940000000000001</c:v>
                </c:pt>
                <c:pt idx="620">
                  <c:v>2.8980000000000001</c:v>
                </c:pt>
                <c:pt idx="621">
                  <c:v>2.9089999999999998</c:v>
                </c:pt>
                <c:pt idx="622">
                  <c:v>2.9129999999999998</c:v>
                </c:pt>
                <c:pt idx="623">
                  <c:v>2.9279999999999999</c:v>
                </c:pt>
                <c:pt idx="624">
                  <c:v>2.9279999999999999</c:v>
                </c:pt>
                <c:pt idx="625">
                  <c:v>2.9319999999999999</c:v>
                </c:pt>
                <c:pt idx="626">
                  <c:v>2.94</c:v>
                </c:pt>
                <c:pt idx="627">
                  <c:v>2.948</c:v>
                </c:pt>
                <c:pt idx="628">
                  <c:v>2.948</c:v>
                </c:pt>
                <c:pt idx="629">
                  <c:v>2.9670000000000001</c:v>
                </c:pt>
                <c:pt idx="630">
                  <c:v>2.9980000000000002</c:v>
                </c:pt>
                <c:pt idx="631">
                  <c:v>2.99</c:v>
                </c:pt>
                <c:pt idx="632">
                  <c:v>3.0089999999999999</c:v>
                </c:pt>
                <c:pt idx="633">
                  <c:v>3.0289999999999999</c:v>
                </c:pt>
                <c:pt idx="634">
                  <c:v>3.0289999999999999</c:v>
                </c:pt>
                <c:pt idx="635">
                  <c:v>3.044</c:v>
                </c:pt>
                <c:pt idx="636">
                  <c:v>3.044</c:v>
                </c:pt>
                <c:pt idx="637">
                  <c:v>3.048</c:v>
                </c:pt>
                <c:pt idx="638">
                  <c:v>3.056</c:v>
                </c:pt>
                <c:pt idx="639">
                  <c:v>3.06</c:v>
                </c:pt>
                <c:pt idx="640">
                  <c:v>3.0710000000000002</c:v>
                </c:pt>
                <c:pt idx="641">
                  <c:v>3.0710000000000002</c:v>
                </c:pt>
                <c:pt idx="642">
                  <c:v>3.0830000000000002</c:v>
                </c:pt>
                <c:pt idx="643">
                  <c:v>3.141</c:v>
                </c:pt>
                <c:pt idx="644">
                  <c:v>3.16</c:v>
                </c:pt>
                <c:pt idx="645">
                  <c:v>3.1720000000000002</c:v>
                </c:pt>
                <c:pt idx="646">
                  <c:v>3.1749999999999998</c:v>
                </c:pt>
                <c:pt idx="647">
                  <c:v>3.1789999999999998</c:v>
                </c:pt>
                <c:pt idx="648">
                  <c:v>3.1909999999999998</c:v>
                </c:pt>
                <c:pt idx="649">
                  <c:v>3.1869999999999998</c:v>
                </c:pt>
                <c:pt idx="650">
                  <c:v>3.202</c:v>
                </c:pt>
                <c:pt idx="651">
                  <c:v>3.1989999999999998</c:v>
                </c:pt>
                <c:pt idx="652">
                  <c:v>3.214</c:v>
                </c:pt>
                <c:pt idx="653">
                  <c:v>3.226</c:v>
                </c:pt>
                <c:pt idx="654">
                  <c:v>3.2330000000000001</c:v>
                </c:pt>
                <c:pt idx="655">
                  <c:v>3.2370000000000001</c:v>
                </c:pt>
                <c:pt idx="656">
                  <c:v>3.2559999999999998</c:v>
                </c:pt>
                <c:pt idx="657">
                  <c:v>3.2530000000000001</c:v>
                </c:pt>
                <c:pt idx="658">
                  <c:v>3.2639999999999998</c:v>
                </c:pt>
                <c:pt idx="659">
                  <c:v>3.2679999999999998</c:v>
                </c:pt>
                <c:pt idx="660">
                  <c:v>3.2759999999999998</c:v>
                </c:pt>
                <c:pt idx="661">
                  <c:v>3.2759999999999998</c:v>
                </c:pt>
                <c:pt idx="662">
                  <c:v>3.28</c:v>
                </c:pt>
                <c:pt idx="663">
                  <c:v>3.2869999999999999</c:v>
                </c:pt>
                <c:pt idx="664">
                  <c:v>3.2829999999999999</c:v>
                </c:pt>
                <c:pt idx="665">
                  <c:v>3.3069999999999999</c:v>
                </c:pt>
                <c:pt idx="666">
                  <c:v>3.31</c:v>
                </c:pt>
                <c:pt idx="667">
                  <c:v>3.3220000000000001</c:v>
                </c:pt>
                <c:pt idx="668">
                  <c:v>3.3340000000000001</c:v>
                </c:pt>
                <c:pt idx="669">
                  <c:v>3.3410000000000002</c:v>
                </c:pt>
                <c:pt idx="670">
                  <c:v>3.3490000000000002</c:v>
                </c:pt>
                <c:pt idx="671">
                  <c:v>3.3450000000000002</c:v>
                </c:pt>
                <c:pt idx="672">
                  <c:v>3.3570000000000002</c:v>
                </c:pt>
                <c:pt idx="673">
                  <c:v>3.3610000000000002</c:v>
                </c:pt>
                <c:pt idx="674">
                  <c:v>3.3639999999999999</c:v>
                </c:pt>
                <c:pt idx="675">
                  <c:v>3.3570000000000002</c:v>
                </c:pt>
                <c:pt idx="676">
                  <c:v>3.3679999999999999</c:v>
                </c:pt>
                <c:pt idx="677">
                  <c:v>3.3719999999999999</c:v>
                </c:pt>
                <c:pt idx="678">
                  <c:v>3.3839999999999999</c:v>
                </c:pt>
                <c:pt idx="679">
                  <c:v>3.3839999999999999</c:v>
                </c:pt>
                <c:pt idx="680">
                  <c:v>3.403</c:v>
                </c:pt>
                <c:pt idx="681">
                  <c:v>3.411</c:v>
                </c:pt>
                <c:pt idx="682">
                  <c:v>3.407</c:v>
                </c:pt>
                <c:pt idx="683">
                  <c:v>3.415</c:v>
                </c:pt>
                <c:pt idx="684">
                  <c:v>3.415</c:v>
                </c:pt>
                <c:pt idx="685">
                  <c:v>3.403</c:v>
                </c:pt>
                <c:pt idx="686">
                  <c:v>3.4489999999999998</c:v>
                </c:pt>
                <c:pt idx="687">
                  <c:v>3.5339999999999998</c:v>
                </c:pt>
                <c:pt idx="688">
                  <c:v>3.5110000000000001</c:v>
                </c:pt>
                <c:pt idx="689">
                  <c:v>3.472</c:v>
                </c:pt>
                <c:pt idx="690">
                  <c:v>3.5110000000000001</c:v>
                </c:pt>
                <c:pt idx="691">
                  <c:v>3.5150000000000001</c:v>
                </c:pt>
                <c:pt idx="692">
                  <c:v>3.5230000000000001</c:v>
                </c:pt>
                <c:pt idx="693">
                  <c:v>3.5190000000000001</c:v>
                </c:pt>
                <c:pt idx="694">
                  <c:v>3.5230000000000001</c:v>
                </c:pt>
                <c:pt idx="695">
                  <c:v>3.5190000000000001</c:v>
                </c:pt>
                <c:pt idx="696">
                  <c:v>3.5379999999999998</c:v>
                </c:pt>
                <c:pt idx="697">
                  <c:v>3.5339999999999998</c:v>
                </c:pt>
                <c:pt idx="698">
                  <c:v>3.5379999999999998</c:v>
                </c:pt>
                <c:pt idx="699">
                  <c:v>3.5339999999999998</c:v>
                </c:pt>
                <c:pt idx="700">
                  <c:v>3.5339999999999998</c:v>
                </c:pt>
                <c:pt idx="701">
                  <c:v>3.53</c:v>
                </c:pt>
                <c:pt idx="702">
                  <c:v>3.5529999999999999</c:v>
                </c:pt>
                <c:pt idx="703">
                  <c:v>3.5569999999999999</c:v>
                </c:pt>
                <c:pt idx="704">
                  <c:v>3.573</c:v>
                </c:pt>
                <c:pt idx="705">
                  <c:v>3.5649999999999999</c:v>
                </c:pt>
                <c:pt idx="706">
                  <c:v>3.577</c:v>
                </c:pt>
                <c:pt idx="707">
                  <c:v>3.5880000000000001</c:v>
                </c:pt>
                <c:pt idx="708">
                  <c:v>3.6040000000000001</c:v>
                </c:pt>
                <c:pt idx="709">
                  <c:v>3.5920000000000001</c:v>
                </c:pt>
                <c:pt idx="710">
                  <c:v>3.6070000000000002</c:v>
                </c:pt>
                <c:pt idx="711">
                  <c:v>3.6150000000000002</c:v>
                </c:pt>
                <c:pt idx="712">
                  <c:v>3.6230000000000002</c:v>
                </c:pt>
                <c:pt idx="713">
                  <c:v>3.6269999999999998</c:v>
                </c:pt>
                <c:pt idx="714">
                  <c:v>3.6379999999999999</c:v>
                </c:pt>
                <c:pt idx="715">
                  <c:v>3.6459999999999999</c:v>
                </c:pt>
                <c:pt idx="716">
                  <c:v>3.6579999999999999</c:v>
                </c:pt>
                <c:pt idx="717">
                  <c:v>3.6619999999999999</c:v>
                </c:pt>
                <c:pt idx="718">
                  <c:v>3.673</c:v>
                </c:pt>
                <c:pt idx="719">
                  <c:v>3.673</c:v>
                </c:pt>
                <c:pt idx="720">
                  <c:v>3.6890000000000001</c:v>
                </c:pt>
                <c:pt idx="721">
                  <c:v>3.7</c:v>
                </c:pt>
                <c:pt idx="722">
                  <c:v>3.7160000000000002</c:v>
                </c:pt>
                <c:pt idx="723">
                  <c:v>3.7229999999999999</c:v>
                </c:pt>
                <c:pt idx="724">
                  <c:v>3.7229999999999999</c:v>
                </c:pt>
                <c:pt idx="725">
                  <c:v>3.7269999999999999</c:v>
                </c:pt>
                <c:pt idx="726">
                  <c:v>3.7389999999999999</c:v>
                </c:pt>
                <c:pt idx="727">
                  <c:v>3.746</c:v>
                </c:pt>
                <c:pt idx="728">
                  <c:v>3.75</c:v>
                </c:pt>
                <c:pt idx="729">
                  <c:v>3.758</c:v>
                </c:pt>
                <c:pt idx="730">
                  <c:v>3.766</c:v>
                </c:pt>
                <c:pt idx="731">
                  <c:v>3.77</c:v>
                </c:pt>
                <c:pt idx="732">
                  <c:v>3.7890000000000001</c:v>
                </c:pt>
                <c:pt idx="733">
                  <c:v>3.7970000000000002</c:v>
                </c:pt>
                <c:pt idx="734">
                  <c:v>3.8079999999999998</c:v>
                </c:pt>
                <c:pt idx="735">
                  <c:v>3.8119999999999998</c:v>
                </c:pt>
                <c:pt idx="736">
                  <c:v>3.8239999999999998</c:v>
                </c:pt>
                <c:pt idx="737">
                  <c:v>3.827</c:v>
                </c:pt>
                <c:pt idx="738">
                  <c:v>3.835</c:v>
                </c:pt>
                <c:pt idx="739">
                  <c:v>3.851</c:v>
                </c:pt>
                <c:pt idx="740">
                  <c:v>3.8540000000000001</c:v>
                </c:pt>
                <c:pt idx="741">
                  <c:v>3.8620000000000001</c:v>
                </c:pt>
                <c:pt idx="742">
                  <c:v>3.87</c:v>
                </c:pt>
                <c:pt idx="743">
                  <c:v>3.8780000000000001</c:v>
                </c:pt>
                <c:pt idx="744">
                  <c:v>3.8809999999999998</c:v>
                </c:pt>
                <c:pt idx="745">
                  <c:v>3.9009999999999998</c:v>
                </c:pt>
                <c:pt idx="746">
                  <c:v>3.9049999999999998</c:v>
                </c:pt>
                <c:pt idx="747">
                  <c:v>3.9159999999999999</c:v>
                </c:pt>
                <c:pt idx="748">
                  <c:v>3.92</c:v>
                </c:pt>
                <c:pt idx="749">
                  <c:v>3.9319999999999999</c:v>
                </c:pt>
                <c:pt idx="750">
                  <c:v>3.9470000000000001</c:v>
                </c:pt>
                <c:pt idx="751">
                  <c:v>3.9510000000000001</c:v>
                </c:pt>
                <c:pt idx="752">
                  <c:v>3.9550000000000001</c:v>
                </c:pt>
                <c:pt idx="753">
                  <c:v>3.9590000000000001</c:v>
                </c:pt>
                <c:pt idx="754">
                  <c:v>3.9780000000000002</c:v>
                </c:pt>
                <c:pt idx="755">
                  <c:v>3.9660000000000002</c:v>
                </c:pt>
                <c:pt idx="756">
                  <c:v>3.9780000000000002</c:v>
                </c:pt>
                <c:pt idx="757">
                  <c:v>3.9860000000000002</c:v>
                </c:pt>
                <c:pt idx="758">
                  <c:v>3.9969999999999999</c:v>
                </c:pt>
                <c:pt idx="759">
                  <c:v>4.016</c:v>
                </c:pt>
                <c:pt idx="760">
                  <c:v>4.0510000000000002</c:v>
                </c:pt>
                <c:pt idx="761">
                  <c:v>4.0629999999999997</c:v>
                </c:pt>
                <c:pt idx="762">
                  <c:v>4.0670000000000002</c:v>
                </c:pt>
                <c:pt idx="763">
                  <c:v>4.0739999999999998</c:v>
                </c:pt>
                <c:pt idx="764">
                  <c:v>4.0739999999999998</c:v>
                </c:pt>
                <c:pt idx="765">
                  <c:v>4.0780000000000003</c:v>
                </c:pt>
                <c:pt idx="766">
                  <c:v>4.0860000000000003</c:v>
                </c:pt>
                <c:pt idx="767">
                  <c:v>4.0860000000000003</c:v>
                </c:pt>
                <c:pt idx="768">
                  <c:v>4.0940000000000003</c:v>
                </c:pt>
                <c:pt idx="769">
                  <c:v>4.0940000000000003</c:v>
                </c:pt>
                <c:pt idx="770">
                  <c:v>4.0970000000000004</c:v>
                </c:pt>
                <c:pt idx="771">
                  <c:v>4.0970000000000004</c:v>
                </c:pt>
                <c:pt idx="772">
                  <c:v>4.0940000000000003</c:v>
                </c:pt>
                <c:pt idx="773">
                  <c:v>4.1130000000000004</c:v>
                </c:pt>
                <c:pt idx="774">
                  <c:v>4.117</c:v>
                </c:pt>
                <c:pt idx="775">
                  <c:v>4.1360000000000001</c:v>
                </c:pt>
                <c:pt idx="776">
                  <c:v>4.1479999999999997</c:v>
                </c:pt>
                <c:pt idx="777">
                  <c:v>4.1669999999999998</c:v>
                </c:pt>
                <c:pt idx="778">
                  <c:v>4.1710000000000003</c:v>
                </c:pt>
                <c:pt idx="779">
                  <c:v>4.1900000000000004</c:v>
                </c:pt>
                <c:pt idx="780">
                  <c:v>4.202</c:v>
                </c:pt>
                <c:pt idx="781">
                  <c:v>4.2060000000000004</c:v>
                </c:pt>
                <c:pt idx="782">
                  <c:v>4.2089999999999996</c:v>
                </c:pt>
                <c:pt idx="783">
                  <c:v>4.2249999999999996</c:v>
                </c:pt>
                <c:pt idx="784">
                  <c:v>4.2249999999999996</c:v>
                </c:pt>
                <c:pt idx="785">
                  <c:v>4.2359999999999998</c:v>
                </c:pt>
                <c:pt idx="786">
                  <c:v>4.2359999999999998</c:v>
                </c:pt>
                <c:pt idx="787">
                  <c:v>4.2439999999999998</c:v>
                </c:pt>
                <c:pt idx="788">
                  <c:v>4.26</c:v>
                </c:pt>
                <c:pt idx="789">
                  <c:v>4.2670000000000003</c:v>
                </c:pt>
                <c:pt idx="790">
                  <c:v>4.2869999999999999</c:v>
                </c:pt>
                <c:pt idx="791">
                  <c:v>4.2939999999999996</c:v>
                </c:pt>
                <c:pt idx="792">
                  <c:v>4.306</c:v>
                </c:pt>
                <c:pt idx="793">
                  <c:v>4.3099999999999996</c:v>
                </c:pt>
                <c:pt idx="794">
                  <c:v>4.3289999999999997</c:v>
                </c:pt>
                <c:pt idx="795">
                  <c:v>4.3330000000000002</c:v>
                </c:pt>
                <c:pt idx="796">
                  <c:v>4.3369999999999997</c:v>
                </c:pt>
                <c:pt idx="797">
                  <c:v>4.3479999999999999</c:v>
                </c:pt>
                <c:pt idx="798">
                  <c:v>4.3479999999999999</c:v>
                </c:pt>
                <c:pt idx="799">
                  <c:v>4.3520000000000003</c:v>
                </c:pt>
                <c:pt idx="800">
                  <c:v>4.3600000000000003</c:v>
                </c:pt>
                <c:pt idx="801">
                  <c:v>4.3680000000000003</c:v>
                </c:pt>
                <c:pt idx="802">
                  <c:v>4.3789999999999996</c:v>
                </c:pt>
                <c:pt idx="803">
                  <c:v>4.3869999999999996</c:v>
                </c:pt>
                <c:pt idx="804">
                  <c:v>4.4020000000000001</c:v>
                </c:pt>
                <c:pt idx="805">
                  <c:v>4.4219999999999997</c:v>
                </c:pt>
                <c:pt idx="806">
                  <c:v>4.4370000000000003</c:v>
                </c:pt>
                <c:pt idx="807">
                  <c:v>4.4370000000000003</c:v>
                </c:pt>
                <c:pt idx="808">
                  <c:v>4.46</c:v>
                </c:pt>
                <c:pt idx="809">
                  <c:v>4.468</c:v>
                </c:pt>
                <c:pt idx="810">
                  <c:v>4.4720000000000004</c:v>
                </c:pt>
                <c:pt idx="811">
                  <c:v>4.476</c:v>
                </c:pt>
                <c:pt idx="812">
                  <c:v>4.4829999999999997</c:v>
                </c:pt>
                <c:pt idx="813">
                  <c:v>4.4829999999999997</c:v>
                </c:pt>
                <c:pt idx="814">
                  <c:v>4.4870000000000001</c:v>
                </c:pt>
                <c:pt idx="815">
                  <c:v>4.5030000000000001</c:v>
                </c:pt>
                <c:pt idx="816">
                  <c:v>4.5060000000000002</c:v>
                </c:pt>
                <c:pt idx="817">
                  <c:v>4.5140000000000002</c:v>
                </c:pt>
                <c:pt idx="818">
                  <c:v>4.5140000000000002</c:v>
                </c:pt>
                <c:pt idx="819">
                  <c:v>4.5410000000000004</c:v>
                </c:pt>
                <c:pt idx="820">
                  <c:v>4.5449999999999999</c:v>
                </c:pt>
                <c:pt idx="821">
                  <c:v>4.5640000000000001</c:v>
                </c:pt>
                <c:pt idx="822">
                  <c:v>4.5679999999999996</c:v>
                </c:pt>
                <c:pt idx="823">
                  <c:v>4.5910000000000002</c:v>
                </c:pt>
                <c:pt idx="824">
                  <c:v>4.5910000000000002</c:v>
                </c:pt>
                <c:pt idx="825">
                  <c:v>4.5910000000000002</c:v>
                </c:pt>
                <c:pt idx="826">
                  <c:v>4.6070000000000002</c:v>
                </c:pt>
                <c:pt idx="827">
                  <c:v>4.6150000000000002</c:v>
                </c:pt>
                <c:pt idx="828">
                  <c:v>4.6180000000000003</c:v>
                </c:pt>
                <c:pt idx="829">
                  <c:v>4.6340000000000003</c:v>
                </c:pt>
                <c:pt idx="830">
                  <c:v>4.6420000000000003</c:v>
                </c:pt>
                <c:pt idx="831">
                  <c:v>4.6529999999999996</c:v>
                </c:pt>
                <c:pt idx="832">
                  <c:v>4.665</c:v>
                </c:pt>
                <c:pt idx="833">
                  <c:v>4.6760000000000002</c:v>
                </c:pt>
                <c:pt idx="834">
                  <c:v>4.6879999999999997</c:v>
                </c:pt>
                <c:pt idx="835">
                  <c:v>4.7069999999999999</c:v>
                </c:pt>
                <c:pt idx="836">
                  <c:v>4.7069999999999999</c:v>
                </c:pt>
                <c:pt idx="837">
                  <c:v>4.726</c:v>
                </c:pt>
                <c:pt idx="838">
                  <c:v>4.7229999999999999</c:v>
                </c:pt>
                <c:pt idx="839">
                  <c:v>4.7300000000000004</c:v>
                </c:pt>
                <c:pt idx="840">
                  <c:v>4.734</c:v>
                </c:pt>
                <c:pt idx="841">
                  <c:v>4.742</c:v>
                </c:pt>
                <c:pt idx="842">
                  <c:v>4.742</c:v>
                </c:pt>
                <c:pt idx="843">
                  <c:v>4.7610000000000001</c:v>
                </c:pt>
                <c:pt idx="844">
                  <c:v>4.7649999999999997</c:v>
                </c:pt>
                <c:pt idx="845">
                  <c:v>4.7839999999999998</c:v>
                </c:pt>
                <c:pt idx="846">
                  <c:v>4.7839999999999998</c:v>
                </c:pt>
                <c:pt idx="847">
                  <c:v>4.7960000000000003</c:v>
                </c:pt>
                <c:pt idx="848">
                  <c:v>4.8</c:v>
                </c:pt>
                <c:pt idx="849">
                  <c:v>4.819</c:v>
                </c:pt>
                <c:pt idx="850">
                  <c:v>4.8230000000000004</c:v>
                </c:pt>
                <c:pt idx="851">
                  <c:v>4.8339999999999996</c:v>
                </c:pt>
                <c:pt idx="852">
                  <c:v>4.8380000000000001</c:v>
                </c:pt>
                <c:pt idx="853">
                  <c:v>4.8499999999999996</c:v>
                </c:pt>
                <c:pt idx="854">
                  <c:v>4.8540000000000001</c:v>
                </c:pt>
                <c:pt idx="855">
                  <c:v>4.9080000000000004</c:v>
                </c:pt>
                <c:pt idx="856">
                  <c:v>5.0890000000000004</c:v>
                </c:pt>
                <c:pt idx="857">
                  <c:v>5.0970000000000004</c:v>
                </c:pt>
                <c:pt idx="858">
                  <c:v>5.1390000000000002</c:v>
                </c:pt>
                <c:pt idx="859">
                  <c:v>5.1509999999999998</c:v>
                </c:pt>
                <c:pt idx="860">
                  <c:v>5.1890000000000001</c:v>
                </c:pt>
                <c:pt idx="861">
                  <c:v>5.2089999999999996</c:v>
                </c:pt>
                <c:pt idx="862">
                  <c:v>5.2279999999999998</c:v>
                </c:pt>
                <c:pt idx="863">
                  <c:v>5.24</c:v>
                </c:pt>
                <c:pt idx="864">
                  <c:v>5.3280000000000003</c:v>
                </c:pt>
                <c:pt idx="865">
                  <c:v>5.3239999999999998</c:v>
                </c:pt>
                <c:pt idx="866">
                  <c:v>5.351</c:v>
                </c:pt>
                <c:pt idx="867">
                  <c:v>5.3819999999999997</c:v>
                </c:pt>
                <c:pt idx="868">
                  <c:v>5.4050000000000002</c:v>
                </c:pt>
                <c:pt idx="869">
                  <c:v>5.4210000000000003</c:v>
                </c:pt>
                <c:pt idx="870">
                  <c:v>5.4560000000000004</c:v>
                </c:pt>
                <c:pt idx="871">
                  <c:v>5.4829999999999997</c:v>
                </c:pt>
                <c:pt idx="872">
                  <c:v>5.5330000000000004</c:v>
                </c:pt>
                <c:pt idx="873">
                  <c:v>5.54</c:v>
                </c:pt>
                <c:pt idx="874">
                  <c:v>5.5750000000000002</c:v>
                </c:pt>
                <c:pt idx="875">
                  <c:v>5.5910000000000002</c:v>
                </c:pt>
                <c:pt idx="876">
                  <c:v>5.633</c:v>
                </c:pt>
                <c:pt idx="877">
                  <c:v>5.641</c:v>
                </c:pt>
                <c:pt idx="878">
                  <c:v>5.6829999999999998</c:v>
                </c:pt>
                <c:pt idx="879">
                  <c:v>5.6989999999999998</c:v>
                </c:pt>
                <c:pt idx="880">
                  <c:v>5.7450000000000001</c:v>
                </c:pt>
                <c:pt idx="881">
                  <c:v>5.7569999999999997</c:v>
                </c:pt>
                <c:pt idx="882">
                  <c:v>5.7869999999999999</c:v>
                </c:pt>
                <c:pt idx="883">
                  <c:v>5.8070000000000004</c:v>
                </c:pt>
                <c:pt idx="884">
                  <c:v>5.8449999999999998</c:v>
                </c:pt>
                <c:pt idx="885">
                  <c:v>5.8680000000000003</c:v>
                </c:pt>
                <c:pt idx="886">
                  <c:v>5.8949999999999996</c:v>
                </c:pt>
                <c:pt idx="887">
                  <c:v>5.9219999999999997</c:v>
                </c:pt>
                <c:pt idx="888">
                  <c:v>5.9610000000000003</c:v>
                </c:pt>
                <c:pt idx="889">
                  <c:v>5.98</c:v>
                </c:pt>
                <c:pt idx="890">
                  <c:v>6.0110000000000001</c:v>
                </c:pt>
                <c:pt idx="891">
                  <c:v>6.0270000000000001</c:v>
                </c:pt>
                <c:pt idx="892">
                  <c:v>6.0609999999999999</c:v>
                </c:pt>
                <c:pt idx="893">
                  <c:v>6.0810000000000004</c:v>
                </c:pt>
                <c:pt idx="894">
                  <c:v>6.1230000000000002</c:v>
                </c:pt>
                <c:pt idx="895">
                  <c:v>6.1390000000000002</c:v>
                </c:pt>
                <c:pt idx="896">
                  <c:v>6.22</c:v>
                </c:pt>
                <c:pt idx="897">
                  <c:v>6.25</c:v>
                </c:pt>
                <c:pt idx="898">
                  <c:v>6.2619999999999996</c:v>
                </c:pt>
                <c:pt idx="899">
                  <c:v>6.3010000000000002</c:v>
                </c:pt>
                <c:pt idx="900">
                  <c:v>6.3120000000000003</c:v>
                </c:pt>
                <c:pt idx="901">
                  <c:v>6.3550000000000004</c:v>
                </c:pt>
                <c:pt idx="902">
                  <c:v>6.3739999999999997</c:v>
                </c:pt>
                <c:pt idx="903">
                  <c:v>6.4089999999999998</c:v>
                </c:pt>
                <c:pt idx="904">
                  <c:v>6.4320000000000004</c:v>
                </c:pt>
                <c:pt idx="905">
                  <c:v>6.4630000000000001</c:v>
                </c:pt>
                <c:pt idx="906">
                  <c:v>6.4779999999999998</c:v>
                </c:pt>
                <c:pt idx="907">
                  <c:v>6.524</c:v>
                </c:pt>
                <c:pt idx="908">
                  <c:v>6.54</c:v>
                </c:pt>
                <c:pt idx="909">
                  <c:v>6.5750000000000002</c:v>
                </c:pt>
                <c:pt idx="910">
                  <c:v>6.6050000000000004</c:v>
                </c:pt>
                <c:pt idx="911">
                  <c:v>6.625</c:v>
                </c:pt>
                <c:pt idx="912">
                  <c:v>6.6710000000000003</c:v>
                </c:pt>
                <c:pt idx="913">
                  <c:v>6.6859999999999999</c:v>
                </c:pt>
                <c:pt idx="914">
                  <c:v>6.7169999999999996</c:v>
                </c:pt>
                <c:pt idx="915">
                  <c:v>6.7560000000000002</c:v>
                </c:pt>
                <c:pt idx="916">
                  <c:v>6.7709999999999999</c:v>
                </c:pt>
                <c:pt idx="917">
                  <c:v>6.8209999999999997</c:v>
                </c:pt>
                <c:pt idx="918">
                  <c:v>6.8330000000000002</c:v>
                </c:pt>
                <c:pt idx="919">
                  <c:v>6.8789999999999996</c:v>
                </c:pt>
                <c:pt idx="920">
                  <c:v>6.91</c:v>
                </c:pt>
                <c:pt idx="921">
                  <c:v>6.9260000000000002</c:v>
                </c:pt>
                <c:pt idx="922">
                  <c:v>6.9569999999999999</c:v>
                </c:pt>
                <c:pt idx="923">
                  <c:v>6.9989999999999997</c:v>
                </c:pt>
                <c:pt idx="924">
                  <c:v>7.0259999999999998</c:v>
                </c:pt>
                <c:pt idx="925">
                  <c:v>7.0490000000000004</c:v>
                </c:pt>
                <c:pt idx="926">
                  <c:v>7.0759999999999996</c:v>
                </c:pt>
                <c:pt idx="927">
                  <c:v>7.1150000000000002</c:v>
                </c:pt>
                <c:pt idx="928">
                  <c:v>7.1189999999999998</c:v>
                </c:pt>
                <c:pt idx="929">
                  <c:v>7.1689999999999996</c:v>
                </c:pt>
                <c:pt idx="930">
                  <c:v>7.1840000000000002</c:v>
                </c:pt>
                <c:pt idx="931">
                  <c:v>7.23</c:v>
                </c:pt>
                <c:pt idx="932">
                  <c:v>7.242</c:v>
                </c:pt>
                <c:pt idx="933">
                  <c:v>7.25</c:v>
                </c:pt>
                <c:pt idx="934">
                  <c:v>7.3769999999999998</c:v>
                </c:pt>
                <c:pt idx="935">
                  <c:v>7.3419999999999996</c:v>
                </c:pt>
                <c:pt idx="936">
                  <c:v>7.3650000000000002</c:v>
                </c:pt>
                <c:pt idx="937">
                  <c:v>7.5620000000000003</c:v>
                </c:pt>
                <c:pt idx="938">
                  <c:v>7.5039999999999996</c:v>
                </c:pt>
                <c:pt idx="939">
                  <c:v>7.5119999999999996</c:v>
                </c:pt>
                <c:pt idx="940">
                  <c:v>7.5309999999999997</c:v>
                </c:pt>
                <c:pt idx="941">
                  <c:v>7.5469999999999997</c:v>
                </c:pt>
                <c:pt idx="942">
                  <c:v>7.5970000000000004</c:v>
                </c:pt>
                <c:pt idx="943">
                  <c:v>7.609</c:v>
                </c:pt>
                <c:pt idx="944">
                  <c:v>7.6550000000000002</c:v>
                </c:pt>
                <c:pt idx="945">
                  <c:v>7.67</c:v>
                </c:pt>
                <c:pt idx="946">
                  <c:v>7.7050000000000001</c:v>
                </c:pt>
                <c:pt idx="947">
                  <c:v>7.7279999999999998</c:v>
                </c:pt>
                <c:pt idx="948">
                  <c:v>7.7670000000000003</c:v>
                </c:pt>
                <c:pt idx="949">
                  <c:v>7.79</c:v>
                </c:pt>
                <c:pt idx="950">
                  <c:v>7.8319999999999999</c:v>
                </c:pt>
                <c:pt idx="951">
                  <c:v>7.859</c:v>
                </c:pt>
                <c:pt idx="952">
                  <c:v>7.8979999999999997</c:v>
                </c:pt>
                <c:pt idx="953">
                  <c:v>7.9210000000000003</c:v>
                </c:pt>
                <c:pt idx="954">
                  <c:v>7.94</c:v>
                </c:pt>
                <c:pt idx="955">
                  <c:v>7.9669999999999996</c:v>
                </c:pt>
                <c:pt idx="956">
                  <c:v>8.0250000000000004</c:v>
                </c:pt>
                <c:pt idx="957">
                  <c:v>8.0449999999999999</c:v>
                </c:pt>
                <c:pt idx="958">
                  <c:v>8.0909999999999993</c:v>
                </c:pt>
                <c:pt idx="959">
                  <c:v>8.1059999999999999</c:v>
                </c:pt>
                <c:pt idx="960">
                  <c:v>8.1449999999999996</c:v>
                </c:pt>
                <c:pt idx="961">
                  <c:v>8.1560000000000006</c:v>
                </c:pt>
                <c:pt idx="962">
                  <c:v>8.1869999999999994</c:v>
                </c:pt>
                <c:pt idx="963">
                  <c:v>8.2100000000000009</c:v>
                </c:pt>
                <c:pt idx="964">
                  <c:v>8.2680000000000007</c:v>
                </c:pt>
                <c:pt idx="965">
                  <c:v>8.2949999999999999</c:v>
                </c:pt>
                <c:pt idx="966">
                  <c:v>8.3420000000000005</c:v>
                </c:pt>
                <c:pt idx="967">
                  <c:v>8.3529999999999998</c:v>
                </c:pt>
                <c:pt idx="968">
                  <c:v>8.3840000000000003</c:v>
                </c:pt>
                <c:pt idx="969">
                  <c:v>8.4030000000000005</c:v>
                </c:pt>
                <c:pt idx="970">
                  <c:v>8.4610000000000003</c:v>
                </c:pt>
                <c:pt idx="971">
                  <c:v>8.484</c:v>
                </c:pt>
                <c:pt idx="972">
                  <c:v>8.5190000000000001</c:v>
                </c:pt>
                <c:pt idx="973">
                  <c:v>8.5380000000000003</c:v>
                </c:pt>
                <c:pt idx="974">
                  <c:v>8.5809999999999995</c:v>
                </c:pt>
                <c:pt idx="975">
                  <c:v>8.6039999999999992</c:v>
                </c:pt>
                <c:pt idx="976">
                  <c:v>8.6430000000000007</c:v>
                </c:pt>
                <c:pt idx="977">
                  <c:v>8.6660000000000004</c:v>
                </c:pt>
                <c:pt idx="978">
                  <c:v>8.7119999999999997</c:v>
                </c:pt>
                <c:pt idx="979">
                  <c:v>8.7270000000000003</c:v>
                </c:pt>
                <c:pt idx="980">
                  <c:v>8.77</c:v>
                </c:pt>
                <c:pt idx="981">
                  <c:v>8.7780000000000005</c:v>
                </c:pt>
                <c:pt idx="982">
                  <c:v>8.8279999999999994</c:v>
                </c:pt>
                <c:pt idx="983">
                  <c:v>8.843</c:v>
                </c:pt>
                <c:pt idx="984">
                  <c:v>8.8930000000000007</c:v>
                </c:pt>
                <c:pt idx="985">
                  <c:v>8.9130000000000003</c:v>
                </c:pt>
                <c:pt idx="986">
                  <c:v>8.9589999999999996</c:v>
                </c:pt>
                <c:pt idx="987">
                  <c:v>8.9710000000000001</c:v>
                </c:pt>
                <c:pt idx="988">
                  <c:v>9.0169999999999995</c:v>
                </c:pt>
                <c:pt idx="989">
                  <c:v>9.0359999999999996</c:v>
                </c:pt>
                <c:pt idx="990">
                  <c:v>9.09</c:v>
                </c:pt>
                <c:pt idx="991">
                  <c:v>9.1059999999999999</c:v>
                </c:pt>
                <c:pt idx="992">
                  <c:v>9.1750000000000007</c:v>
                </c:pt>
                <c:pt idx="993">
                  <c:v>9.2370000000000001</c:v>
                </c:pt>
                <c:pt idx="994">
                  <c:v>9.2479999999999993</c:v>
                </c:pt>
                <c:pt idx="995">
                  <c:v>9.2870000000000008</c:v>
                </c:pt>
                <c:pt idx="996">
                  <c:v>9.31</c:v>
                </c:pt>
                <c:pt idx="997">
                  <c:v>9.3529999999999998</c:v>
                </c:pt>
                <c:pt idx="998">
                  <c:v>9.3680000000000003</c:v>
                </c:pt>
                <c:pt idx="999">
                  <c:v>9.4060000000000006</c:v>
                </c:pt>
                <c:pt idx="1000">
                  <c:v>9.43</c:v>
                </c:pt>
                <c:pt idx="1001">
                  <c:v>9.4760000000000009</c:v>
                </c:pt>
                <c:pt idx="1002">
                  <c:v>9.4990000000000006</c:v>
                </c:pt>
                <c:pt idx="1003">
                  <c:v>9.5380000000000003</c:v>
                </c:pt>
                <c:pt idx="1004">
                  <c:v>9.5649999999999995</c:v>
                </c:pt>
                <c:pt idx="1005">
                  <c:v>9.6069999999999993</c:v>
                </c:pt>
                <c:pt idx="1006">
                  <c:v>9.6300000000000008</c:v>
                </c:pt>
                <c:pt idx="1007">
                  <c:v>9.6769999999999996</c:v>
                </c:pt>
                <c:pt idx="1008">
                  <c:v>9.6920000000000002</c:v>
                </c:pt>
                <c:pt idx="1009">
                  <c:v>9.7420000000000009</c:v>
                </c:pt>
                <c:pt idx="1010">
                  <c:v>9.7579999999999991</c:v>
                </c:pt>
                <c:pt idx="1011">
                  <c:v>9.8190000000000008</c:v>
                </c:pt>
                <c:pt idx="1012">
                  <c:v>9.8659999999999997</c:v>
                </c:pt>
                <c:pt idx="1013">
                  <c:v>9.8849999999999998</c:v>
                </c:pt>
                <c:pt idx="1014">
                  <c:v>9.9079999999999995</c:v>
                </c:pt>
                <c:pt idx="1015">
                  <c:v>9.9540000000000006</c:v>
                </c:pt>
                <c:pt idx="1016">
                  <c:v>9.9740000000000002</c:v>
                </c:pt>
                <c:pt idx="1017">
                  <c:v>10.012</c:v>
                </c:pt>
                <c:pt idx="1018">
                  <c:v>10.032</c:v>
                </c:pt>
                <c:pt idx="1019">
                  <c:v>10.077999999999999</c:v>
                </c:pt>
                <c:pt idx="1020">
                  <c:v>10.113</c:v>
                </c:pt>
                <c:pt idx="1021">
                  <c:v>10.154999999999999</c:v>
                </c:pt>
                <c:pt idx="1022">
                  <c:v>10.173999999999999</c:v>
                </c:pt>
                <c:pt idx="1023">
                  <c:v>10.221</c:v>
                </c:pt>
                <c:pt idx="1024">
                  <c:v>10.244</c:v>
                </c:pt>
                <c:pt idx="1025">
                  <c:v>10.29</c:v>
                </c:pt>
                <c:pt idx="1026">
                  <c:v>10.363</c:v>
                </c:pt>
                <c:pt idx="1027">
                  <c:v>10.36</c:v>
                </c:pt>
                <c:pt idx="1028">
                  <c:v>10.382999999999999</c:v>
                </c:pt>
                <c:pt idx="1029">
                  <c:v>10.433</c:v>
                </c:pt>
                <c:pt idx="1030">
                  <c:v>10.452</c:v>
                </c:pt>
                <c:pt idx="1031">
                  <c:v>10.497999999999999</c:v>
                </c:pt>
                <c:pt idx="1032">
                  <c:v>10.525</c:v>
                </c:pt>
                <c:pt idx="1033">
                  <c:v>10.56</c:v>
                </c:pt>
                <c:pt idx="1034">
                  <c:v>10.599</c:v>
                </c:pt>
                <c:pt idx="1035">
                  <c:v>10.653</c:v>
                </c:pt>
                <c:pt idx="1036">
                  <c:v>10.672000000000001</c:v>
                </c:pt>
                <c:pt idx="1037">
                  <c:v>10.702999999999999</c:v>
                </c:pt>
                <c:pt idx="1038">
                  <c:v>10.734</c:v>
                </c:pt>
                <c:pt idx="1039">
                  <c:v>10.768000000000001</c:v>
                </c:pt>
                <c:pt idx="1040">
                  <c:v>10.803000000000001</c:v>
                </c:pt>
                <c:pt idx="1041">
                  <c:v>10.856999999999999</c:v>
                </c:pt>
                <c:pt idx="1042">
                  <c:v>10.877000000000001</c:v>
                </c:pt>
                <c:pt idx="1043">
                  <c:v>10.914999999999999</c:v>
                </c:pt>
                <c:pt idx="1044">
                  <c:v>10.942</c:v>
                </c:pt>
                <c:pt idx="1045">
                  <c:v>11.096</c:v>
                </c:pt>
                <c:pt idx="1046">
                  <c:v>11.05</c:v>
                </c:pt>
                <c:pt idx="1047">
                  <c:v>11.085000000000001</c:v>
                </c:pt>
                <c:pt idx="1048">
                  <c:v>11.112</c:v>
                </c:pt>
                <c:pt idx="1049">
                  <c:v>11.154</c:v>
                </c:pt>
                <c:pt idx="1050">
                  <c:v>11.173999999999999</c:v>
                </c:pt>
                <c:pt idx="1051">
                  <c:v>11.231</c:v>
                </c:pt>
                <c:pt idx="1052">
                  <c:v>11.243</c:v>
                </c:pt>
                <c:pt idx="1053">
                  <c:v>11.417</c:v>
                </c:pt>
                <c:pt idx="1054">
                  <c:v>11.324</c:v>
                </c:pt>
                <c:pt idx="1055">
                  <c:v>11.367000000000001</c:v>
                </c:pt>
                <c:pt idx="1056">
                  <c:v>11.397</c:v>
                </c:pt>
                <c:pt idx="1057">
                  <c:v>11.208</c:v>
                </c:pt>
                <c:pt idx="1058">
                  <c:v>11.451000000000001</c:v>
                </c:pt>
                <c:pt idx="1059">
                  <c:v>11.494</c:v>
                </c:pt>
                <c:pt idx="1060">
                  <c:v>11.513</c:v>
                </c:pt>
                <c:pt idx="1061">
                  <c:v>11.644</c:v>
                </c:pt>
                <c:pt idx="1062">
                  <c:v>11.66</c:v>
                </c:pt>
                <c:pt idx="1063">
                  <c:v>11.664</c:v>
                </c:pt>
                <c:pt idx="1064">
                  <c:v>11.679</c:v>
                </c:pt>
                <c:pt idx="1065">
                  <c:v>11.733000000000001</c:v>
                </c:pt>
                <c:pt idx="1066">
                  <c:v>11.756</c:v>
                </c:pt>
                <c:pt idx="1067">
                  <c:v>11.803000000000001</c:v>
                </c:pt>
                <c:pt idx="1068">
                  <c:v>11.826000000000001</c:v>
                </c:pt>
                <c:pt idx="1069">
                  <c:v>11.88</c:v>
                </c:pt>
                <c:pt idx="1070">
                  <c:v>11.907</c:v>
                </c:pt>
                <c:pt idx="1071">
                  <c:v>11.949</c:v>
                </c:pt>
                <c:pt idx="1072">
                  <c:v>11.976000000000001</c:v>
                </c:pt>
                <c:pt idx="1073">
                  <c:v>12.022</c:v>
                </c:pt>
                <c:pt idx="1074">
                  <c:v>12.076000000000001</c:v>
                </c:pt>
                <c:pt idx="1075">
                  <c:v>12.1</c:v>
                </c:pt>
                <c:pt idx="1076">
                  <c:v>12.15</c:v>
                </c:pt>
                <c:pt idx="1077">
                  <c:v>12.169</c:v>
                </c:pt>
                <c:pt idx="1078">
                  <c:v>12.227</c:v>
                </c:pt>
                <c:pt idx="1079">
                  <c:v>12.242000000000001</c:v>
                </c:pt>
                <c:pt idx="1080">
                  <c:v>12.304</c:v>
                </c:pt>
                <c:pt idx="1081">
                  <c:v>12.331</c:v>
                </c:pt>
                <c:pt idx="1082">
                  <c:v>12.377000000000001</c:v>
                </c:pt>
                <c:pt idx="1083">
                  <c:v>12.393000000000001</c:v>
                </c:pt>
                <c:pt idx="1084">
                  <c:v>12.455</c:v>
                </c:pt>
                <c:pt idx="1085">
                  <c:v>12.478</c:v>
                </c:pt>
                <c:pt idx="1086">
                  <c:v>12.528</c:v>
                </c:pt>
                <c:pt idx="1087">
                  <c:v>12.547000000000001</c:v>
                </c:pt>
                <c:pt idx="1088">
                  <c:v>12.593</c:v>
                </c:pt>
                <c:pt idx="1089">
                  <c:v>12.617000000000001</c:v>
                </c:pt>
                <c:pt idx="1090">
                  <c:v>12.673999999999999</c:v>
                </c:pt>
                <c:pt idx="1091">
                  <c:v>12.694000000000001</c:v>
                </c:pt>
                <c:pt idx="1092">
                  <c:v>12.752000000000001</c:v>
                </c:pt>
                <c:pt idx="1093">
                  <c:v>12.775</c:v>
                </c:pt>
                <c:pt idx="1094">
                  <c:v>12.833</c:v>
                </c:pt>
                <c:pt idx="1095">
                  <c:v>12.848000000000001</c:v>
                </c:pt>
                <c:pt idx="1096">
                  <c:v>12.901999999999999</c:v>
                </c:pt>
                <c:pt idx="1097">
                  <c:v>12.929</c:v>
                </c:pt>
                <c:pt idx="1098">
                  <c:v>12.978999999999999</c:v>
                </c:pt>
                <c:pt idx="1099">
                  <c:v>12.999000000000001</c:v>
                </c:pt>
                <c:pt idx="1100">
                  <c:v>13.068</c:v>
                </c:pt>
                <c:pt idx="1101">
                  <c:v>13.083</c:v>
                </c:pt>
                <c:pt idx="1102">
                  <c:v>13.137</c:v>
                </c:pt>
                <c:pt idx="1103">
                  <c:v>13.161</c:v>
                </c:pt>
                <c:pt idx="1104">
                  <c:v>13.215</c:v>
                </c:pt>
                <c:pt idx="1105">
                  <c:v>13.249000000000001</c:v>
                </c:pt>
                <c:pt idx="1106">
                  <c:v>13.303000000000001</c:v>
                </c:pt>
                <c:pt idx="1107">
                  <c:v>13.342000000000001</c:v>
                </c:pt>
                <c:pt idx="1108">
                  <c:v>13.369</c:v>
                </c:pt>
                <c:pt idx="1109">
                  <c:v>13.407999999999999</c:v>
                </c:pt>
                <c:pt idx="1110">
                  <c:v>13.446</c:v>
                </c:pt>
                <c:pt idx="1111">
                  <c:v>13.473000000000001</c:v>
                </c:pt>
                <c:pt idx="1112">
                  <c:v>13.512</c:v>
                </c:pt>
                <c:pt idx="1113">
                  <c:v>13.542999999999999</c:v>
                </c:pt>
                <c:pt idx="1114">
                  <c:v>13.647</c:v>
                </c:pt>
                <c:pt idx="1115">
                  <c:v>13.662000000000001</c:v>
                </c:pt>
                <c:pt idx="1116">
                  <c:v>13.685</c:v>
                </c:pt>
                <c:pt idx="1117">
                  <c:v>13.724</c:v>
                </c:pt>
                <c:pt idx="1118">
                  <c:v>13.773999999999999</c:v>
                </c:pt>
                <c:pt idx="1119">
                  <c:v>13.801</c:v>
                </c:pt>
                <c:pt idx="1120">
                  <c:v>13.859</c:v>
                </c:pt>
                <c:pt idx="1121">
                  <c:v>13.867000000000001</c:v>
                </c:pt>
                <c:pt idx="1122">
                  <c:v>13.936</c:v>
                </c:pt>
                <c:pt idx="1123">
                  <c:v>13.952</c:v>
                </c:pt>
                <c:pt idx="1124">
                  <c:v>14.044</c:v>
                </c:pt>
                <c:pt idx="1125">
                  <c:v>14.048</c:v>
                </c:pt>
                <c:pt idx="1126">
                  <c:v>14.114000000000001</c:v>
                </c:pt>
                <c:pt idx="1127">
                  <c:v>14.137</c:v>
                </c:pt>
                <c:pt idx="1128">
                  <c:v>14.179</c:v>
                </c:pt>
                <c:pt idx="1129">
                  <c:v>14.218</c:v>
                </c:pt>
                <c:pt idx="1130">
                  <c:v>14.26</c:v>
                </c:pt>
                <c:pt idx="1131">
                  <c:v>14.282999999999999</c:v>
                </c:pt>
                <c:pt idx="1132">
                  <c:v>14.33</c:v>
                </c:pt>
                <c:pt idx="1133">
                  <c:v>14.337</c:v>
                </c:pt>
                <c:pt idx="1134">
                  <c:v>14.449</c:v>
                </c:pt>
                <c:pt idx="1135">
                  <c:v>14.465</c:v>
                </c:pt>
                <c:pt idx="1136">
                  <c:v>14.507</c:v>
                </c:pt>
                <c:pt idx="1137">
                  <c:v>14.526</c:v>
                </c:pt>
                <c:pt idx="1138">
                  <c:v>14.6</c:v>
                </c:pt>
                <c:pt idx="1139">
                  <c:v>14.615</c:v>
                </c:pt>
                <c:pt idx="1140">
                  <c:v>14.669</c:v>
                </c:pt>
                <c:pt idx="1141">
                  <c:v>14.692</c:v>
                </c:pt>
                <c:pt idx="1142">
                  <c:v>14.718999999999999</c:v>
                </c:pt>
                <c:pt idx="1143">
                  <c:v>14.723000000000001</c:v>
                </c:pt>
                <c:pt idx="1144">
                  <c:v>14.851000000000001</c:v>
                </c:pt>
                <c:pt idx="1145">
                  <c:v>14.87</c:v>
                </c:pt>
                <c:pt idx="1146">
                  <c:v>14.951000000000001</c:v>
                </c:pt>
                <c:pt idx="1147">
                  <c:v>14.978</c:v>
                </c:pt>
                <c:pt idx="1148">
                  <c:v>15.02</c:v>
                </c:pt>
                <c:pt idx="1149">
                  <c:v>15.042999999999999</c:v>
                </c:pt>
                <c:pt idx="1150">
                  <c:v>15.101000000000001</c:v>
                </c:pt>
                <c:pt idx="1151">
                  <c:v>15.109</c:v>
                </c:pt>
                <c:pt idx="1152">
                  <c:v>15.175000000000001</c:v>
                </c:pt>
                <c:pt idx="1153">
                  <c:v>15.209</c:v>
                </c:pt>
                <c:pt idx="1154">
                  <c:v>15.252000000000001</c:v>
                </c:pt>
                <c:pt idx="1155">
                  <c:v>15.271000000000001</c:v>
                </c:pt>
                <c:pt idx="1156">
                  <c:v>15.31</c:v>
                </c:pt>
                <c:pt idx="1157">
                  <c:v>15.398</c:v>
                </c:pt>
                <c:pt idx="1158">
                  <c:v>15.429</c:v>
                </c:pt>
                <c:pt idx="1159">
                  <c:v>15.452</c:v>
                </c:pt>
                <c:pt idx="1160">
                  <c:v>15.499000000000001</c:v>
                </c:pt>
                <c:pt idx="1161">
                  <c:v>15.526</c:v>
                </c:pt>
                <c:pt idx="1162">
                  <c:v>15.576000000000001</c:v>
                </c:pt>
                <c:pt idx="1163">
                  <c:v>15.595000000000001</c:v>
                </c:pt>
                <c:pt idx="1164">
                  <c:v>15.688000000000001</c:v>
                </c:pt>
                <c:pt idx="1165">
                  <c:v>15.699</c:v>
                </c:pt>
                <c:pt idx="1166">
                  <c:v>15.746</c:v>
                </c:pt>
                <c:pt idx="1167">
                  <c:v>15.769</c:v>
                </c:pt>
                <c:pt idx="1168">
                  <c:v>15.834</c:v>
                </c:pt>
                <c:pt idx="1169">
                  <c:v>15.85</c:v>
                </c:pt>
                <c:pt idx="1170">
                  <c:v>15.919</c:v>
                </c:pt>
                <c:pt idx="1171">
                  <c:v>15.954000000000001</c:v>
                </c:pt>
                <c:pt idx="1172">
                  <c:v>16.007999999999999</c:v>
                </c:pt>
                <c:pt idx="1173">
                  <c:v>16.042999999999999</c:v>
                </c:pt>
                <c:pt idx="1174">
                  <c:v>16.081</c:v>
                </c:pt>
                <c:pt idx="1175">
                  <c:v>16.108000000000001</c:v>
                </c:pt>
                <c:pt idx="1176">
                  <c:v>16.166</c:v>
                </c:pt>
                <c:pt idx="1177">
                  <c:v>16.173999999999999</c:v>
                </c:pt>
                <c:pt idx="1178">
                  <c:v>16.254999999999999</c:v>
                </c:pt>
                <c:pt idx="1179">
                  <c:v>16.274000000000001</c:v>
                </c:pt>
                <c:pt idx="1180">
                  <c:v>16.324000000000002</c:v>
                </c:pt>
                <c:pt idx="1181">
                  <c:v>16.378</c:v>
                </c:pt>
                <c:pt idx="1182">
                  <c:v>16.425000000000001</c:v>
                </c:pt>
                <c:pt idx="1183">
                  <c:v>16.452000000000002</c:v>
                </c:pt>
                <c:pt idx="1184">
                  <c:v>16.513999999999999</c:v>
                </c:pt>
                <c:pt idx="1185">
                  <c:v>16.544</c:v>
                </c:pt>
                <c:pt idx="1186">
                  <c:v>16.597999999999999</c:v>
                </c:pt>
                <c:pt idx="1187">
                  <c:v>16.632999999999999</c:v>
                </c:pt>
                <c:pt idx="1188">
                  <c:v>16.675999999999998</c:v>
                </c:pt>
                <c:pt idx="1189">
                  <c:v>16.718</c:v>
                </c:pt>
                <c:pt idx="1190">
                  <c:v>16.771999999999998</c:v>
                </c:pt>
                <c:pt idx="1191">
                  <c:v>16.814</c:v>
                </c:pt>
                <c:pt idx="1192">
                  <c:v>16.872</c:v>
                </c:pt>
                <c:pt idx="1193">
                  <c:v>16.907</c:v>
                </c:pt>
                <c:pt idx="1194">
                  <c:v>16.975999999999999</c:v>
                </c:pt>
                <c:pt idx="1195">
                  <c:v>17.003</c:v>
                </c:pt>
                <c:pt idx="1196">
                  <c:v>17.068999999999999</c:v>
                </c:pt>
                <c:pt idx="1197">
                  <c:v>17.088000000000001</c:v>
                </c:pt>
                <c:pt idx="1198">
                  <c:v>17.154</c:v>
                </c:pt>
                <c:pt idx="1199">
                  <c:v>17.177</c:v>
                </c:pt>
                <c:pt idx="1200">
                  <c:v>17.25</c:v>
                </c:pt>
                <c:pt idx="1201">
                  <c:v>17.289000000000001</c:v>
                </c:pt>
                <c:pt idx="1202">
                  <c:v>17.366</c:v>
                </c:pt>
                <c:pt idx="1203">
                  <c:v>17.396999999999998</c:v>
                </c:pt>
                <c:pt idx="1204">
                  <c:v>17.431999999999999</c:v>
                </c:pt>
                <c:pt idx="1205">
                  <c:v>17.47</c:v>
                </c:pt>
                <c:pt idx="1206">
                  <c:v>17.544</c:v>
                </c:pt>
                <c:pt idx="1207">
                  <c:v>17.582000000000001</c:v>
                </c:pt>
                <c:pt idx="1208">
                  <c:v>17.652000000000001</c:v>
                </c:pt>
                <c:pt idx="1209">
                  <c:v>17.675000000000001</c:v>
                </c:pt>
                <c:pt idx="1210">
                  <c:v>17.744</c:v>
                </c:pt>
                <c:pt idx="1211">
                  <c:v>17.771000000000001</c:v>
                </c:pt>
                <c:pt idx="1212">
                  <c:v>17.837</c:v>
                </c:pt>
                <c:pt idx="1213">
                  <c:v>17.864000000000001</c:v>
                </c:pt>
                <c:pt idx="1214">
                  <c:v>17.940999999999999</c:v>
                </c:pt>
                <c:pt idx="1215">
                  <c:v>17.968</c:v>
                </c:pt>
                <c:pt idx="1216">
                  <c:v>18.033999999999999</c:v>
                </c:pt>
                <c:pt idx="1217">
                  <c:v>18.068000000000001</c:v>
                </c:pt>
                <c:pt idx="1218">
                  <c:v>18.134</c:v>
                </c:pt>
                <c:pt idx="1219">
                  <c:v>18.164999999999999</c:v>
                </c:pt>
                <c:pt idx="1220">
                  <c:v>18.242000000000001</c:v>
                </c:pt>
                <c:pt idx="1221">
                  <c:v>18.277000000000001</c:v>
                </c:pt>
                <c:pt idx="1222">
                  <c:v>18.341999999999999</c:v>
                </c:pt>
                <c:pt idx="1223">
                  <c:v>18.369</c:v>
                </c:pt>
                <c:pt idx="1224">
                  <c:v>18.434999999999999</c:v>
                </c:pt>
                <c:pt idx="1225">
                  <c:v>18.454000000000001</c:v>
                </c:pt>
                <c:pt idx="1226">
                  <c:v>18.539000000000001</c:v>
                </c:pt>
                <c:pt idx="1227">
                  <c:v>18.574000000000002</c:v>
                </c:pt>
                <c:pt idx="1228">
                  <c:v>18.62</c:v>
                </c:pt>
                <c:pt idx="1229">
                  <c:v>18.658999999999999</c:v>
                </c:pt>
                <c:pt idx="1230">
                  <c:v>18.763000000000002</c:v>
                </c:pt>
                <c:pt idx="1231">
                  <c:v>18.79</c:v>
                </c:pt>
                <c:pt idx="1232">
                  <c:v>18.817</c:v>
                </c:pt>
                <c:pt idx="1233">
                  <c:v>18.885999999999999</c:v>
                </c:pt>
                <c:pt idx="1234">
                  <c:v>18.928999999999998</c:v>
                </c:pt>
                <c:pt idx="1235">
                  <c:v>18.966999999999999</c:v>
                </c:pt>
                <c:pt idx="1236">
                  <c:v>19.045000000000002</c:v>
                </c:pt>
                <c:pt idx="1237">
                  <c:v>19.11</c:v>
                </c:pt>
                <c:pt idx="1238">
                  <c:v>19.145</c:v>
                </c:pt>
                <c:pt idx="1239">
                  <c:v>19.187000000000001</c:v>
                </c:pt>
                <c:pt idx="1240">
                  <c:v>19.263999999999999</c:v>
                </c:pt>
                <c:pt idx="1241">
                  <c:v>19.295000000000002</c:v>
                </c:pt>
                <c:pt idx="1242">
                  <c:v>19.321999999999999</c:v>
                </c:pt>
                <c:pt idx="1243">
                  <c:v>19.384</c:v>
                </c:pt>
                <c:pt idx="1244">
                  <c:v>19.460999999999999</c:v>
                </c:pt>
                <c:pt idx="1245">
                  <c:v>19.492000000000001</c:v>
                </c:pt>
                <c:pt idx="1246">
                  <c:v>19.568999999999999</c:v>
                </c:pt>
                <c:pt idx="1247">
                  <c:v>19.581</c:v>
                </c:pt>
                <c:pt idx="1248">
                  <c:v>19.661999999999999</c:v>
                </c:pt>
                <c:pt idx="1249">
                  <c:v>19.693000000000001</c:v>
                </c:pt>
                <c:pt idx="1250">
                  <c:v>19.785</c:v>
                </c:pt>
                <c:pt idx="1251">
                  <c:v>19.797000000000001</c:v>
                </c:pt>
                <c:pt idx="1252">
                  <c:v>19.850999999999999</c:v>
                </c:pt>
                <c:pt idx="1253">
                  <c:v>19.866</c:v>
                </c:pt>
                <c:pt idx="1254">
                  <c:v>19.885999999999999</c:v>
                </c:pt>
                <c:pt idx="1255">
                  <c:v>19.954999999999998</c:v>
                </c:pt>
                <c:pt idx="1256">
                  <c:v>20.016999999999999</c:v>
                </c:pt>
                <c:pt idx="1257">
                  <c:v>20.021000000000001</c:v>
                </c:pt>
                <c:pt idx="1258">
                  <c:v>20.09</c:v>
                </c:pt>
                <c:pt idx="1259">
                  <c:v>20.120999999999999</c:v>
                </c:pt>
                <c:pt idx="1260">
                  <c:v>20.198</c:v>
                </c:pt>
                <c:pt idx="1261">
                  <c:v>20.225000000000001</c:v>
                </c:pt>
                <c:pt idx="1262">
                  <c:v>20.302</c:v>
                </c:pt>
                <c:pt idx="1263">
                  <c:v>20.321999999999999</c:v>
                </c:pt>
                <c:pt idx="1264">
                  <c:v>20.417999999999999</c:v>
                </c:pt>
                <c:pt idx="1265">
                  <c:v>20.433</c:v>
                </c:pt>
                <c:pt idx="1266">
                  <c:v>20.510999999999999</c:v>
                </c:pt>
                <c:pt idx="1267">
                  <c:v>20.515000000000001</c:v>
                </c:pt>
                <c:pt idx="1268">
                  <c:v>20.614999999999998</c:v>
                </c:pt>
                <c:pt idx="1269">
                  <c:v>20.634</c:v>
                </c:pt>
                <c:pt idx="1270">
                  <c:v>20.672999999999998</c:v>
                </c:pt>
                <c:pt idx="1271">
                  <c:v>20.715</c:v>
                </c:pt>
                <c:pt idx="1272">
                  <c:v>20.777000000000001</c:v>
                </c:pt>
                <c:pt idx="1273">
                  <c:v>20.812000000000001</c:v>
                </c:pt>
                <c:pt idx="1274">
                  <c:v>20.927</c:v>
                </c:pt>
                <c:pt idx="1275">
                  <c:v>20.927</c:v>
                </c:pt>
                <c:pt idx="1276">
                  <c:v>20.966000000000001</c:v>
                </c:pt>
                <c:pt idx="1277">
                  <c:v>21.024000000000001</c:v>
                </c:pt>
                <c:pt idx="1278">
                  <c:v>21.077999999999999</c:v>
                </c:pt>
                <c:pt idx="1279">
                  <c:v>21.14</c:v>
                </c:pt>
                <c:pt idx="1280">
                  <c:v>21.221</c:v>
                </c:pt>
                <c:pt idx="1281">
                  <c:v>21.259</c:v>
                </c:pt>
                <c:pt idx="1282">
                  <c:v>21.324999999999999</c:v>
                </c:pt>
                <c:pt idx="1283">
                  <c:v>21.356000000000002</c:v>
                </c:pt>
                <c:pt idx="1284">
                  <c:v>21.417000000000002</c:v>
                </c:pt>
                <c:pt idx="1285">
                  <c:v>21.448</c:v>
                </c:pt>
                <c:pt idx="1286">
                  <c:v>21.513999999999999</c:v>
                </c:pt>
                <c:pt idx="1287">
                  <c:v>21.622</c:v>
                </c:pt>
                <c:pt idx="1288">
                  <c:v>21.657</c:v>
                </c:pt>
                <c:pt idx="1289">
                  <c:v>21.667999999999999</c:v>
                </c:pt>
                <c:pt idx="1290">
                  <c:v>21.734000000000002</c:v>
                </c:pt>
                <c:pt idx="1291">
                  <c:v>21.753</c:v>
                </c:pt>
                <c:pt idx="1292">
                  <c:v>21.846</c:v>
                </c:pt>
                <c:pt idx="1293">
                  <c:v>21.846</c:v>
                </c:pt>
                <c:pt idx="1294">
                  <c:v>21.919</c:v>
                </c:pt>
                <c:pt idx="1295">
                  <c:v>21.960999999999999</c:v>
                </c:pt>
                <c:pt idx="1296">
                  <c:v>22.018999999999998</c:v>
                </c:pt>
                <c:pt idx="1297">
                  <c:v>22.05</c:v>
                </c:pt>
                <c:pt idx="1298">
                  <c:v>22.143000000000001</c:v>
                </c:pt>
                <c:pt idx="1299">
                  <c:v>22.166</c:v>
                </c:pt>
                <c:pt idx="1300">
                  <c:v>22.228000000000002</c:v>
                </c:pt>
                <c:pt idx="1301">
                  <c:v>22.262</c:v>
                </c:pt>
                <c:pt idx="1302">
                  <c:v>22.309000000000001</c:v>
                </c:pt>
                <c:pt idx="1303">
                  <c:v>22.343</c:v>
                </c:pt>
                <c:pt idx="1304">
                  <c:v>22.405000000000001</c:v>
                </c:pt>
                <c:pt idx="1305">
                  <c:v>22.431999999999999</c:v>
                </c:pt>
                <c:pt idx="1306">
                  <c:v>22.529</c:v>
                </c:pt>
                <c:pt idx="1307">
                  <c:v>22.571000000000002</c:v>
                </c:pt>
                <c:pt idx="1308">
                  <c:v>22.629000000000001</c:v>
                </c:pt>
                <c:pt idx="1309">
                  <c:v>22.675000000000001</c:v>
                </c:pt>
                <c:pt idx="1310">
                  <c:v>22.718</c:v>
                </c:pt>
                <c:pt idx="1311">
                  <c:v>22.745000000000001</c:v>
                </c:pt>
                <c:pt idx="1312">
                  <c:v>22.802</c:v>
                </c:pt>
                <c:pt idx="1313">
                  <c:v>22.864000000000001</c:v>
                </c:pt>
                <c:pt idx="1314">
                  <c:v>22.922000000000001</c:v>
                </c:pt>
                <c:pt idx="1315">
                  <c:v>22.945</c:v>
                </c:pt>
                <c:pt idx="1316">
                  <c:v>22.98</c:v>
                </c:pt>
                <c:pt idx="1317">
                  <c:v>23.076000000000001</c:v>
                </c:pt>
                <c:pt idx="1318">
                  <c:v>23.111000000000001</c:v>
                </c:pt>
                <c:pt idx="1319">
                  <c:v>23.138000000000002</c:v>
                </c:pt>
                <c:pt idx="1320">
                  <c:v>23.265999999999998</c:v>
                </c:pt>
                <c:pt idx="1321">
                  <c:v>23.289000000000001</c:v>
                </c:pt>
                <c:pt idx="1322">
                  <c:v>23.315999999999999</c:v>
                </c:pt>
                <c:pt idx="1323">
                  <c:v>23.323</c:v>
                </c:pt>
                <c:pt idx="1324">
                  <c:v>23.373000000000001</c:v>
                </c:pt>
                <c:pt idx="1325">
                  <c:v>23.478000000000002</c:v>
                </c:pt>
                <c:pt idx="1326">
                  <c:v>23.484999999999999</c:v>
                </c:pt>
                <c:pt idx="1327">
                  <c:v>23.536000000000001</c:v>
                </c:pt>
                <c:pt idx="1328">
                  <c:v>23.565999999999999</c:v>
                </c:pt>
                <c:pt idx="1329">
                  <c:v>23.736000000000001</c:v>
                </c:pt>
                <c:pt idx="1330">
                  <c:v>23.797999999999998</c:v>
                </c:pt>
                <c:pt idx="1331">
                  <c:v>23.806000000000001</c:v>
                </c:pt>
                <c:pt idx="1332">
                  <c:v>23.867000000000001</c:v>
                </c:pt>
                <c:pt idx="1333">
                  <c:v>23.882999999999999</c:v>
                </c:pt>
                <c:pt idx="1334">
                  <c:v>23.933</c:v>
                </c:pt>
                <c:pt idx="1335">
                  <c:v>23.983000000000001</c:v>
                </c:pt>
                <c:pt idx="1336">
                  <c:v>24.08</c:v>
                </c:pt>
                <c:pt idx="1337">
                  <c:v>24.099</c:v>
                </c:pt>
                <c:pt idx="1338">
                  <c:v>24.13</c:v>
                </c:pt>
                <c:pt idx="1339">
                  <c:v>24.167999999999999</c:v>
                </c:pt>
                <c:pt idx="1340">
                  <c:v>24.225999999999999</c:v>
                </c:pt>
                <c:pt idx="1341">
                  <c:v>24.257000000000001</c:v>
                </c:pt>
                <c:pt idx="1342">
                  <c:v>24.327000000000002</c:v>
                </c:pt>
                <c:pt idx="1343">
                  <c:v>24.369</c:v>
                </c:pt>
                <c:pt idx="1344">
                  <c:v>24.4</c:v>
                </c:pt>
                <c:pt idx="1345">
                  <c:v>24.523</c:v>
                </c:pt>
                <c:pt idx="1346">
                  <c:v>24.535</c:v>
                </c:pt>
                <c:pt idx="1347">
                  <c:v>24.565999999999999</c:v>
                </c:pt>
                <c:pt idx="1348">
                  <c:v>24.603999999999999</c:v>
                </c:pt>
                <c:pt idx="1349">
                  <c:v>24.709</c:v>
                </c:pt>
                <c:pt idx="1350">
                  <c:v>24.762</c:v>
                </c:pt>
                <c:pt idx="1351">
                  <c:v>24.809000000000001</c:v>
                </c:pt>
                <c:pt idx="1352">
                  <c:v>24.824000000000002</c:v>
                </c:pt>
                <c:pt idx="1353">
                  <c:v>24.882000000000001</c:v>
                </c:pt>
                <c:pt idx="1354">
                  <c:v>24.920999999999999</c:v>
                </c:pt>
                <c:pt idx="1355">
                  <c:v>24.981999999999999</c:v>
                </c:pt>
                <c:pt idx="1356">
                  <c:v>25.016999999999999</c:v>
                </c:pt>
                <c:pt idx="1357">
                  <c:v>25.094000000000001</c:v>
                </c:pt>
                <c:pt idx="1358">
                  <c:v>25.178999999999998</c:v>
                </c:pt>
                <c:pt idx="1359">
                  <c:v>25.268000000000001</c:v>
                </c:pt>
                <c:pt idx="1360">
                  <c:v>25.271999999999998</c:v>
                </c:pt>
                <c:pt idx="1361">
                  <c:v>25.364000000000001</c:v>
                </c:pt>
                <c:pt idx="1362">
                  <c:v>25.384</c:v>
                </c:pt>
                <c:pt idx="1363">
                  <c:v>25.449000000000002</c:v>
                </c:pt>
                <c:pt idx="1364">
                  <c:v>25.484000000000002</c:v>
                </c:pt>
                <c:pt idx="1365">
                  <c:v>25.588000000000001</c:v>
                </c:pt>
                <c:pt idx="1366">
                  <c:v>25.614999999999998</c:v>
                </c:pt>
                <c:pt idx="1367">
                  <c:v>25.672999999999998</c:v>
                </c:pt>
                <c:pt idx="1368">
                  <c:v>25.692</c:v>
                </c:pt>
                <c:pt idx="1369">
                  <c:v>25.808</c:v>
                </c:pt>
                <c:pt idx="1370">
                  <c:v>25.827000000000002</c:v>
                </c:pt>
                <c:pt idx="1371">
                  <c:v>25.850999999999999</c:v>
                </c:pt>
                <c:pt idx="1372">
                  <c:v>25.866</c:v>
                </c:pt>
                <c:pt idx="1373">
                  <c:v>25.966000000000001</c:v>
                </c:pt>
                <c:pt idx="1374">
                  <c:v>25.989000000000001</c:v>
                </c:pt>
                <c:pt idx="1375">
                  <c:v>26.071000000000002</c:v>
                </c:pt>
                <c:pt idx="1376">
                  <c:v>26.094000000000001</c:v>
                </c:pt>
                <c:pt idx="1377">
                  <c:v>26.143999999999998</c:v>
                </c:pt>
                <c:pt idx="1378">
                  <c:v>26.202000000000002</c:v>
                </c:pt>
                <c:pt idx="1379">
                  <c:v>26.256</c:v>
                </c:pt>
                <c:pt idx="1380">
                  <c:v>26.283000000000001</c:v>
                </c:pt>
                <c:pt idx="1381">
                  <c:v>26.364000000000001</c:v>
                </c:pt>
                <c:pt idx="1382">
                  <c:v>26.405999999999999</c:v>
                </c:pt>
                <c:pt idx="1383">
                  <c:v>26.468</c:v>
                </c:pt>
                <c:pt idx="1384">
                  <c:v>26.506</c:v>
                </c:pt>
                <c:pt idx="1385">
                  <c:v>26.58</c:v>
                </c:pt>
                <c:pt idx="1386">
                  <c:v>26.603000000000002</c:v>
                </c:pt>
                <c:pt idx="1387">
                  <c:v>26.687999999999999</c:v>
                </c:pt>
                <c:pt idx="1388">
                  <c:v>26.707000000000001</c:v>
                </c:pt>
                <c:pt idx="1389">
                  <c:v>26.783999999999999</c:v>
                </c:pt>
                <c:pt idx="1390">
                  <c:v>26.827000000000002</c:v>
                </c:pt>
                <c:pt idx="1391">
                  <c:v>26.904</c:v>
                </c:pt>
                <c:pt idx="1392">
                  <c:v>26.919</c:v>
                </c:pt>
                <c:pt idx="1393">
                  <c:v>26.995999999999999</c:v>
                </c:pt>
                <c:pt idx="1394">
                  <c:v>27.004000000000001</c:v>
                </c:pt>
                <c:pt idx="1395">
                  <c:v>27.012</c:v>
                </c:pt>
                <c:pt idx="1396">
                  <c:v>27.058</c:v>
                </c:pt>
                <c:pt idx="1397">
                  <c:v>27.151</c:v>
                </c:pt>
                <c:pt idx="1398">
                  <c:v>27.201000000000001</c:v>
                </c:pt>
                <c:pt idx="1399">
                  <c:v>27.309000000000001</c:v>
                </c:pt>
                <c:pt idx="1400">
                  <c:v>27.312999999999999</c:v>
                </c:pt>
                <c:pt idx="1401">
                  <c:v>27.327999999999999</c:v>
                </c:pt>
                <c:pt idx="1402">
                  <c:v>27.312999999999999</c:v>
                </c:pt>
                <c:pt idx="1403">
                  <c:v>27.32</c:v>
                </c:pt>
                <c:pt idx="1404">
                  <c:v>27.32</c:v>
                </c:pt>
                <c:pt idx="1405">
                  <c:v>27.32</c:v>
                </c:pt>
                <c:pt idx="1406">
                  <c:v>27.32</c:v>
                </c:pt>
                <c:pt idx="1407">
                  <c:v>27.327999999999999</c:v>
                </c:pt>
                <c:pt idx="1408">
                  <c:v>27.32</c:v>
                </c:pt>
                <c:pt idx="1409">
                  <c:v>27.32</c:v>
                </c:pt>
                <c:pt idx="1410">
                  <c:v>27.32</c:v>
                </c:pt>
                <c:pt idx="1411">
                  <c:v>27.32</c:v>
                </c:pt>
                <c:pt idx="1412">
                  <c:v>27.32</c:v>
                </c:pt>
                <c:pt idx="1413">
                  <c:v>27.312999999999999</c:v>
                </c:pt>
                <c:pt idx="1414">
                  <c:v>27.32</c:v>
                </c:pt>
                <c:pt idx="1415">
                  <c:v>27.324000000000002</c:v>
                </c:pt>
                <c:pt idx="1416">
                  <c:v>27.32</c:v>
                </c:pt>
                <c:pt idx="1417">
                  <c:v>27.324000000000002</c:v>
                </c:pt>
                <c:pt idx="1418">
                  <c:v>27.324000000000002</c:v>
                </c:pt>
                <c:pt idx="1419">
                  <c:v>27.324000000000002</c:v>
                </c:pt>
                <c:pt idx="1420">
                  <c:v>27.317</c:v>
                </c:pt>
                <c:pt idx="1421">
                  <c:v>27.324000000000002</c:v>
                </c:pt>
                <c:pt idx="1422">
                  <c:v>27.32</c:v>
                </c:pt>
                <c:pt idx="1423">
                  <c:v>27.324000000000002</c:v>
                </c:pt>
                <c:pt idx="1424">
                  <c:v>27.324000000000002</c:v>
                </c:pt>
                <c:pt idx="1425">
                  <c:v>27.32</c:v>
                </c:pt>
                <c:pt idx="1426">
                  <c:v>27.324000000000002</c:v>
                </c:pt>
                <c:pt idx="1427">
                  <c:v>27.324000000000002</c:v>
                </c:pt>
                <c:pt idx="1428">
                  <c:v>27.32</c:v>
                </c:pt>
                <c:pt idx="1429">
                  <c:v>27.32</c:v>
                </c:pt>
                <c:pt idx="1430">
                  <c:v>27.32</c:v>
                </c:pt>
                <c:pt idx="1431">
                  <c:v>27.317</c:v>
                </c:pt>
                <c:pt idx="1432">
                  <c:v>27.324000000000002</c:v>
                </c:pt>
                <c:pt idx="1433">
                  <c:v>27.312999999999999</c:v>
                </c:pt>
                <c:pt idx="1434">
                  <c:v>27.317</c:v>
                </c:pt>
                <c:pt idx="1435">
                  <c:v>27.32</c:v>
                </c:pt>
                <c:pt idx="1436">
                  <c:v>27.324000000000002</c:v>
                </c:pt>
                <c:pt idx="1437">
                  <c:v>27.317</c:v>
                </c:pt>
                <c:pt idx="1438">
                  <c:v>27.324000000000002</c:v>
                </c:pt>
                <c:pt idx="1439">
                  <c:v>27.367000000000001</c:v>
                </c:pt>
                <c:pt idx="1440">
                  <c:v>27.370999999999999</c:v>
                </c:pt>
                <c:pt idx="1441">
                  <c:v>27.367000000000001</c:v>
                </c:pt>
                <c:pt idx="1442">
                  <c:v>27.375</c:v>
                </c:pt>
                <c:pt idx="1443">
                  <c:v>27.375</c:v>
                </c:pt>
              </c:numCache>
            </c:numRef>
          </c:xVal>
          <c:yVal>
            <c:numRef>
              <c:f>'Q460-20'!$A$2:$A$1448</c:f>
              <c:numCache>
                <c:formatCode>General</c:formatCode>
                <c:ptCount val="1447"/>
                <c:pt idx="0">
                  <c:v>0</c:v>
                </c:pt>
                <c:pt idx="1">
                  <c:v>-3.0000000000001137E-2</c:v>
                </c:pt>
                <c:pt idx="2">
                  <c:v>0</c:v>
                </c:pt>
                <c:pt idx="3">
                  <c:v>-4.00000000000027E-2</c:v>
                </c:pt>
                <c:pt idx="4">
                  <c:v>-3.0000000000001137E-2</c:v>
                </c:pt>
                <c:pt idx="5">
                  <c:v>0.13999999999999702</c:v>
                </c:pt>
                <c:pt idx="6">
                  <c:v>-0.30000000000000071</c:v>
                </c:pt>
                <c:pt idx="7">
                  <c:v>-0.10000000000000142</c:v>
                </c:pt>
                <c:pt idx="8">
                  <c:v>-8.0000000000001847E-2</c:v>
                </c:pt>
                <c:pt idx="9">
                  <c:v>0.66000000000000014</c:v>
                </c:pt>
                <c:pt idx="10">
                  <c:v>0.77999999999999758</c:v>
                </c:pt>
                <c:pt idx="11">
                  <c:v>0.93999999999999773</c:v>
                </c:pt>
                <c:pt idx="12">
                  <c:v>1.0700000000000003</c:v>
                </c:pt>
                <c:pt idx="13">
                  <c:v>1.4800000000000004</c:v>
                </c:pt>
                <c:pt idx="14">
                  <c:v>3.8699999999999974</c:v>
                </c:pt>
                <c:pt idx="15">
                  <c:v>4.4800000000000004</c:v>
                </c:pt>
                <c:pt idx="16">
                  <c:v>5.2199999999999989</c:v>
                </c:pt>
                <c:pt idx="17">
                  <c:v>6.8499999999999979</c:v>
                </c:pt>
                <c:pt idx="18">
                  <c:v>7.3699999999999992</c:v>
                </c:pt>
                <c:pt idx="19">
                  <c:v>7.629999999999999</c:v>
                </c:pt>
                <c:pt idx="20">
                  <c:v>8.1999999999999993</c:v>
                </c:pt>
                <c:pt idx="21">
                  <c:v>8.4499999999999993</c:v>
                </c:pt>
                <c:pt idx="22">
                  <c:v>9.1199999999999992</c:v>
                </c:pt>
                <c:pt idx="23">
                  <c:v>9.4299999999999979</c:v>
                </c:pt>
                <c:pt idx="24">
                  <c:v>9.9099999999999984</c:v>
                </c:pt>
                <c:pt idx="25">
                  <c:v>10.099999999999998</c:v>
                </c:pt>
                <c:pt idx="26">
                  <c:v>10.489999999999998</c:v>
                </c:pt>
                <c:pt idx="27">
                  <c:v>10.69</c:v>
                </c:pt>
                <c:pt idx="28">
                  <c:v>10.559999999999999</c:v>
                </c:pt>
                <c:pt idx="29">
                  <c:v>11.169999999999998</c:v>
                </c:pt>
                <c:pt idx="30">
                  <c:v>11.229999999999999</c:v>
                </c:pt>
                <c:pt idx="31">
                  <c:v>11.52</c:v>
                </c:pt>
                <c:pt idx="32">
                  <c:v>11.729999999999999</c:v>
                </c:pt>
                <c:pt idx="33">
                  <c:v>11.969999999999999</c:v>
                </c:pt>
                <c:pt idx="34">
                  <c:v>12.009999999999998</c:v>
                </c:pt>
                <c:pt idx="35">
                  <c:v>11.549999999999999</c:v>
                </c:pt>
                <c:pt idx="36">
                  <c:v>12.12</c:v>
                </c:pt>
                <c:pt idx="37">
                  <c:v>12.2</c:v>
                </c:pt>
                <c:pt idx="38">
                  <c:v>12.749999999999998</c:v>
                </c:pt>
                <c:pt idx="39">
                  <c:v>12.409999999999998</c:v>
                </c:pt>
                <c:pt idx="40">
                  <c:v>12.629999999999999</c:v>
                </c:pt>
                <c:pt idx="41">
                  <c:v>12.429999999999998</c:v>
                </c:pt>
                <c:pt idx="42">
                  <c:v>12.459999999999999</c:v>
                </c:pt>
                <c:pt idx="43">
                  <c:v>12.159999999999998</c:v>
                </c:pt>
                <c:pt idx="44">
                  <c:v>12.2</c:v>
                </c:pt>
                <c:pt idx="45">
                  <c:v>12.659999999999998</c:v>
                </c:pt>
                <c:pt idx="46">
                  <c:v>12.629999999999999</c:v>
                </c:pt>
                <c:pt idx="47">
                  <c:v>12.69</c:v>
                </c:pt>
                <c:pt idx="48">
                  <c:v>12.729999999999999</c:v>
                </c:pt>
                <c:pt idx="49">
                  <c:v>12.77</c:v>
                </c:pt>
                <c:pt idx="50">
                  <c:v>12.78</c:v>
                </c:pt>
                <c:pt idx="51">
                  <c:v>12.819999999999999</c:v>
                </c:pt>
                <c:pt idx="52">
                  <c:v>12.849999999999998</c:v>
                </c:pt>
                <c:pt idx="53">
                  <c:v>12.829999999999998</c:v>
                </c:pt>
                <c:pt idx="54">
                  <c:v>12.899999999999999</c:v>
                </c:pt>
                <c:pt idx="55">
                  <c:v>12.909999999999998</c:v>
                </c:pt>
                <c:pt idx="56">
                  <c:v>12.95</c:v>
                </c:pt>
                <c:pt idx="57">
                  <c:v>12.95</c:v>
                </c:pt>
                <c:pt idx="58">
                  <c:v>12.989999999999998</c:v>
                </c:pt>
                <c:pt idx="59">
                  <c:v>12.969999999999999</c:v>
                </c:pt>
                <c:pt idx="60">
                  <c:v>13.159999999999998</c:v>
                </c:pt>
                <c:pt idx="61">
                  <c:v>13.309999999999999</c:v>
                </c:pt>
                <c:pt idx="62">
                  <c:v>13.429999999999998</c:v>
                </c:pt>
                <c:pt idx="63">
                  <c:v>13.62</c:v>
                </c:pt>
                <c:pt idx="64">
                  <c:v>13.459999999999999</c:v>
                </c:pt>
                <c:pt idx="65">
                  <c:v>14.249999999999998</c:v>
                </c:pt>
                <c:pt idx="66">
                  <c:v>14.389999999999999</c:v>
                </c:pt>
                <c:pt idx="67">
                  <c:v>14.979999999999999</c:v>
                </c:pt>
                <c:pt idx="68">
                  <c:v>15.189999999999998</c:v>
                </c:pt>
                <c:pt idx="69">
                  <c:v>14.759999999999998</c:v>
                </c:pt>
                <c:pt idx="70">
                  <c:v>16.34</c:v>
                </c:pt>
                <c:pt idx="71">
                  <c:v>16.61</c:v>
                </c:pt>
                <c:pt idx="72">
                  <c:v>17.18</c:v>
                </c:pt>
                <c:pt idx="73">
                  <c:v>17.369999999999997</c:v>
                </c:pt>
                <c:pt idx="74">
                  <c:v>17.84</c:v>
                </c:pt>
                <c:pt idx="75">
                  <c:v>18.029999999999998</c:v>
                </c:pt>
                <c:pt idx="76">
                  <c:v>18.309999999999999</c:v>
                </c:pt>
                <c:pt idx="77">
                  <c:v>16.799999999999997</c:v>
                </c:pt>
                <c:pt idx="78">
                  <c:v>17.61</c:v>
                </c:pt>
                <c:pt idx="79">
                  <c:v>17.419999999999998</c:v>
                </c:pt>
                <c:pt idx="80">
                  <c:v>18.09</c:v>
                </c:pt>
                <c:pt idx="81">
                  <c:v>17.229999999999997</c:v>
                </c:pt>
                <c:pt idx="82">
                  <c:v>17.72</c:v>
                </c:pt>
                <c:pt idx="83">
                  <c:v>17.479999999999997</c:v>
                </c:pt>
                <c:pt idx="84">
                  <c:v>17.38</c:v>
                </c:pt>
                <c:pt idx="85">
                  <c:v>17.419999999999998</c:v>
                </c:pt>
                <c:pt idx="86">
                  <c:v>17.669999999999998</c:v>
                </c:pt>
                <c:pt idx="87">
                  <c:v>17.669999999999998</c:v>
                </c:pt>
                <c:pt idx="88">
                  <c:v>18.34</c:v>
                </c:pt>
                <c:pt idx="89">
                  <c:v>18.779999999999998</c:v>
                </c:pt>
                <c:pt idx="90">
                  <c:v>19.47</c:v>
                </c:pt>
                <c:pt idx="91">
                  <c:v>19.759999999999998</c:v>
                </c:pt>
                <c:pt idx="92">
                  <c:v>19.93</c:v>
                </c:pt>
                <c:pt idx="93">
                  <c:v>20.04</c:v>
                </c:pt>
                <c:pt idx="94">
                  <c:v>20.14</c:v>
                </c:pt>
                <c:pt idx="95">
                  <c:v>20.209999999999997</c:v>
                </c:pt>
                <c:pt idx="96">
                  <c:v>20.27</c:v>
                </c:pt>
                <c:pt idx="97">
                  <c:v>20.299999999999997</c:v>
                </c:pt>
                <c:pt idx="98">
                  <c:v>20.27</c:v>
                </c:pt>
                <c:pt idx="99">
                  <c:v>20.27</c:v>
                </c:pt>
                <c:pt idx="100">
                  <c:v>20.279999999999998</c:v>
                </c:pt>
                <c:pt idx="101">
                  <c:v>20.29</c:v>
                </c:pt>
                <c:pt idx="102">
                  <c:v>20.279999999999998</c:v>
                </c:pt>
                <c:pt idx="103">
                  <c:v>20.259999999999998</c:v>
                </c:pt>
                <c:pt idx="104">
                  <c:v>20.22</c:v>
                </c:pt>
                <c:pt idx="105">
                  <c:v>20.259999999999998</c:v>
                </c:pt>
                <c:pt idx="106">
                  <c:v>20.259999999999998</c:v>
                </c:pt>
                <c:pt idx="107">
                  <c:v>20.239999999999998</c:v>
                </c:pt>
                <c:pt idx="108">
                  <c:v>20.259999999999998</c:v>
                </c:pt>
                <c:pt idx="109">
                  <c:v>20.27</c:v>
                </c:pt>
                <c:pt idx="110">
                  <c:v>20.29</c:v>
                </c:pt>
                <c:pt idx="111">
                  <c:v>20.279999999999998</c:v>
                </c:pt>
                <c:pt idx="112">
                  <c:v>20.279999999999998</c:v>
                </c:pt>
                <c:pt idx="113">
                  <c:v>20.25</c:v>
                </c:pt>
                <c:pt idx="114">
                  <c:v>20.239999999999998</c:v>
                </c:pt>
                <c:pt idx="115">
                  <c:v>20.229999999999997</c:v>
                </c:pt>
                <c:pt idx="116">
                  <c:v>20.259999999999998</c:v>
                </c:pt>
                <c:pt idx="117">
                  <c:v>20.29</c:v>
                </c:pt>
                <c:pt idx="118">
                  <c:v>20.259999999999998</c:v>
                </c:pt>
                <c:pt idx="119">
                  <c:v>20.259999999999998</c:v>
                </c:pt>
                <c:pt idx="120">
                  <c:v>20.279999999999998</c:v>
                </c:pt>
                <c:pt idx="121">
                  <c:v>20.27</c:v>
                </c:pt>
                <c:pt idx="122">
                  <c:v>20.229999999999997</c:v>
                </c:pt>
                <c:pt idx="123">
                  <c:v>20.239999999999998</c:v>
                </c:pt>
                <c:pt idx="124">
                  <c:v>20.25</c:v>
                </c:pt>
                <c:pt idx="125">
                  <c:v>20.209999999999997</c:v>
                </c:pt>
                <c:pt idx="126">
                  <c:v>20.209999999999997</c:v>
                </c:pt>
                <c:pt idx="127">
                  <c:v>20.25</c:v>
                </c:pt>
                <c:pt idx="128">
                  <c:v>20.25</c:v>
                </c:pt>
                <c:pt idx="129">
                  <c:v>20.259999999999998</c:v>
                </c:pt>
                <c:pt idx="130">
                  <c:v>20.279999999999998</c:v>
                </c:pt>
                <c:pt idx="131">
                  <c:v>20.27</c:v>
                </c:pt>
                <c:pt idx="132">
                  <c:v>20.239999999999998</c:v>
                </c:pt>
                <c:pt idx="133">
                  <c:v>20.259999999999998</c:v>
                </c:pt>
                <c:pt idx="134">
                  <c:v>20.259999999999998</c:v>
                </c:pt>
                <c:pt idx="135">
                  <c:v>20.239999999999998</c:v>
                </c:pt>
                <c:pt idx="136">
                  <c:v>20.239999999999998</c:v>
                </c:pt>
                <c:pt idx="137">
                  <c:v>20.259999999999998</c:v>
                </c:pt>
                <c:pt idx="138">
                  <c:v>20.239999999999998</c:v>
                </c:pt>
                <c:pt idx="139">
                  <c:v>20.259999999999998</c:v>
                </c:pt>
                <c:pt idx="140">
                  <c:v>20.259999999999998</c:v>
                </c:pt>
                <c:pt idx="141">
                  <c:v>20.299999999999997</c:v>
                </c:pt>
                <c:pt idx="142">
                  <c:v>20.259999999999998</c:v>
                </c:pt>
                <c:pt idx="143">
                  <c:v>20.259999999999998</c:v>
                </c:pt>
                <c:pt idx="144">
                  <c:v>20.259999999999998</c:v>
                </c:pt>
                <c:pt idx="145">
                  <c:v>20.29</c:v>
                </c:pt>
                <c:pt idx="146">
                  <c:v>20.239999999999998</c:v>
                </c:pt>
                <c:pt idx="147">
                  <c:v>20.27</c:v>
                </c:pt>
                <c:pt idx="148">
                  <c:v>20.2</c:v>
                </c:pt>
                <c:pt idx="149">
                  <c:v>20.32</c:v>
                </c:pt>
                <c:pt idx="150">
                  <c:v>20.349999999999998</c:v>
                </c:pt>
                <c:pt idx="151">
                  <c:v>20.59</c:v>
                </c:pt>
                <c:pt idx="152">
                  <c:v>20.72</c:v>
                </c:pt>
                <c:pt idx="153">
                  <c:v>21.02</c:v>
                </c:pt>
                <c:pt idx="154">
                  <c:v>20.84</c:v>
                </c:pt>
                <c:pt idx="155">
                  <c:v>21.82</c:v>
                </c:pt>
                <c:pt idx="156">
                  <c:v>22.06</c:v>
                </c:pt>
                <c:pt idx="157">
                  <c:v>22.16</c:v>
                </c:pt>
                <c:pt idx="158">
                  <c:v>22.25</c:v>
                </c:pt>
                <c:pt idx="159">
                  <c:v>22.41</c:v>
                </c:pt>
                <c:pt idx="160">
                  <c:v>22.709999999999997</c:v>
                </c:pt>
                <c:pt idx="161">
                  <c:v>23.169999999999998</c:v>
                </c:pt>
                <c:pt idx="162">
                  <c:v>23.34</c:v>
                </c:pt>
                <c:pt idx="163">
                  <c:v>23.61</c:v>
                </c:pt>
                <c:pt idx="164">
                  <c:v>22.509999999999998</c:v>
                </c:pt>
                <c:pt idx="165">
                  <c:v>24.13</c:v>
                </c:pt>
                <c:pt idx="166">
                  <c:v>25.11</c:v>
                </c:pt>
                <c:pt idx="167">
                  <c:v>25.349999999999998</c:v>
                </c:pt>
                <c:pt idx="168">
                  <c:v>25.83</c:v>
                </c:pt>
                <c:pt idx="169">
                  <c:v>26.25</c:v>
                </c:pt>
                <c:pt idx="170">
                  <c:v>26.65</c:v>
                </c:pt>
                <c:pt idx="171">
                  <c:v>26.82</c:v>
                </c:pt>
                <c:pt idx="172">
                  <c:v>27.07</c:v>
                </c:pt>
                <c:pt idx="173">
                  <c:v>27.57</c:v>
                </c:pt>
                <c:pt idx="174">
                  <c:v>27.83</c:v>
                </c:pt>
                <c:pt idx="175">
                  <c:v>28.18</c:v>
                </c:pt>
                <c:pt idx="176">
                  <c:v>27.11</c:v>
                </c:pt>
                <c:pt idx="177">
                  <c:v>28.79</c:v>
                </c:pt>
                <c:pt idx="178">
                  <c:v>29.2</c:v>
                </c:pt>
                <c:pt idx="179">
                  <c:v>29.669999999999998</c:v>
                </c:pt>
                <c:pt idx="180">
                  <c:v>28.46</c:v>
                </c:pt>
                <c:pt idx="181">
                  <c:v>30.45</c:v>
                </c:pt>
                <c:pt idx="182">
                  <c:v>30.849999999999998</c:v>
                </c:pt>
                <c:pt idx="183">
                  <c:v>31.31</c:v>
                </c:pt>
                <c:pt idx="184">
                  <c:v>31.49</c:v>
                </c:pt>
                <c:pt idx="185">
                  <c:v>31.54</c:v>
                </c:pt>
                <c:pt idx="186">
                  <c:v>32.19</c:v>
                </c:pt>
                <c:pt idx="187">
                  <c:v>32.950000000000003</c:v>
                </c:pt>
                <c:pt idx="188">
                  <c:v>33.19</c:v>
                </c:pt>
                <c:pt idx="189">
                  <c:v>32.76</c:v>
                </c:pt>
                <c:pt idx="190">
                  <c:v>33.78</c:v>
                </c:pt>
                <c:pt idx="191">
                  <c:v>34.659999999999997</c:v>
                </c:pt>
                <c:pt idx="192">
                  <c:v>34.950000000000003</c:v>
                </c:pt>
                <c:pt idx="193">
                  <c:v>33.76</c:v>
                </c:pt>
                <c:pt idx="194">
                  <c:v>35.26</c:v>
                </c:pt>
                <c:pt idx="195">
                  <c:v>36.07</c:v>
                </c:pt>
                <c:pt idx="196">
                  <c:v>36.629999999999995</c:v>
                </c:pt>
                <c:pt idx="197">
                  <c:v>37.450000000000003</c:v>
                </c:pt>
                <c:pt idx="198">
                  <c:v>37.79</c:v>
                </c:pt>
                <c:pt idx="199">
                  <c:v>38.19</c:v>
                </c:pt>
                <c:pt idx="200">
                  <c:v>38.46</c:v>
                </c:pt>
                <c:pt idx="201">
                  <c:v>39.209999999999994</c:v>
                </c:pt>
                <c:pt idx="202">
                  <c:v>39.879999999999995</c:v>
                </c:pt>
                <c:pt idx="203">
                  <c:v>40.56</c:v>
                </c:pt>
                <c:pt idx="204">
                  <c:v>39.26</c:v>
                </c:pt>
                <c:pt idx="205">
                  <c:v>40.89</c:v>
                </c:pt>
                <c:pt idx="206">
                  <c:v>41.959999999999994</c:v>
                </c:pt>
                <c:pt idx="207">
                  <c:v>42.349999999999994</c:v>
                </c:pt>
                <c:pt idx="208">
                  <c:v>42.849999999999994</c:v>
                </c:pt>
                <c:pt idx="209">
                  <c:v>43.06</c:v>
                </c:pt>
                <c:pt idx="210">
                  <c:v>42.75</c:v>
                </c:pt>
                <c:pt idx="211">
                  <c:v>43.599999999999994</c:v>
                </c:pt>
                <c:pt idx="212">
                  <c:v>44.56</c:v>
                </c:pt>
                <c:pt idx="213">
                  <c:v>44.989999999999995</c:v>
                </c:pt>
                <c:pt idx="214">
                  <c:v>45.65</c:v>
                </c:pt>
                <c:pt idx="215">
                  <c:v>44.75</c:v>
                </c:pt>
                <c:pt idx="216">
                  <c:v>47.099999999999994</c:v>
                </c:pt>
                <c:pt idx="217">
                  <c:v>47.65</c:v>
                </c:pt>
                <c:pt idx="218">
                  <c:v>46.989999999999995</c:v>
                </c:pt>
                <c:pt idx="219">
                  <c:v>48.7</c:v>
                </c:pt>
                <c:pt idx="220">
                  <c:v>49.8</c:v>
                </c:pt>
                <c:pt idx="221">
                  <c:v>50.22</c:v>
                </c:pt>
                <c:pt idx="222">
                  <c:v>50.730000000000004</c:v>
                </c:pt>
                <c:pt idx="223">
                  <c:v>48.709999999999994</c:v>
                </c:pt>
                <c:pt idx="224">
                  <c:v>50.66</c:v>
                </c:pt>
                <c:pt idx="225">
                  <c:v>51.09</c:v>
                </c:pt>
                <c:pt idx="226">
                  <c:v>51.51</c:v>
                </c:pt>
                <c:pt idx="227">
                  <c:v>52.25</c:v>
                </c:pt>
                <c:pt idx="228">
                  <c:v>52.92</c:v>
                </c:pt>
                <c:pt idx="229">
                  <c:v>53.64</c:v>
                </c:pt>
                <c:pt idx="230">
                  <c:v>51.68</c:v>
                </c:pt>
                <c:pt idx="231">
                  <c:v>54.900000000000006</c:v>
                </c:pt>
                <c:pt idx="232">
                  <c:v>55.730000000000004</c:v>
                </c:pt>
                <c:pt idx="233">
                  <c:v>54.59</c:v>
                </c:pt>
                <c:pt idx="234">
                  <c:v>56.870000000000005</c:v>
                </c:pt>
                <c:pt idx="235">
                  <c:v>58.269999999999996</c:v>
                </c:pt>
                <c:pt idx="236">
                  <c:v>58.72</c:v>
                </c:pt>
                <c:pt idx="237">
                  <c:v>59.629999999999995</c:v>
                </c:pt>
                <c:pt idx="238">
                  <c:v>57.34</c:v>
                </c:pt>
                <c:pt idx="239">
                  <c:v>59.569999999999993</c:v>
                </c:pt>
                <c:pt idx="240">
                  <c:v>60.239999999999995</c:v>
                </c:pt>
                <c:pt idx="241">
                  <c:v>61.069999999999993</c:v>
                </c:pt>
                <c:pt idx="242">
                  <c:v>61.519999999999996</c:v>
                </c:pt>
                <c:pt idx="243">
                  <c:v>62.209999999999994</c:v>
                </c:pt>
                <c:pt idx="244">
                  <c:v>62.66</c:v>
                </c:pt>
                <c:pt idx="245">
                  <c:v>63.370000000000005</c:v>
                </c:pt>
                <c:pt idx="246">
                  <c:v>61.819999999999993</c:v>
                </c:pt>
                <c:pt idx="247">
                  <c:v>64.929999999999993</c:v>
                </c:pt>
                <c:pt idx="248">
                  <c:v>64.959999999999994</c:v>
                </c:pt>
                <c:pt idx="249">
                  <c:v>66.02</c:v>
                </c:pt>
                <c:pt idx="250">
                  <c:v>66.47</c:v>
                </c:pt>
                <c:pt idx="251">
                  <c:v>67.59</c:v>
                </c:pt>
                <c:pt idx="252">
                  <c:v>68.209999999999994</c:v>
                </c:pt>
                <c:pt idx="253">
                  <c:v>69.78</c:v>
                </c:pt>
                <c:pt idx="254">
                  <c:v>70.41</c:v>
                </c:pt>
                <c:pt idx="255">
                  <c:v>69.28</c:v>
                </c:pt>
                <c:pt idx="256">
                  <c:v>71.349999999999994</c:v>
                </c:pt>
                <c:pt idx="257">
                  <c:v>73.349999999999994</c:v>
                </c:pt>
                <c:pt idx="258">
                  <c:v>73.73</c:v>
                </c:pt>
                <c:pt idx="259">
                  <c:v>74.92</c:v>
                </c:pt>
                <c:pt idx="260">
                  <c:v>75.38</c:v>
                </c:pt>
                <c:pt idx="261">
                  <c:v>76.16</c:v>
                </c:pt>
                <c:pt idx="262">
                  <c:v>76.41</c:v>
                </c:pt>
                <c:pt idx="263">
                  <c:v>73.77</c:v>
                </c:pt>
                <c:pt idx="264">
                  <c:v>75.400000000000006</c:v>
                </c:pt>
                <c:pt idx="265">
                  <c:v>79.23</c:v>
                </c:pt>
                <c:pt idx="266">
                  <c:v>79.459999999999994</c:v>
                </c:pt>
                <c:pt idx="267">
                  <c:v>81.12</c:v>
                </c:pt>
                <c:pt idx="268">
                  <c:v>79.78</c:v>
                </c:pt>
                <c:pt idx="269">
                  <c:v>82.96</c:v>
                </c:pt>
                <c:pt idx="270">
                  <c:v>83.1</c:v>
                </c:pt>
                <c:pt idx="271">
                  <c:v>84.63</c:v>
                </c:pt>
                <c:pt idx="272">
                  <c:v>85</c:v>
                </c:pt>
                <c:pt idx="273">
                  <c:v>85.77</c:v>
                </c:pt>
                <c:pt idx="274">
                  <c:v>86.23</c:v>
                </c:pt>
                <c:pt idx="275">
                  <c:v>86.990000000000009</c:v>
                </c:pt>
                <c:pt idx="276">
                  <c:v>87.92</c:v>
                </c:pt>
                <c:pt idx="277">
                  <c:v>90.22</c:v>
                </c:pt>
                <c:pt idx="278">
                  <c:v>91.240000000000009</c:v>
                </c:pt>
                <c:pt idx="279">
                  <c:v>93.17</c:v>
                </c:pt>
                <c:pt idx="280">
                  <c:v>94.210000000000008</c:v>
                </c:pt>
                <c:pt idx="281">
                  <c:v>95.11</c:v>
                </c:pt>
                <c:pt idx="282">
                  <c:v>96.52</c:v>
                </c:pt>
                <c:pt idx="283">
                  <c:v>98.36</c:v>
                </c:pt>
                <c:pt idx="284">
                  <c:v>99.12</c:v>
                </c:pt>
                <c:pt idx="285">
                  <c:v>97.960000000000008</c:v>
                </c:pt>
                <c:pt idx="286">
                  <c:v>99.27</c:v>
                </c:pt>
                <c:pt idx="287">
                  <c:v>101.03</c:v>
                </c:pt>
                <c:pt idx="288">
                  <c:v>101.69</c:v>
                </c:pt>
                <c:pt idx="289">
                  <c:v>102.31</c:v>
                </c:pt>
                <c:pt idx="290">
                  <c:v>102.7</c:v>
                </c:pt>
                <c:pt idx="291">
                  <c:v>103.5</c:v>
                </c:pt>
                <c:pt idx="292">
                  <c:v>103.86</c:v>
                </c:pt>
                <c:pt idx="293">
                  <c:v>104.59</c:v>
                </c:pt>
                <c:pt idx="294">
                  <c:v>105.53</c:v>
                </c:pt>
                <c:pt idx="295">
                  <c:v>106.99000000000001</c:v>
                </c:pt>
                <c:pt idx="296">
                  <c:v>107.63</c:v>
                </c:pt>
                <c:pt idx="297">
                  <c:v>109.3</c:v>
                </c:pt>
                <c:pt idx="298">
                  <c:v>110.25</c:v>
                </c:pt>
                <c:pt idx="299">
                  <c:v>111.98</c:v>
                </c:pt>
                <c:pt idx="300">
                  <c:v>112.73</c:v>
                </c:pt>
                <c:pt idx="301">
                  <c:v>114.33</c:v>
                </c:pt>
                <c:pt idx="302">
                  <c:v>115.04</c:v>
                </c:pt>
                <c:pt idx="303">
                  <c:v>116.47</c:v>
                </c:pt>
                <c:pt idx="304">
                  <c:v>117.16</c:v>
                </c:pt>
                <c:pt idx="305">
                  <c:v>114.48</c:v>
                </c:pt>
                <c:pt idx="306">
                  <c:v>115.95</c:v>
                </c:pt>
                <c:pt idx="307">
                  <c:v>117.92</c:v>
                </c:pt>
                <c:pt idx="308">
                  <c:v>118.56</c:v>
                </c:pt>
                <c:pt idx="309">
                  <c:v>120</c:v>
                </c:pt>
                <c:pt idx="310">
                  <c:v>120.93</c:v>
                </c:pt>
                <c:pt idx="311">
                  <c:v>122.22</c:v>
                </c:pt>
                <c:pt idx="312">
                  <c:v>121.24000000000001</c:v>
                </c:pt>
                <c:pt idx="313">
                  <c:v>124.7</c:v>
                </c:pt>
                <c:pt idx="314">
                  <c:v>125.86</c:v>
                </c:pt>
                <c:pt idx="315">
                  <c:v>126.61</c:v>
                </c:pt>
                <c:pt idx="316">
                  <c:v>128.1</c:v>
                </c:pt>
                <c:pt idx="317">
                  <c:v>128.87</c:v>
                </c:pt>
                <c:pt idx="318">
                  <c:v>129.63999999999999</c:v>
                </c:pt>
                <c:pt idx="319">
                  <c:v>129.97</c:v>
                </c:pt>
                <c:pt idx="320">
                  <c:v>130.85</c:v>
                </c:pt>
                <c:pt idx="321">
                  <c:v>131.29</c:v>
                </c:pt>
                <c:pt idx="322">
                  <c:v>132.60999999999999</c:v>
                </c:pt>
                <c:pt idx="323">
                  <c:v>133.97999999999999</c:v>
                </c:pt>
                <c:pt idx="324">
                  <c:v>136</c:v>
                </c:pt>
                <c:pt idx="325">
                  <c:v>137.04999999999998</c:v>
                </c:pt>
                <c:pt idx="326">
                  <c:v>138.76</c:v>
                </c:pt>
                <c:pt idx="327">
                  <c:v>139.60999999999999</c:v>
                </c:pt>
                <c:pt idx="328">
                  <c:v>140.91</c:v>
                </c:pt>
                <c:pt idx="329">
                  <c:v>141.41</c:v>
                </c:pt>
                <c:pt idx="330">
                  <c:v>142.4</c:v>
                </c:pt>
                <c:pt idx="331">
                  <c:v>143</c:v>
                </c:pt>
                <c:pt idx="332">
                  <c:v>144.85</c:v>
                </c:pt>
                <c:pt idx="333">
                  <c:v>146.38999999999999</c:v>
                </c:pt>
                <c:pt idx="334">
                  <c:v>148.68</c:v>
                </c:pt>
                <c:pt idx="335">
                  <c:v>149.15</c:v>
                </c:pt>
                <c:pt idx="336">
                  <c:v>150.69</c:v>
                </c:pt>
                <c:pt idx="337">
                  <c:v>151.36000000000001</c:v>
                </c:pt>
                <c:pt idx="338">
                  <c:v>152.19</c:v>
                </c:pt>
                <c:pt idx="339">
                  <c:v>152.5</c:v>
                </c:pt>
                <c:pt idx="340">
                  <c:v>153.21</c:v>
                </c:pt>
                <c:pt idx="341">
                  <c:v>153.83000000000001</c:v>
                </c:pt>
                <c:pt idx="342">
                  <c:v>155.37</c:v>
                </c:pt>
                <c:pt idx="343">
                  <c:v>157.86000000000001</c:v>
                </c:pt>
                <c:pt idx="344">
                  <c:v>160.58000000000001</c:v>
                </c:pt>
                <c:pt idx="345">
                  <c:v>161.38</c:v>
                </c:pt>
                <c:pt idx="346">
                  <c:v>163.05000000000001</c:v>
                </c:pt>
                <c:pt idx="347">
                  <c:v>163.88</c:v>
                </c:pt>
                <c:pt idx="348">
                  <c:v>164.84</c:v>
                </c:pt>
                <c:pt idx="349">
                  <c:v>165.27</c:v>
                </c:pt>
                <c:pt idx="350">
                  <c:v>166.22</c:v>
                </c:pt>
                <c:pt idx="351">
                  <c:v>167.27</c:v>
                </c:pt>
                <c:pt idx="352">
                  <c:v>169.23</c:v>
                </c:pt>
                <c:pt idx="353">
                  <c:v>170.12</c:v>
                </c:pt>
                <c:pt idx="354">
                  <c:v>171.71</c:v>
                </c:pt>
                <c:pt idx="355">
                  <c:v>172.35</c:v>
                </c:pt>
                <c:pt idx="356">
                  <c:v>174.18</c:v>
                </c:pt>
                <c:pt idx="357">
                  <c:v>175.01</c:v>
                </c:pt>
                <c:pt idx="358">
                  <c:v>177.02</c:v>
                </c:pt>
                <c:pt idx="359">
                  <c:v>178.21</c:v>
                </c:pt>
                <c:pt idx="360">
                  <c:v>180.39000000000001</c:v>
                </c:pt>
                <c:pt idx="361">
                  <c:v>181.46</c:v>
                </c:pt>
                <c:pt idx="362">
                  <c:v>183.55</c:v>
                </c:pt>
                <c:pt idx="363">
                  <c:v>184.07</c:v>
                </c:pt>
                <c:pt idx="364">
                  <c:v>185.4</c:v>
                </c:pt>
                <c:pt idx="365">
                  <c:v>186.13</c:v>
                </c:pt>
                <c:pt idx="366">
                  <c:v>187.12</c:v>
                </c:pt>
                <c:pt idx="367">
                  <c:v>189.22</c:v>
                </c:pt>
                <c:pt idx="368">
                  <c:v>190.48</c:v>
                </c:pt>
                <c:pt idx="369">
                  <c:v>193.06</c:v>
                </c:pt>
                <c:pt idx="370">
                  <c:v>194.29</c:v>
                </c:pt>
                <c:pt idx="371">
                  <c:v>196.45</c:v>
                </c:pt>
                <c:pt idx="372">
                  <c:v>197.24</c:v>
                </c:pt>
                <c:pt idx="373">
                  <c:v>199.2</c:v>
                </c:pt>
                <c:pt idx="374">
                  <c:v>199.54</c:v>
                </c:pt>
                <c:pt idx="375">
                  <c:v>200.98</c:v>
                </c:pt>
                <c:pt idx="376">
                  <c:v>201.66</c:v>
                </c:pt>
                <c:pt idx="377">
                  <c:v>202.97</c:v>
                </c:pt>
                <c:pt idx="378">
                  <c:v>203.37</c:v>
                </c:pt>
                <c:pt idx="379">
                  <c:v>204.63</c:v>
                </c:pt>
                <c:pt idx="380">
                  <c:v>207.54</c:v>
                </c:pt>
                <c:pt idx="381">
                  <c:v>208.76</c:v>
                </c:pt>
                <c:pt idx="382">
                  <c:v>211.15</c:v>
                </c:pt>
                <c:pt idx="383">
                  <c:v>213.31</c:v>
                </c:pt>
                <c:pt idx="384">
                  <c:v>214.24</c:v>
                </c:pt>
                <c:pt idx="385">
                  <c:v>215.54</c:v>
                </c:pt>
                <c:pt idx="386">
                  <c:v>216.02</c:v>
                </c:pt>
                <c:pt idx="387">
                  <c:v>217.4</c:v>
                </c:pt>
                <c:pt idx="388">
                  <c:v>217.49</c:v>
                </c:pt>
                <c:pt idx="389">
                  <c:v>218.28</c:v>
                </c:pt>
                <c:pt idx="390">
                  <c:v>218.93</c:v>
                </c:pt>
                <c:pt idx="391">
                  <c:v>220.85</c:v>
                </c:pt>
                <c:pt idx="392">
                  <c:v>221.85</c:v>
                </c:pt>
                <c:pt idx="393">
                  <c:v>224.01</c:v>
                </c:pt>
                <c:pt idx="394">
                  <c:v>224.87</c:v>
                </c:pt>
                <c:pt idx="395">
                  <c:v>225.65</c:v>
                </c:pt>
                <c:pt idx="396">
                  <c:v>226.17000000000002</c:v>
                </c:pt>
                <c:pt idx="397">
                  <c:v>227.34</c:v>
                </c:pt>
                <c:pt idx="398">
                  <c:v>228.07</c:v>
                </c:pt>
                <c:pt idx="399">
                  <c:v>230.87</c:v>
                </c:pt>
                <c:pt idx="400">
                  <c:v>232.4</c:v>
                </c:pt>
                <c:pt idx="401">
                  <c:v>234.52</c:v>
                </c:pt>
                <c:pt idx="402">
                  <c:v>235.42000000000002</c:v>
                </c:pt>
                <c:pt idx="403">
                  <c:v>237.24</c:v>
                </c:pt>
                <c:pt idx="404">
                  <c:v>238.06</c:v>
                </c:pt>
                <c:pt idx="405">
                  <c:v>239.62</c:v>
                </c:pt>
                <c:pt idx="406">
                  <c:v>239.63</c:v>
                </c:pt>
                <c:pt idx="407">
                  <c:v>240.01</c:v>
                </c:pt>
                <c:pt idx="408">
                  <c:v>240.46</c:v>
                </c:pt>
                <c:pt idx="409">
                  <c:v>241.32</c:v>
                </c:pt>
                <c:pt idx="410">
                  <c:v>242.98</c:v>
                </c:pt>
                <c:pt idx="411">
                  <c:v>244.05</c:v>
                </c:pt>
                <c:pt idx="412">
                  <c:v>247.08</c:v>
                </c:pt>
                <c:pt idx="413">
                  <c:v>248.19</c:v>
                </c:pt>
                <c:pt idx="414">
                  <c:v>250</c:v>
                </c:pt>
                <c:pt idx="415">
                  <c:v>250.79</c:v>
                </c:pt>
                <c:pt idx="416">
                  <c:v>251.16</c:v>
                </c:pt>
                <c:pt idx="417">
                  <c:v>251.46</c:v>
                </c:pt>
                <c:pt idx="418">
                  <c:v>251.6</c:v>
                </c:pt>
                <c:pt idx="419">
                  <c:v>250.57</c:v>
                </c:pt>
                <c:pt idx="420">
                  <c:v>251.55</c:v>
                </c:pt>
                <c:pt idx="421">
                  <c:v>251.29</c:v>
                </c:pt>
                <c:pt idx="422">
                  <c:v>250.68</c:v>
                </c:pt>
                <c:pt idx="423">
                  <c:v>250.93</c:v>
                </c:pt>
                <c:pt idx="424">
                  <c:v>250.16</c:v>
                </c:pt>
                <c:pt idx="425">
                  <c:v>250.16</c:v>
                </c:pt>
                <c:pt idx="426">
                  <c:v>248.98</c:v>
                </c:pt>
                <c:pt idx="427">
                  <c:v>247.38</c:v>
                </c:pt>
                <c:pt idx="428">
                  <c:v>246.25</c:v>
                </c:pt>
                <c:pt idx="429">
                  <c:v>245.79</c:v>
                </c:pt>
                <c:pt idx="430">
                  <c:v>245.48</c:v>
                </c:pt>
                <c:pt idx="431">
                  <c:v>246.25</c:v>
                </c:pt>
                <c:pt idx="432">
                  <c:v>245.22</c:v>
                </c:pt>
                <c:pt idx="433">
                  <c:v>245.73</c:v>
                </c:pt>
                <c:pt idx="434">
                  <c:v>245.73</c:v>
                </c:pt>
                <c:pt idx="435">
                  <c:v>245.79</c:v>
                </c:pt>
                <c:pt idx="436">
                  <c:v>246.61</c:v>
                </c:pt>
                <c:pt idx="437">
                  <c:v>247.33</c:v>
                </c:pt>
                <c:pt idx="438">
                  <c:v>246.71</c:v>
                </c:pt>
                <c:pt idx="439">
                  <c:v>247.23</c:v>
                </c:pt>
                <c:pt idx="440">
                  <c:v>247.02</c:v>
                </c:pt>
                <c:pt idx="441">
                  <c:v>246.2</c:v>
                </c:pt>
                <c:pt idx="442">
                  <c:v>246.35</c:v>
                </c:pt>
                <c:pt idx="443">
                  <c:v>245.79</c:v>
                </c:pt>
                <c:pt idx="444">
                  <c:v>245.68</c:v>
                </c:pt>
                <c:pt idx="445">
                  <c:v>245.58</c:v>
                </c:pt>
                <c:pt idx="446">
                  <c:v>245.43</c:v>
                </c:pt>
                <c:pt idx="447">
                  <c:v>246.2</c:v>
                </c:pt>
                <c:pt idx="448">
                  <c:v>246.71</c:v>
                </c:pt>
                <c:pt idx="449">
                  <c:v>246.87</c:v>
                </c:pt>
                <c:pt idx="450">
                  <c:v>247.74</c:v>
                </c:pt>
                <c:pt idx="451">
                  <c:v>248</c:v>
                </c:pt>
                <c:pt idx="452">
                  <c:v>248</c:v>
                </c:pt>
                <c:pt idx="453">
                  <c:v>247.23</c:v>
                </c:pt>
                <c:pt idx="454">
                  <c:v>247.49</c:v>
                </c:pt>
                <c:pt idx="455">
                  <c:v>246.82</c:v>
                </c:pt>
                <c:pt idx="456">
                  <c:v>247.07</c:v>
                </c:pt>
                <c:pt idx="457">
                  <c:v>247.28</c:v>
                </c:pt>
                <c:pt idx="458">
                  <c:v>247.02</c:v>
                </c:pt>
                <c:pt idx="459">
                  <c:v>246.61</c:v>
                </c:pt>
                <c:pt idx="460">
                  <c:v>247.38</c:v>
                </c:pt>
                <c:pt idx="461">
                  <c:v>247.38</c:v>
                </c:pt>
                <c:pt idx="462">
                  <c:v>247.74</c:v>
                </c:pt>
                <c:pt idx="463">
                  <c:v>248.82</c:v>
                </c:pt>
                <c:pt idx="464">
                  <c:v>248.67000000000002</c:v>
                </c:pt>
                <c:pt idx="465">
                  <c:v>248.57</c:v>
                </c:pt>
                <c:pt idx="466">
                  <c:v>248</c:v>
                </c:pt>
                <c:pt idx="467">
                  <c:v>247.18</c:v>
                </c:pt>
                <c:pt idx="468">
                  <c:v>247.12</c:v>
                </c:pt>
                <c:pt idx="469">
                  <c:v>247.18</c:v>
                </c:pt>
                <c:pt idx="470">
                  <c:v>247.02</c:v>
                </c:pt>
                <c:pt idx="471">
                  <c:v>248.05</c:v>
                </c:pt>
                <c:pt idx="472">
                  <c:v>247.95</c:v>
                </c:pt>
                <c:pt idx="473">
                  <c:v>248.1</c:v>
                </c:pt>
                <c:pt idx="474">
                  <c:v>247.9</c:v>
                </c:pt>
                <c:pt idx="475">
                  <c:v>248.15</c:v>
                </c:pt>
                <c:pt idx="476">
                  <c:v>248.72</c:v>
                </c:pt>
                <c:pt idx="477">
                  <c:v>247.33</c:v>
                </c:pt>
                <c:pt idx="478">
                  <c:v>246.97</c:v>
                </c:pt>
                <c:pt idx="479">
                  <c:v>247.74</c:v>
                </c:pt>
                <c:pt idx="480">
                  <c:v>247.74</c:v>
                </c:pt>
                <c:pt idx="481">
                  <c:v>246.87</c:v>
                </c:pt>
                <c:pt idx="482">
                  <c:v>246.4</c:v>
                </c:pt>
                <c:pt idx="483">
                  <c:v>247.74</c:v>
                </c:pt>
                <c:pt idx="484">
                  <c:v>247.79</c:v>
                </c:pt>
                <c:pt idx="485">
                  <c:v>248.36</c:v>
                </c:pt>
                <c:pt idx="486">
                  <c:v>249.44</c:v>
                </c:pt>
                <c:pt idx="487">
                  <c:v>248.41</c:v>
                </c:pt>
                <c:pt idx="488">
                  <c:v>248.67000000000002</c:v>
                </c:pt>
                <c:pt idx="489">
                  <c:v>247.95</c:v>
                </c:pt>
                <c:pt idx="490">
                  <c:v>248.05</c:v>
                </c:pt>
                <c:pt idx="491">
                  <c:v>248.93</c:v>
                </c:pt>
                <c:pt idx="492">
                  <c:v>248.67000000000002</c:v>
                </c:pt>
                <c:pt idx="493">
                  <c:v>247.28</c:v>
                </c:pt>
                <c:pt idx="494">
                  <c:v>247.18</c:v>
                </c:pt>
                <c:pt idx="495">
                  <c:v>248.72</c:v>
                </c:pt>
                <c:pt idx="496">
                  <c:v>248.36</c:v>
                </c:pt>
                <c:pt idx="497">
                  <c:v>248.46</c:v>
                </c:pt>
                <c:pt idx="498">
                  <c:v>248.87</c:v>
                </c:pt>
                <c:pt idx="499">
                  <c:v>247.9</c:v>
                </c:pt>
                <c:pt idx="500">
                  <c:v>248.51</c:v>
                </c:pt>
                <c:pt idx="501">
                  <c:v>248.36</c:v>
                </c:pt>
                <c:pt idx="502">
                  <c:v>247.38</c:v>
                </c:pt>
                <c:pt idx="503">
                  <c:v>248.36</c:v>
                </c:pt>
                <c:pt idx="504">
                  <c:v>246.82</c:v>
                </c:pt>
                <c:pt idx="505">
                  <c:v>246.97</c:v>
                </c:pt>
                <c:pt idx="506">
                  <c:v>247.33</c:v>
                </c:pt>
                <c:pt idx="507">
                  <c:v>247.64000000000001</c:v>
                </c:pt>
                <c:pt idx="508">
                  <c:v>248.41</c:v>
                </c:pt>
                <c:pt idx="509">
                  <c:v>248.31</c:v>
                </c:pt>
                <c:pt idx="510">
                  <c:v>249.08</c:v>
                </c:pt>
                <c:pt idx="511">
                  <c:v>248.62</c:v>
                </c:pt>
                <c:pt idx="512">
                  <c:v>249.13</c:v>
                </c:pt>
                <c:pt idx="513">
                  <c:v>248.51</c:v>
                </c:pt>
                <c:pt idx="514">
                  <c:v>249.65</c:v>
                </c:pt>
                <c:pt idx="515">
                  <c:v>249.39000000000001</c:v>
                </c:pt>
                <c:pt idx="516">
                  <c:v>247.74</c:v>
                </c:pt>
                <c:pt idx="517">
                  <c:v>248.1</c:v>
                </c:pt>
                <c:pt idx="518">
                  <c:v>248.21</c:v>
                </c:pt>
                <c:pt idx="519">
                  <c:v>248.82</c:v>
                </c:pt>
                <c:pt idx="520">
                  <c:v>248.57</c:v>
                </c:pt>
                <c:pt idx="521">
                  <c:v>250.68</c:v>
                </c:pt>
                <c:pt idx="522">
                  <c:v>250.11</c:v>
                </c:pt>
                <c:pt idx="523">
                  <c:v>250.21</c:v>
                </c:pt>
                <c:pt idx="524">
                  <c:v>250.47</c:v>
                </c:pt>
                <c:pt idx="525">
                  <c:v>250.01</c:v>
                </c:pt>
                <c:pt idx="526">
                  <c:v>250.11</c:v>
                </c:pt>
                <c:pt idx="527">
                  <c:v>249.49</c:v>
                </c:pt>
                <c:pt idx="528">
                  <c:v>248.72</c:v>
                </c:pt>
                <c:pt idx="529">
                  <c:v>249.29</c:v>
                </c:pt>
                <c:pt idx="530">
                  <c:v>248.41</c:v>
                </c:pt>
                <c:pt idx="531">
                  <c:v>248.21</c:v>
                </c:pt>
                <c:pt idx="532">
                  <c:v>249.44</c:v>
                </c:pt>
                <c:pt idx="533">
                  <c:v>249.39000000000001</c:v>
                </c:pt>
                <c:pt idx="534">
                  <c:v>249.59</c:v>
                </c:pt>
                <c:pt idx="535">
                  <c:v>248.93</c:v>
                </c:pt>
                <c:pt idx="536">
                  <c:v>249.54</c:v>
                </c:pt>
                <c:pt idx="537">
                  <c:v>248.87</c:v>
                </c:pt>
                <c:pt idx="538">
                  <c:v>249.08</c:v>
                </c:pt>
                <c:pt idx="539">
                  <c:v>248.82</c:v>
                </c:pt>
                <c:pt idx="540">
                  <c:v>247.69</c:v>
                </c:pt>
                <c:pt idx="541">
                  <c:v>247.9</c:v>
                </c:pt>
                <c:pt idx="542">
                  <c:v>248.15</c:v>
                </c:pt>
                <c:pt idx="543">
                  <c:v>247.9</c:v>
                </c:pt>
                <c:pt idx="544">
                  <c:v>249.49</c:v>
                </c:pt>
                <c:pt idx="545">
                  <c:v>249.49</c:v>
                </c:pt>
                <c:pt idx="546">
                  <c:v>249.23</c:v>
                </c:pt>
                <c:pt idx="547">
                  <c:v>250.47</c:v>
                </c:pt>
                <c:pt idx="548">
                  <c:v>249.85</c:v>
                </c:pt>
                <c:pt idx="549">
                  <c:v>249.65</c:v>
                </c:pt>
                <c:pt idx="550">
                  <c:v>251.29</c:v>
                </c:pt>
                <c:pt idx="551">
                  <c:v>251.91</c:v>
                </c:pt>
                <c:pt idx="552">
                  <c:v>251.6</c:v>
                </c:pt>
                <c:pt idx="553">
                  <c:v>251.14000000000001</c:v>
                </c:pt>
                <c:pt idx="554">
                  <c:v>251.96</c:v>
                </c:pt>
                <c:pt idx="555">
                  <c:v>251.55</c:v>
                </c:pt>
                <c:pt idx="556">
                  <c:v>251.35</c:v>
                </c:pt>
                <c:pt idx="557">
                  <c:v>251.45</c:v>
                </c:pt>
                <c:pt idx="558">
                  <c:v>252.48</c:v>
                </c:pt>
                <c:pt idx="559">
                  <c:v>252.22</c:v>
                </c:pt>
                <c:pt idx="560">
                  <c:v>253.15</c:v>
                </c:pt>
                <c:pt idx="561">
                  <c:v>252.37</c:v>
                </c:pt>
                <c:pt idx="562">
                  <c:v>253.87</c:v>
                </c:pt>
                <c:pt idx="563">
                  <c:v>255.26</c:v>
                </c:pt>
                <c:pt idx="564">
                  <c:v>255.51</c:v>
                </c:pt>
                <c:pt idx="565">
                  <c:v>254.85</c:v>
                </c:pt>
                <c:pt idx="566">
                  <c:v>254.69</c:v>
                </c:pt>
                <c:pt idx="567">
                  <c:v>255.05</c:v>
                </c:pt>
                <c:pt idx="568">
                  <c:v>254.74</c:v>
                </c:pt>
                <c:pt idx="569">
                  <c:v>255.41</c:v>
                </c:pt>
                <c:pt idx="570">
                  <c:v>255.51</c:v>
                </c:pt>
                <c:pt idx="571">
                  <c:v>254.85</c:v>
                </c:pt>
                <c:pt idx="572">
                  <c:v>255.62</c:v>
                </c:pt>
                <c:pt idx="573">
                  <c:v>254.28</c:v>
                </c:pt>
                <c:pt idx="574">
                  <c:v>253.97</c:v>
                </c:pt>
                <c:pt idx="575">
                  <c:v>255.87</c:v>
                </c:pt>
                <c:pt idx="576">
                  <c:v>255.62</c:v>
                </c:pt>
                <c:pt idx="577">
                  <c:v>257.01</c:v>
                </c:pt>
                <c:pt idx="578">
                  <c:v>257.57</c:v>
                </c:pt>
                <c:pt idx="579">
                  <c:v>257.57</c:v>
                </c:pt>
                <c:pt idx="580">
                  <c:v>258.14</c:v>
                </c:pt>
                <c:pt idx="581">
                  <c:v>257.32</c:v>
                </c:pt>
                <c:pt idx="582">
                  <c:v>258.19</c:v>
                </c:pt>
                <c:pt idx="583">
                  <c:v>257.62</c:v>
                </c:pt>
                <c:pt idx="584">
                  <c:v>258.24</c:v>
                </c:pt>
                <c:pt idx="585">
                  <c:v>257.15999999999997</c:v>
                </c:pt>
                <c:pt idx="586">
                  <c:v>258.08999999999997</c:v>
                </c:pt>
                <c:pt idx="587">
                  <c:v>257.37</c:v>
                </c:pt>
                <c:pt idx="588">
                  <c:v>256.89999999999998</c:v>
                </c:pt>
                <c:pt idx="589">
                  <c:v>257.68</c:v>
                </c:pt>
                <c:pt idx="590">
                  <c:v>257.52</c:v>
                </c:pt>
                <c:pt idx="591">
                  <c:v>258.5</c:v>
                </c:pt>
                <c:pt idx="592">
                  <c:v>259.74</c:v>
                </c:pt>
                <c:pt idx="593">
                  <c:v>259.47999999999996</c:v>
                </c:pt>
                <c:pt idx="594">
                  <c:v>259.38</c:v>
                </c:pt>
                <c:pt idx="595">
                  <c:v>259.58</c:v>
                </c:pt>
                <c:pt idx="596">
                  <c:v>260.65999999999997</c:v>
                </c:pt>
                <c:pt idx="597">
                  <c:v>259.68</c:v>
                </c:pt>
                <c:pt idx="598">
                  <c:v>260.61</c:v>
                </c:pt>
                <c:pt idx="599">
                  <c:v>259.27</c:v>
                </c:pt>
                <c:pt idx="600">
                  <c:v>259.58</c:v>
                </c:pt>
                <c:pt idx="601">
                  <c:v>259.74</c:v>
                </c:pt>
                <c:pt idx="602">
                  <c:v>259.32</c:v>
                </c:pt>
                <c:pt idx="603">
                  <c:v>260.76</c:v>
                </c:pt>
                <c:pt idx="604">
                  <c:v>261.27999999999997</c:v>
                </c:pt>
                <c:pt idx="605">
                  <c:v>261.38</c:v>
                </c:pt>
                <c:pt idx="606">
                  <c:v>262.31</c:v>
                </c:pt>
                <c:pt idx="607">
                  <c:v>261.74</c:v>
                </c:pt>
                <c:pt idx="608">
                  <c:v>262.45999999999998</c:v>
                </c:pt>
                <c:pt idx="609">
                  <c:v>261.33</c:v>
                </c:pt>
                <c:pt idx="610">
                  <c:v>261.12</c:v>
                </c:pt>
                <c:pt idx="611">
                  <c:v>261.64</c:v>
                </c:pt>
                <c:pt idx="612">
                  <c:v>262.36</c:v>
                </c:pt>
                <c:pt idx="613">
                  <c:v>262</c:v>
                </c:pt>
                <c:pt idx="614">
                  <c:v>261.49</c:v>
                </c:pt>
                <c:pt idx="615">
                  <c:v>261.84999999999997</c:v>
                </c:pt>
                <c:pt idx="616">
                  <c:v>262.97999999999996</c:v>
                </c:pt>
                <c:pt idx="617">
                  <c:v>263.13</c:v>
                </c:pt>
                <c:pt idx="618">
                  <c:v>262.97999999999996</c:v>
                </c:pt>
                <c:pt idx="619">
                  <c:v>264.68</c:v>
                </c:pt>
                <c:pt idx="620">
                  <c:v>264.77999999999997</c:v>
                </c:pt>
                <c:pt idx="621">
                  <c:v>262.97999999999996</c:v>
                </c:pt>
                <c:pt idx="622">
                  <c:v>263.7</c:v>
                </c:pt>
                <c:pt idx="623">
                  <c:v>264.83</c:v>
                </c:pt>
                <c:pt idx="624">
                  <c:v>263.89999999999998</c:v>
                </c:pt>
                <c:pt idx="625">
                  <c:v>263.95999999999998</c:v>
                </c:pt>
                <c:pt idx="626">
                  <c:v>263.89999999999998</c:v>
                </c:pt>
                <c:pt idx="627">
                  <c:v>264.37</c:v>
                </c:pt>
                <c:pt idx="628">
                  <c:v>265.08999999999997</c:v>
                </c:pt>
                <c:pt idx="629">
                  <c:v>265.90999999999997</c:v>
                </c:pt>
                <c:pt idx="630">
                  <c:v>265.64999999999998</c:v>
                </c:pt>
                <c:pt idx="631">
                  <c:v>265.24</c:v>
                </c:pt>
                <c:pt idx="632">
                  <c:v>266.07</c:v>
                </c:pt>
                <c:pt idx="633">
                  <c:v>265.39999999999998</c:v>
                </c:pt>
                <c:pt idx="634">
                  <c:v>265.34999999999997</c:v>
                </c:pt>
                <c:pt idx="635">
                  <c:v>265.14</c:v>
                </c:pt>
                <c:pt idx="636">
                  <c:v>264.57</c:v>
                </c:pt>
                <c:pt idx="637">
                  <c:v>266.17</c:v>
                </c:pt>
                <c:pt idx="638">
                  <c:v>265.64999999999998</c:v>
                </c:pt>
                <c:pt idx="639">
                  <c:v>264.99</c:v>
                </c:pt>
                <c:pt idx="640">
                  <c:v>266.78999999999996</c:v>
                </c:pt>
                <c:pt idx="641">
                  <c:v>266.32</c:v>
                </c:pt>
                <c:pt idx="642">
                  <c:v>266.47999999999996</c:v>
                </c:pt>
                <c:pt idx="643">
                  <c:v>267.3</c:v>
                </c:pt>
                <c:pt idx="644">
                  <c:v>267.92</c:v>
                </c:pt>
                <c:pt idx="645">
                  <c:v>267.61</c:v>
                </c:pt>
                <c:pt idx="646">
                  <c:v>267.61</c:v>
                </c:pt>
                <c:pt idx="647">
                  <c:v>268.43</c:v>
                </c:pt>
                <c:pt idx="648">
                  <c:v>267.3</c:v>
                </c:pt>
                <c:pt idx="649">
                  <c:v>266.89</c:v>
                </c:pt>
                <c:pt idx="650">
                  <c:v>267.87</c:v>
                </c:pt>
                <c:pt idx="651">
                  <c:v>267.25</c:v>
                </c:pt>
                <c:pt idx="652">
                  <c:v>268.12</c:v>
                </c:pt>
                <c:pt idx="653">
                  <c:v>269.40999999999997</c:v>
                </c:pt>
                <c:pt idx="654">
                  <c:v>268.84999999999997</c:v>
                </c:pt>
                <c:pt idx="655">
                  <c:v>269.77</c:v>
                </c:pt>
                <c:pt idx="656">
                  <c:v>269.09999999999997</c:v>
                </c:pt>
                <c:pt idx="657">
                  <c:v>268.64</c:v>
                </c:pt>
                <c:pt idx="658">
                  <c:v>269.45999999999998</c:v>
                </c:pt>
                <c:pt idx="659">
                  <c:v>268.95</c:v>
                </c:pt>
                <c:pt idx="660">
                  <c:v>269.40999999999997</c:v>
                </c:pt>
                <c:pt idx="661">
                  <c:v>268.64</c:v>
                </c:pt>
                <c:pt idx="662">
                  <c:v>268.78999999999996</c:v>
                </c:pt>
                <c:pt idx="663">
                  <c:v>269.26</c:v>
                </c:pt>
                <c:pt idx="664">
                  <c:v>270.02999999999997</c:v>
                </c:pt>
                <c:pt idx="665">
                  <c:v>270.08</c:v>
                </c:pt>
                <c:pt idx="666">
                  <c:v>270.28999999999996</c:v>
                </c:pt>
                <c:pt idx="667">
                  <c:v>271.15999999999997</c:v>
                </c:pt>
                <c:pt idx="668">
                  <c:v>269.97999999999996</c:v>
                </c:pt>
                <c:pt idx="669">
                  <c:v>269.62</c:v>
                </c:pt>
                <c:pt idx="670">
                  <c:v>269.88</c:v>
                </c:pt>
                <c:pt idx="671">
                  <c:v>269.62</c:v>
                </c:pt>
                <c:pt idx="672">
                  <c:v>270.13</c:v>
                </c:pt>
                <c:pt idx="673">
                  <c:v>269.20999999999998</c:v>
                </c:pt>
                <c:pt idx="674">
                  <c:v>270.13</c:v>
                </c:pt>
                <c:pt idx="675">
                  <c:v>269.88</c:v>
                </c:pt>
                <c:pt idx="676">
                  <c:v>271.57</c:v>
                </c:pt>
                <c:pt idx="677">
                  <c:v>271.37</c:v>
                </c:pt>
                <c:pt idx="678">
                  <c:v>272.55</c:v>
                </c:pt>
                <c:pt idx="679">
                  <c:v>271.88</c:v>
                </c:pt>
                <c:pt idx="680">
                  <c:v>272.39999999999998</c:v>
                </c:pt>
                <c:pt idx="681">
                  <c:v>272.34999999999997</c:v>
                </c:pt>
                <c:pt idx="682">
                  <c:v>271.15999999999997</c:v>
                </c:pt>
                <c:pt idx="683">
                  <c:v>271.93</c:v>
                </c:pt>
                <c:pt idx="684">
                  <c:v>271.06</c:v>
                </c:pt>
                <c:pt idx="685">
                  <c:v>270.7</c:v>
                </c:pt>
                <c:pt idx="686">
                  <c:v>271.01</c:v>
                </c:pt>
                <c:pt idx="687">
                  <c:v>270.7</c:v>
                </c:pt>
                <c:pt idx="688">
                  <c:v>272.14</c:v>
                </c:pt>
                <c:pt idx="689">
                  <c:v>272.14</c:v>
                </c:pt>
                <c:pt idx="690">
                  <c:v>272.39999999999998</c:v>
                </c:pt>
                <c:pt idx="691">
                  <c:v>272.76</c:v>
                </c:pt>
                <c:pt idx="692">
                  <c:v>273.01</c:v>
                </c:pt>
                <c:pt idx="693">
                  <c:v>272.5</c:v>
                </c:pt>
                <c:pt idx="694">
                  <c:v>272.95999999999998</c:v>
                </c:pt>
                <c:pt idx="695">
                  <c:v>272.70999999999998</c:v>
                </c:pt>
                <c:pt idx="696">
                  <c:v>273.21999999999997</c:v>
                </c:pt>
                <c:pt idx="697">
                  <c:v>272.34999999999997</c:v>
                </c:pt>
                <c:pt idx="698">
                  <c:v>273.01</c:v>
                </c:pt>
                <c:pt idx="699">
                  <c:v>272.59999999999997</c:v>
                </c:pt>
                <c:pt idx="700">
                  <c:v>273.43</c:v>
                </c:pt>
                <c:pt idx="701">
                  <c:v>273.83999999999997</c:v>
                </c:pt>
                <c:pt idx="702">
                  <c:v>274.87</c:v>
                </c:pt>
                <c:pt idx="703">
                  <c:v>274.2</c:v>
                </c:pt>
                <c:pt idx="704">
                  <c:v>275.18</c:v>
                </c:pt>
                <c:pt idx="705">
                  <c:v>274.96999999999997</c:v>
                </c:pt>
                <c:pt idx="706">
                  <c:v>273.94</c:v>
                </c:pt>
                <c:pt idx="707">
                  <c:v>274.34999999999997</c:v>
                </c:pt>
                <c:pt idx="708">
                  <c:v>273.83999999999997</c:v>
                </c:pt>
                <c:pt idx="709">
                  <c:v>273.89</c:v>
                </c:pt>
                <c:pt idx="710">
                  <c:v>274.65999999999997</c:v>
                </c:pt>
                <c:pt idx="711">
                  <c:v>274.34999999999997</c:v>
                </c:pt>
                <c:pt idx="712">
                  <c:v>275.43</c:v>
                </c:pt>
                <c:pt idx="713">
                  <c:v>275.07</c:v>
                </c:pt>
                <c:pt idx="714">
                  <c:v>274.56</c:v>
                </c:pt>
                <c:pt idx="715">
                  <c:v>275.64</c:v>
                </c:pt>
                <c:pt idx="716">
                  <c:v>274.92</c:v>
                </c:pt>
                <c:pt idx="717">
                  <c:v>274.96999999999997</c:v>
                </c:pt>
                <c:pt idx="718">
                  <c:v>275.38</c:v>
                </c:pt>
                <c:pt idx="719">
                  <c:v>276.62</c:v>
                </c:pt>
                <c:pt idx="720">
                  <c:v>276.05</c:v>
                </c:pt>
                <c:pt idx="721">
                  <c:v>275.84999999999997</c:v>
                </c:pt>
                <c:pt idx="722">
                  <c:v>277.08</c:v>
                </c:pt>
                <c:pt idx="723">
                  <c:v>276.62</c:v>
                </c:pt>
                <c:pt idx="724">
                  <c:v>275.89999999999998</c:v>
                </c:pt>
                <c:pt idx="725">
                  <c:v>276.77</c:v>
                </c:pt>
                <c:pt idx="726">
                  <c:v>276.71999999999997</c:v>
                </c:pt>
                <c:pt idx="727">
                  <c:v>275.89999999999998</c:v>
                </c:pt>
                <c:pt idx="728">
                  <c:v>275.78999999999996</c:v>
                </c:pt>
                <c:pt idx="729">
                  <c:v>276.67</c:v>
                </c:pt>
                <c:pt idx="730">
                  <c:v>276.77</c:v>
                </c:pt>
                <c:pt idx="731">
                  <c:v>276.93</c:v>
                </c:pt>
                <c:pt idx="732">
                  <c:v>278.27</c:v>
                </c:pt>
                <c:pt idx="733">
                  <c:v>277.64999999999998</c:v>
                </c:pt>
                <c:pt idx="734">
                  <c:v>277.44</c:v>
                </c:pt>
                <c:pt idx="735">
                  <c:v>278.20999999999998</c:v>
                </c:pt>
                <c:pt idx="736">
                  <c:v>277.33999999999997</c:v>
                </c:pt>
                <c:pt idx="737">
                  <c:v>278.27</c:v>
                </c:pt>
                <c:pt idx="738">
                  <c:v>277.84999999999997</c:v>
                </c:pt>
                <c:pt idx="739">
                  <c:v>277.44</c:v>
                </c:pt>
                <c:pt idx="740">
                  <c:v>278.27</c:v>
                </c:pt>
                <c:pt idx="741">
                  <c:v>277.95999999999998</c:v>
                </c:pt>
                <c:pt idx="742">
                  <c:v>277.75</c:v>
                </c:pt>
                <c:pt idx="743">
                  <c:v>278.32</c:v>
                </c:pt>
                <c:pt idx="744">
                  <c:v>279.35000000000002</c:v>
                </c:pt>
                <c:pt idx="745">
                  <c:v>278.63</c:v>
                </c:pt>
                <c:pt idx="746">
                  <c:v>278.83</c:v>
                </c:pt>
                <c:pt idx="747">
                  <c:v>279.29000000000002</c:v>
                </c:pt>
                <c:pt idx="748">
                  <c:v>279.86</c:v>
                </c:pt>
                <c:pt idx="749">
                  <c:v>279.24</c:v>
                </c:pt>
                <c:pt idx="750">
                  <c:v>278.83</c:v>
                </c:pt>
                <c:pt idx="751">
                  <c:v>278.93</c:v>
                </c:pt>
                <c:pt idx="752">
                  <c:v>279.14</c:v>
                </c:pt>
                <c:pt idx="753">
                  <c:v>278.99</c:v>
                </c:pt>
                <c:pt idx="754">
                  <c:v>278.63</c:v>
                </c:pt>
                <c:pt idx="755">
                  <c:v>279.64999999999998</c:v>
                </c:pt>
                <c:pt idx="756">
                  <c:v>279.64999999999998</c:v>
                </c:pt>
                <c:pt idx="757">
                  <c:v>279.29000000000002</c:v>
                </c:pt>
                <c:pt idx="758">
                  <c:v>279.91000000000003</c:v>
                </c:pt>
                <c:pt idx="759">
                  <c:v>280.22000000000003</c:v>
                </c:pt>
                <c:pt idx="760">
                  <c:v>277.7</c:v>
                </c:pt>
                <c:pt idx="761">
                  <c:v>279.19</c:v>
                </c:pt>
                <c:pt idx="762">
                  <c:v>279.19</c:v>
                </c:pt>
                <c:pt idx="763">
                  <c:v>280.48</c:v>
                </c:pt>
                <c:pt idx="764">
                  <c:v>280.74</c:v>
                </c:pt>
                <c:pt idx="765">
                  <c:v>280.22000000000003</c:v>
                </c:pt>
                <c:pt idx="766">
                  <c:v>279.86</c:v>
                </c:pt>
                <c:pt idx="767">
                  <c:v>280.53000000000003</c:v>
                </c:pt>
                <c:pt idx="768">
                  <c:v>280.79000000000002</c:v>
                </c:pt>
                <c:pt idx="769">
                  <c:v>279.91000000000003</c:v>
                </c:pt>
                <c:pt idx="770">
                  <c:v>279.55</c:v>
                </c:pt>
                <c:pt idx="771">
                  <c:v>279.35000000000002</c:v>
                </c:pt>
                <c:pt idx="772">
                  <c:v>279.35000000000002</c:v>
                </c:pt>
                <c:pt idx="773">
                  <c:v>280.43</c:v>
                </c:pt>
                <c:pt idx="774">
                  <c:v>281.25</c:v>
                </c:pt>
                <c:pt idx="775">
                  <c:v>283.14999999999998</c:v>
                </c:pt>
                <c:pt idx="776">
                  <c:v>282.74</c:v>
                </c:pt>
                <c:pt idx="777">
                  <c:v>282.28000000000003</c:v>
                </c:pt>
                <c:pt idx="778">
                  <c:v>283.31</c:v>
                </c:pt>
                <c:pt idx="779">
                  <c:v>282.54000000000002</c:v>
                </c:pt>
                <c:pt idx="780">
                  <c:v>283.20999999999998</c:v>
                </c:pt>
                <c:pt idx="781">
                  <c:v>282.95</c:v>
                </c:pt>
                <c:pt idx="782">
                  <c:v>282.28000000000003</c:v>
                </c:pt>
                <c:pt idx="783">
                  <c:v>282.85000000000002</c:v>
                </c:pt>
                <c:pt idx="784">
                  <c:v>281.3</c:v>
                </c:pt>
                <c:pt idx="785">
                  <c:v>281.97000000000003</c:v>
                </c:pt>
                <c:pt idx="786">
                  <c:v>282.07</c:v>
                </c:pt>
                <c:pt idx="787">
                  <c:v>282.02</c:v>
                </c:pt>
                <c:pt idx="788">
                  <c:v>283.72000000000003</c:v>
                </c:pt>
                <c:pt idx="789">
                  <c:v>283.41000000000003</c:v>
                </c:pt>
                <c:pt idx="790">
                  <c:v>284.33999999999997</c:v>
                </c:pt>
                <c:pt idx="791">
                  <c:v>283.82</c:v>
                </c:pt>
                <c:pt idx="792">
                  <c:v>284.18</c:v>
                </c:pt>
                <c:pt idx="793">
                  <c:v>283.67</c:v>
                </c:pt>
                <c:pt idx="794">
                  <c:v>283.05</c:v>
                </c:pt>
                <c:pt idx="795">
                  <c:v>282.89999999999998</c:v>
                </c:pt>
                <c:pt idx="796">
                  <c:v>283.26</c:v>
                </c:pt>
                <c:pt idx="797">
                  <c:v>282.54000000000002</c:v>
                </c:pt>
                <c:pt idx="798">
                  <c:v>283.10000000000002</c:v>
                </c:pt>
                <c:pt idx="799">
                  <c:v>282.69</c:v>
                </c:pt>
                <c:pt idx="800">
                  <c:v>283.67</c:v>
                </c:pt>
                <c:pt idx="801">
                  <c:v>283.45999999999998</c:v>
                </c:pt>
                <c:pt idx="802">
                  <c:v>284.7</c:v>
                </c:pt>
                <c:pt idx="803">
                  <c:v>285.42</c:v>
                </c:pt>
                <c:pt idx="804">
                  <c:v>284.7</c:v>
                </c:pt>
                <c:pt idx="805">
                  <c:v>285.01</c:v>
                </c:pt>
                <c:pt idx="806">
                  <c:v>285.47000000000003</c:v>
                </c:pt>
                <c:pt idx="807">
                  <c:v>284.60000000000002</c:v>
                </c:pt>
                <c:pt idx="808">
                  <c:v>285.57</c:v>
                </c:pt>
                <c:pt idx="809">
                  <c:v>285.88</c:v>
                </c:pt>
                <c:pt idx="810">
                  <c:v>285.20999999999998</c:v>
                </c:pt>
                <c:pt idx="811">
                  <c:v>285.01</c:v>
                </c:pt>
                <c:pt idx="812">
                  <c:v>285.32</c:v>
                </c:pt>
                <c:pt idx="813">
                  <c:v>285.26</c:v>
                </c:pt>
                <c:pt idx="814">
                  <c:v>285.42</c:v>
                </c:pt>
                <c:pt idx="815">
                  <c:v>284.44</c:v>
                </c:pt>
                <c:pt idx="816">
                  <c:v>284.44</c:v>
                </c:pt>
                <c:pt idx="817">
                  <c:v>285.26</c:v>
                </c:pt>
                <c:pt idx="818">
                  <c:v>285.01</c:v>
                </c:pt>
                <c:pt idx="819">
                  <c:v>286.04000000000002</c:v>
                </c:pt>
                <c:pt idx="820">
                  <c:v>286.35000000000002</c:v>
                </c:pt>
                <c:pt idx="821">
                  <c:v>287.58</c:v>
                </c:pt>
                <c:pt idx="822">
                  <c:v>287.43</c:v>
                </c:pt>
                <c:pt idx="823">
                  <c:v>286.29000000000002</c:v>
                </c:pt>
                <c:pt idx="824">
                  <c:v>286.70999999999998</c:v>
                </c:pt>
                <c:pt idx="825">
                  <c:v>286.64999999999998</c:v>
                </c:pt>
                <c:pt idx="826">
                  <c:v>286.39999999999998</c:v>
                </c:pt>
                <c:pt idx="827">
                  <c:v>285.88</c:v>
                </c:pt>
                <c:pt idx="828">
                  <c:v>286.5</c:v>
                </c:pt>
                <c:pt idx="829">
                  <c:v>286.60000000000002</c:v>
                </c:pt>
                <c:pt idx="830">
                  <c:v>286.24</c:v>
                </c:pt>
                <c:pt idx="831">
                  <c:v>286.04000000000002</c:v>
                </c:pt>
                <c:pt idx="832">
                  <c:v>285.78000000000003</c:v>
                </c:pt>
                <c:pt idx="833">
                  <c:v>286.95999999999998</c:v>
                </c:pt>
                <c:pt idx="834">
                  <c:v>287.38</c:v>
                </c:pt>
                <c:pt idx="835">
                  <c:v>288.35000000000002</c:v>
                </c:pt>
                <c:pt idx="836">
                  <c:v>287.58</c:v>
                </c:pt>
                <c:pt idx="837">
                  <c:v>287.38</c:v>
                </c:pt>
                <c:pt idx="838">
                  <c:v>287.99</c:v>
                </c:pt>
                <c:pt idx="839">
                  <c:v>287.01</c:v>
                </c:pt>
                <c:pt idx="840">
                  <c:v>287.27</c:v>
                </c:pt>
                <c:pt idx="841">
                  <c:v>287.74</c:v>
                </c:pt>
                <c:pt idx="842">
                  <c:v>287.32</c:v>
                </c:pt>
                <c:pt idx="843">
                  <c:v>287.94</c:v>
                </c:pt>
                <c:pt idx="844">
                  <c:v>289.23</c:v>
                </c:pt>
                <c:pt idx="845">
                  <c:v>289.12</c:v>
                </c:pt>
                <c:pt idx="846">
                  <c:v>288.56</c:v>
                </c:pt>
                <c:pt idx="847">
                  <c:v>288.04000000000002</c:v>
                </c:pt>
                <c:pt idx="848">
                  <c:v>287.94</c:v>
                </c:pt>
                <c:pt idx="849">
                  <c:v>287.79000000000002</c:v>
                </c:pt>
                <c:pt idx="850">
                  <c:v>288.04000000000002</c:v>
                </c:pt>
                <c:pt idx="851">
                  <c:v>288.66000000000003</c:v>
                </c:pt>
                <c:pt idx="852">
                  <c:v>288.35000000000002</c:v>
                </c:pt>
                <c:pt idx="853">
                  <c:v>290.20999999999998</c:v>
                </c:pt>
                <c:pt idx="854">
                  <c:v>290.10000000000002</c:v>
                </c:pt>
                <c:pt idx="855">
                  <c:v>292.16000000000003</c:v>
                </c:pt>
                <c:pt idx="856">
                  <c:v>293.04000000000002</c:v>
                </c:pt>
                <c:pt idx="857">
                  <c:v>293.29000000000002</c:v>
                </c:pt>
                <c:pt idx="858">
                  <c:v>291.64999999999998</c:v>
                </c:pt>
                <c:pt idx="859">
                  <c:v>292.01</c:v>
                </c:pt>
                <c:pt idx="860">
                  <c:v>293.70999999999998</c:v>
                </c:pt>
                <c:pt idx="861">
                  <c:v>293.19</c:v>
                </c:pt>
                <c:pt idx="862">
                  <c:v>293.29000000000002</c:v>
                </c:pt>
                <c:pt idx="863">
                  <c:v>293.60000000000002</c:v>
                </c:pt>
                <c:pt idx="864">
                  <c:v>293.95999999999998</c:v>
                </c:pt>
                <c:pt idx="865">
                  <c:v>294.27</c:v>
                </c:pt>
                <c:pt idx="866">
                  <c:v>294.58</c:v>
                </c:pt>
                <c:pt idx="867">
                  <c:v>295.25</c:v>
                </c:pt>
                <c:pt idx="868">
                  <c:v>294.12</c:v>
                </c:pt>
                <c:pt idx="869">
                  <c:v>295.3</c:v>
                </c:pt>
                <c:pt idx="870">
                  <c:v>295.51</c:v>
                </c:pt>
                <c:pt idx="871">
                  <c:v>296.43</c:v>
                </c:pt>
                <c:pt idx="872">
                  <c:v>295.35000000000002</c:v>
                </c:pt>
                <c:pt idx="873">
                  <c:v>295.87</c:v>
                </c:pt>
                <c:pt idx="874">
                  <c:v>295.51</c:v>
                </c:pt>
                <c:pt idx="875">
                  <c:v>295.45999999999998</c:v>
                </c:pt>
                <c:pt idx="876">
                  <c:v>296.74</c:v>
                </c:pt>
                <c:pt idx="877">
                  <c:v>296.54000000000002</c:v>
                </c:pt>
                <c:pt idx="878">
                  <c:v>297.41000000000003</c:v>
                </c:pt>
                <c:pt idx="879">
                  <c:v>295.35000000000002</c:v>
                </c:pt>
                <c:pt idx="880">
                  <c:v>297.98</c:v>
                </c:pt>
                <c:pt idx="881">
                  <c:v>298.29000000000002</c:v>
                </c:pt>
                <c:pt idx="882">
                  <c:v>296.58999999999997</c:v>
                </c:pt>
                <c:pt idx="883">
                  <c:v>297.72000000000003</c:v>
                </c:pt>
                <c:pt idx="884">
                  <c:v>297.52</c:v>
                </c:pt>
                <c:pt idx="885">
                  <c:v>298.24</c:v>
                </c:pt>
                <c:pt idx="886">
                  <c:v>298.54000000000002</c:v>
                </c:pt>
                <c:pt idx="887">
                  <c:v>299.47000000000003</c:v>
                </c:pt>
                <c:pt idx="888">
                  <c:v>297.77</c:v>
                </c:pt>
                <c:pt idx="889">
                  <c:v>299.68</c:v>
                </c:pt>
                <c:pt idx="890">
                  <c:v>298.29000000000002</c:v>
                </c:pt>
                <c:pt idx="891">
                  <c:v>298.95999999999998</c:v>
                </c:pt>
                <c:pt idx="892">
                  <c:v>298.95999999999998</c:v>
                </c:pt>
                <c:pt idx="893">
                  <c:v>298.60000000000002</c:v>
                </c:pt>
                <c:pt idx="894">
                  <c:v>299.63</c:v>
                </c:pt>
                <c:pt idx="895">
                  <c:v>298.91000000000003</c:v>
                </c:pt>
                <c:pt idx="896">
                  <c:v>301.22000000000003</c:v>
                </c:pt>
                <c:pt idx="897">
                  <c:v>299.88</c:v>
                </c:pt>
                <c:pt idx="898">
                  <c:v>300.66000000000003</c:v>
                </c:pt>
                <c:pt idx="899">
                  <c:v>300.70999999999998</c:v>
                </c:pt>
                <c:pt idx="900">
                  <c:v>300.24</c:v>
                </c:pt>
                <c:pt idx="901">
                  <c:v>301.32</c:v>
                </c:pt>
                <c:pt idx="902">
                  <c:v>301.38</c:v>
                </c:pt>
                <c:pt idx="903">
                  <c:v>301.58</c:v>
                </c:pt>
                <c:pt idx="904">
                  <c:v>301.48</c:v>
                </c:pt>
                <c:pt idx="905">
                  <c:v>302.25</c:v>
                </c:pt>
                <c:pt idx="906">
                  <c:v>302.66000000000003</c:v>
                </c:pt>
                <c:pt idx="907">
                  <c:v>301.17</c:v>
                </c:pt>
                <c:pt idx="908">
                  <c:v>303.18</c:v>
                </c:pt>
                <c:pt idx="909">
                  <c:v>301.38</c:v>
                </c:pt>
                <c:pt idx="910">
                  <c:v>302.41000000000003</c:v>
                </c:pt>
                <c:pt idx="911">
                  <c:v>302.10000000000002</c:v>
                </c:pt>
                <c:pt idx="912">
                  <c:v>302.70999999999998</c:v>
                </c:pt>
                <c:pt idx="913">
                  <c:v>303.13</c:v>
                </c:pt>
                <c:pt idx="914">
                  <c:v>303.28000000000003</c:v>
                </c:pt>
                <c:pt idx="915">
                  <c:v>304.41000000000003</c:v>
                </c:pt>
                <c:pt idx="916">
                  <c:v>303.13</c:v>
                </c:pt>
                <c:pt idx="917">
                  <c:v>304.57</c:v>
                </c:pt>
                <c:pt idx="918">
                  <c:v>303.58999999999997</c:v>
                </c:pt>
                <c:pt idx="919">
                  <c:v>304.36</c:v>
                </c:pt>
                <c:pt idx="920">
                  <c:v>304.26</c:v>
                </c:pt>
                <c:pt idx="921">
                  <c:v>304.14999999999998</c:v>
                </c:pt>
                <c:pt idx="922">
                  <c:v>305.18</c:v>
                </c:pt>
                <c:pt idx="923">
                  <c:v>304.31</c:v>
                </c:pt>
                <c:pt idx="924">
                  <c:v>304.98</c:v>
                </c:pt>
                <c:pt idx="925">
                  <c:v>305.08</c:v>
                </c:pt>
                <c:pt idx="926">
                  <c:v>305.29000000000002</c:v>
                </c:pt>
                <c:pt idx="927">
                  <c:v>305.24</c:v>
                </c:pt>
                <c:pt idx="928">
                  <c:v>306.06</c:v>
                </c:pt>
                <c:pt idx="929">
                  <c:v>304.98</c:v>
                </c:pt>
                <c:pt idx="930">
                  <c:v>305.75</c:v>
                </c:pt>
                <c:pt idx="931">
                  <c:v>306.37</c:v>
                </c:pt>
                <c:pt idx="932">
                  <c:v>305.8</c:v>
                </c:pt>
                <c:pt idx="933">
                  <c:v>305.8</c:v>
                </c:pt>
                <c:pt idx="934">
                  <c:v>305.95999999999998</c:v>
                </c:pt>
                <c:pt idx="935">
                  <c:v>306.78000000000003</c:v>
                </c:pt>
                <c:pt idx="936">
                  <c:v>307.04000000000002</c:v>
                </c:pt>
                <c:pt idx="937">
                  <c:v>307.08999999999997</c:v>
                </c:pt>
                <c:pt idx="938">
                  <c:v>307.19</c:v>
                </c:pt>
                <c:pt idx="939">
                  <c:v>306.20999999999998</c:v>
                </c:pt>
                <c:pt idx="940">
                  <c:v>307.81</c:v>
                </c:pt>
                <c:pt idx="941">
                  <c:v>306.83</c:v>
                </c:pt>
                <c:pt idx="942">
                  <c:v>307.60000000000002</c:v>
                </c:pt>
                <c:pt idx="943">
                  <c:v>307.39999999999998</c:v>
                </c:pt>
                <c:pt idx="944">
                  <c:v>307.35000000000002</c:v>
                </c:pt>
                <c:pt idx="945">
                  <c:v>308.22000000000003</c:v>
                </c:pt>
                <c:pt idx="946">
                  <c:v>307.19</c:v>
                </c:pt>
                <c:pt idx="947">
                  <c:v>307.08999999999997</c:v>
                </c:pt>
                <c:pt idx="948">
                  <c:v>308.07</c:v>
                </c:pt>
                <c:pt idx="949">
                  <c:v>308.01</c:v>
                </c:pt>
                <c:pt idx="950">
                  <c:v>308.01</c:v>
                </c:pt>
                <c:pt idx="951">
                  <c:v>308.63</c:v>
                </c:pt>
                <c:pt idx="952">
                  <c:v>307.45</c:v>
                </c:pt>
                <c:pt idx="953">
                  <c:v>308.74</c:v>
                </c:pt>
                <c:pt idx="954">
                  <c:v>307.81</c:v>
                </c:pt>
                <c:pt idx="955">
                  <c:v>307.95999999999998</c:v>
                </c:pt>
                <c:pt idx="956">
                  <c:v>309.51</c:v>
                </c:pt>
                <c:pt idx="957">
                  <c:v>308.22000000000003</c:v>
                </c:pt>
                <c:pt idx="958">
                  <c:v>308.58</c:v>
                </c:pt>
                <c:pt idx="959">
                  <c:v>309.2</c:v>
                </c:pt>
                <c:pt idx="960">
                  <c:v>308.94</c:v>
                </c:pt>
                <c:pt idx="961">
                  <c:v>309.56</c:v>
                </c:pt>
                <c:pt idx="962">
                  <c:v>309.04000000000002</c:v>
                </c:pt>
                <c:pt idx="963">
                  <c:v>310.33</c:v>
                </c:pt>
                <c:pt idx="964">
                  <c:v>308.53000000000003</c:v>
                </c:pt>
                <c:pt idx="965">
                  <c:v>309.10000000000002</c:v>
                </c:pt>
                <c:pt idx="966">
                  <c:v>309.2</c:v>
                </c:pt>
                <c:pt idx="967">
                  <c:v>309.2</c:v>
                </c:pt>
                <c:pt idx="968">
                  <c:v>308.89</c:v>
                </c:pt>
                <c:pt idx="969">
                  <c:v>310.07</c:v>
                </c:pt>
                <c:pt idx="970">
                  <c:v>309.3</c:v>
                </c:pt>
                <c:pt idx="971">
                  <c:v>310.54000000000002</c:v>
                </c:pt>
                <c:pt idx="972">
                  <c:v>309.41000000000003</c:v>
                </c:pt>
                <c:pt idx="973">
                  <c:v>309.35000000000002</c:v>
                </c:pt>
                <c:pt idx="974">
                  <c:v>309.66000000000003</c:v>
                </c:pt>
                <c:pt idx="975">
                  <c:v>309.04000000000002</c:v>
                </c:pt>
                <c:pt idx="976">
                  <c:v>310.33</c:v>
                </c:pt>
                <c:pt idx="977">
                  <c:v>309.77</c:v>
                </c:pt>
                <c:pt idx="978">
                  <c:v>311.41000000000003</c:v>
                </c:pt>
                <c:pt idx="979">
                  <c:v>311.14999999999998</c:v>
                </c:pt>
                <c:pt idx="980">
                  <c:v>310.49</c:v>
                </c:pt>
                <c:pt idx="981">
                  <c:v>311.31</c:v>
                </c:pt>
                <c:pt idx="982">
                  <c:v>310.64</c:v>
                </c:pt>
                <c:pt idx="983">
                  <c:v>310.64</c:v>
                </c:pt>
                <c:pt idx="984">
                  <c:v>311.52</c:v>
                </c:pt>
                <c:pt idx="985">
                  <c:v>311.36</c:v>
                </c:pt>
                <c:pt idx="986">
                  <c:v>311.36</c:v>
                </c:pt>
                <c:pt idx="987">
                  <c:v>311.10000000000002</c:v>
                </c:pt>
                <c:pt idx="988">
                  <c:v>310.95</c:v>
                </c:pt>
                <c:pt idx="989">
                  <c:v>310.8</c:v>
                </c:pt>
                <c:pt idx="990">
                  <c:v>311.77</c:v>
                </c:pt>
                <c:pt idx="991">
                  <c:v>310.85000000000002</c:v>
                </c:pt>
                <c:pt idx="992">
                  <c:v>312.03000000000003</c:v>
                </c:pt>
                <c:pt idx="993">
                  <c:v>312.03000000000003</c:v>
                </c:pt>
                <c:pt idx="994">
                  <c:v>311.52</c:v>
                </c:pt>
                <c:pt idx="995">
                  <c:v>312.95999999999998</c:v>
                </c:pt>
                <c:pt idx="996">
                  <c:v>311.98</c:v>
                </c:pt>
                <c:pt idx="997">
                  <c:v>312.33999999999997</c:v>
                </c:pt>
                <c:pt idx="998">
                  <c:v>312.85000000000002</c:v>
                </c:pt>
                <c:pt idx="999">
                  <c:v>311.88</c:v>
                </c:pt>
                <c:pt idx="1000">
                  <c:v>312.13</c:v>
                </c:pt>
                <c:pt idx="1001">
                  <c:v>312.08</c:v>
                </c:pt>
                <c:pt idx="1002">
                  <c:v>311.93</c:v>
                </c:pt>
                <c:pt idx="1003">
                  <c:v>312.85000000000002</c:v>
                </c:pt>
                <c:pt idx="1004">
                  <c:v>313.42</c:v>
                </c:pt>
                <c:pt idx="1005">
                  <c:v>312.03000000000003</c:v>
                </c:pt>
                <c:pt idx="1006">
                  <c:v>312.60000000000002</c:v>
                </c:pt>
                <c:pt idx="1007">
                  <c:v>312.64999999999998</c:v>
                </c:pt>
                <c:pt idx="1008">
                  <c:v>311.83</c:v>
                </c:pt>
                <c:pt idx="1009">
                  <c:v>313.27</c:v>
                </c:pt>
                <c:pt idx="1010">
                  <c:v>312.55</c:v>
                </c:pt>
                <c:pt idx="1011">
                  <c:v>313.27</c:v>
                </c:pt>
                <c:pt idx="1012">
                  <c:v>313.32</c:v>
                </c:pt>
                <c:pt idx="1013">
                  <c:v>313.20999999999998</c:v>
                </c:pt>
                <c:pt idx="1014">
                  <c:v>313.88</c:v>
                </c:pt>
                <c:pt idx="1015">
                  <c:v>313.01</c:v>
                </c:pt>
                <c:pt idx="1016">
                  <c:v>313.20999999999998</c:v>
                </c:pt>
                <c:pt idx="1017">
                  <c:v>313.73</c:v>
                </c:pt>
                <c:pt idx="1018">
                  <c:v>314.45</c:v>
                </c:pt>
                <c:pt idx="1019">
                  <c:v>312.85000000000002</c:v>
                </c:pt>
                <c:pt idx="1020">
                  <c:v>314.5</c:v>
                </c:pt>
                <c:pt idx="1021">
                  <c:v>313.27</c:v>
                </c:pt>
                <c:pt idx="1022">
                  <c:v>313.68</c:v>
                </c:pt>
                <c:pt idx="1023">
                  <c:v>313.83</c:v>
                </c:pt>
                <c:pt idx="1024">
                  <c:v>313.32</c:v>
                </c:pt>
                <c:pt idx="1025">
                  <c:v>313.11</c:v>
                </c:pt>
                <c:pt idx="1026">
                  <c:v>314.14</c:v>
                </c:pt>
                <c:pt idx="1027">
                  <c:v>314.39999999999998</c:v>
                </c:pt>
                <c:pt idx="1028">
                  <c:v>313.47000000000003</c:v>
                </c:pt>
                <c:pt idx="1029">
                  <c:v>314.19</c:v>
                </c:pt>
                <c:pt idx="1030">
                  <c:v>315.12</c:v>
                </c:pt>
                <c:pt idx="1031">
                  <c:v>314.66000000000003</c:v>
                </c:pt>
                <c:pt idx="1032">
                  <c:v>315.17</c:v>
                </c:pt>
                <c:pt idx="1033">
                  <c:v>313.99</c:v>
                </c:pt>
                <c:pt idx="1034">
                  <c:v>314.24</c:v>
                </c:pt>
                <c:pt idx="1035">
                  <c:v>314.55</c:v>
                </c:pt>
                <c:pt idx="1036">
                  <c:v>314.60000000000002</c:v>
                </c:pt>
                <c:pt idx="1037">
                  <c:v>314.5</c:v>
                </c:pt>
                <c:pt idx="1038">
                  <c:v>315.43</c:v>
                </c:pt>
                <c:pt idx="1039">
                  <c:v>313.47000000000003</c:v>
                </c:pt>
                <c:pt idx="1040">
                  <c:v>314.39999999999998</c:v>
                </c:pt>
                <c:pt idx="1041">
                  <c:v>315.17</c:v>
                </c:pt>
                <c:pt idx="1042">
                  <c:v>314.55</c:v>
                </c:pt>
                <c:pt idx="1043">
                  <c:v>314.19</c:v>
                </c:pt>
                <c:pt idx="1044">
                  <c:v>314.86</c:v>
                </c:pt>
                <c:pt idx="1045">
                  <c:v>314.91000000000003</c:v>
                </c:pt>
                <c:pt idx="1046">
                  <c:v>314.08999999999997</c:v>
                </c:pt>
                <c:pt idx="1047">
                  <c:v>315.94</c:v>
                </c:pt>
                <c:pt idx="1048">
                  <c:v>314.81</c:v>
                </c:pt>
                <c:pt idx="1049">
                  <c:v>314.86</c:v>
                </c:pt>
                <c:pt idx="1050">
                  <c:v>315.83999999999997</c:v>
                </c:pt>
                <c:pt idx="1051">
                  <c:v>314.86</c:v>
                </c:pt>
                <c:pt idx="1052">
                  <c:v>316.04000000000002</c:v>
                </c:pt>
                <c:pt idx="1053">
                  <c:v>314.04000000000002</c:v>
                </c:pt>
                <c:pt idx="1054">
                  <c:v>314.60000000000002</c:v>
                </c:pt>
                <c:pt idx="1055">
                  <c:v>315.43</c:v>
                </c:pt>
                <c:pt idx="1056">
                  <c:v>316.25</c:v>
                </c:pt>
                <c:pt idx="1057">
                  <c:v>314.66000000000003</c:v>
                </c:pt>
                <c:pt idx="1058">
                  <c:v>314.91000000000003</c:v>
                </c:pt>
                <c:pt idx="1059">
                  <c:v>316.3</c:v>
                </c:pt>
                <c:pt idx="1060">
                  <c:v>315.07</c:v>
                </c:pt>
                <c:pt idx="1061">
                  <c:v>315.99</c:v>
                </c:pt>
                <c:pt idx="1062">
                  <c:v>314.95999999999998</c:v>
                </c:pt>
                <c:pt idx="1063">
                  <c:v>315.89</c:v>
                </c:pt>
                <c:pt idx="1064">
                  <c:v>315.12</c:v>
                </c:pt>
                <c:pt idx="1065">
                  <c:v>316.2</c:v>
                </c:pt>
                <c:pt idx="1066">
                  <c:v>315.22000000000003</c:v>
                </c:pt>
                <c:pt idx="1067">
                  <c:v>316.51</c:v>
                </c:pt>
                <c:pt idx="1068">
                  <c:v>315.32</c:v>
                </c:pt>
                <c:pt idx="1069">
                  <c:v>315.32</c:v>
                </c:pt>
                <c:pt idx="1070">
                  <c:v>316.41000000000003</c:v>
                </c:pt>
                <c:pt idx="1071">
                  <c:v>315.17</c:v>
                </c:pt>
                <c:pt idx="1072">
                  <c:v>315.74</c:v>
                </c:pt>
                <c:pt idx="1073">
                  <c:v>315.38</c:v>
                </c:pt>
                <c:pt idx="1074">
                  <c:v>315.48</c:v>
                </c:pt>
                <c:pt idx="1075">
                  <c:v>314.45</c:v>
                </c:pt>
                <c:pt idx="1076">
                  <c:v>316.04000000000002</c:v>
                </c:pt>
                <c:pt idx="1077">
                  <c:v>316.10000000000002</c:v>
                </c:pt>
                <c:pt idx="1078">
                  <c:v>316.3</c:v>
                </c:pt>
                <c:pt idx="1079">
                  <c:v>316.10000000000002</c:v>
                </c:pt>
                <c:pt idx="1080">
                  <c:v>315.32</c:v>
                </c:pt>
                <c:pt idx="1081">
                  <c:v>314.76</c:v>
                </c:pt>
                <c:pt idx="1082">
                  <c:v>315.99</c:v>
                </c:pt>
                <c:pt idx="1083">
                  <c:v>315.12</c:v>
                </c:pt>
                <c:pt idx="1084">
                  <c:v>316.2</c:v>
                </c:pt>
                <c:pt idx="1085">
                  <c:v>315.74</c:v>
                </c:pt>
                <c:pt idx="1086">
                  <c:v>315.43</c:v>
                </c:pt>
                <c:pt idx="1087">
                  <c:v>314.81</c:v>
                </c:pt>
                <c:pt idx="1088">
                  <c:v>316.3</c:v>
                </c:pt>
                <c:pt idx="1089">
                  <c:v>316.25</c:v>
                </c:pt>
                <c:pt idx="1090">
                  <c:v>315.94</c:v>
                </c:pt>
                <c:pt idx="1091">
                  <c:v>316.14999999999998</c:v>
                </c:pt>
                <c:pt idx="1092">
                  <c:v>315.48</c:v>
                </c:pt>
                <c:pt idx="1093">
                  <c:v>315.99</c:v>
                </c:pt>
                <c:pt idx="1094">
                  <c:v>316.10000000000002</c:v>
                </c:pt>
                <c:pt idx="1095">
                  <c:v>315.74</c:v>
                </c:pt>
                <c:pt idx="1096">
                  <c:v>315.53000000000003</c:v>
                </c:pt>
                <c:pt idx="1097">
                  <c:v>315.99</c:v>
                </c:pt>
                <c:pt idx="1098">
                  <c:v>316.56</c:v>
                </c:pt>
                <c:pt idx="1099">
                  <c:v>315.63</c:v>
                </c:pt>
                <c:pt idx="1100">
                  <c:v>316.45999999999998</c:v>
                </c:pt>
                <c:pt idx="1101">
                  <c:v>316.14999999999998</c:v>
                </c:pt>
                <c:pt idx="1102">
                  <c:v>315.83999999999997</c:v>
                </c:pt>
                <c:pt idx="1103">
                  <c:v>316.10000000000002</c:v>
                </c:pt>
                <c:pt idx="1104">
                  <c:v>315.94</c:v>
                </c:pt>
                <c:pt idx="1105">
                  <c:v>316.10000000000002</c:v>
                </c:pt>
                <c:pt idx="1106">
                  <c:v>314.95999999999998</c:v>
                </c:pt>
                <c:pt idx="1107">
                  <c:v>316.92</c:v>
                </c:pt>
                <c:pt idx="1108">
                  <c:v>316.04000000000002</c:v>
                </c:pt>
                <c:pt idx="1109">
                  <c:v>316.04000000000002</c:v>
                </c:pt>
                <c:pt idx="1110">
                  <c:v>316.3</c:v>
                </c:pt>
                <c:pt idx="1111">
                  <c:v>316.82</c:v>
                </c:pt>
                <c:pt idx="1112">
                  <c:v>315.38</c:v>
                </c:pt>
                <c:pt idx="1113">
                  <c:v>316.14999999999998</c:v>
                </c:pt>
                <c:pt idx="1114">
                  <c:v>315.53000000000003</c:v>
                </c:pt>
                <c:pt idx="1115">
                  <c:v>317.02</c:v>
                </c:pt>
                <c:pt idx="1116">
                  <c:v>316.41000000000003</c:v>
                </c:pt>
                <c:pt idx="1117">
                  <c:v>315.43</c:v>
                </c:pt>
                <c:pt idx="1118">
                  <c:v>316.56</c:v>
                </c:pt>
                <c:pt idx="1119">
                  <c:v>315.38</c:v>
                </c:pt>
                <c:pt idx="1120">
                  <c:v>317.23</c:v>
                </c:pt>
                <c:pt idx="1121">
                  <c:v>316.3</c:v>
                </c:pt>
                <c:pt idx="1122">
                  <c:v>316.61</c:v>
                </c:pt>
                <c:pt idx="1123">
                  <c:v>316.35000000000002</c:v>
                </c:pt>
                <c:pt idx="1124">
                  <c:v>316.2</c:v>
                </c:pt>
                <c:pt idx="1125">
                  <c:v>315.53000000000003</c:v>
                </c:pt>
                <c:pt idx="1126">
                  <c:v>316.3</c:v>
                </c:pt>
                <c:pt idx="1127">
                  <c:v>315.48</c:v>
                </c:pt>
                <c:pt idx="1128">
                  <c:v>316.70999999999998</c:v>
                </c:pt>
                <c:pt idx="1129">
                  <c:v>316.51</c:v>
                </c:pt>
                <c:pt idx="1130">
                  <c:v>316.45999999999998</c:v>
                </c:pt>
                <c:pt idx="1131">
                  <c:v>316.25</c:v>
                </c:pt>
                <c:pt idx="1132">
                  <c:v>316.04000000000002</c:v>
                </c:pt>
                <c:pt idx="1133">
                  <c:v>316.97000000000003</c:v>
                </c:pt>
                <c:pt idx="1134">
                  <c:v>315.17</c:v>
                </c:pt>
                <c:pt idx="1135">
                  <c:v>316.61</c:v>
                </c:pt>
                <c:pt idx="1136">
                  <c:v>315.32</c:v>
                </c:pt>
                <c:pt idx="1137">
                  <c:v>316.2</c:v>
                </c:pt>
                <c:pt idx="1138">
                  <c:v>315.74</c:v>
                </c:pt>
                <c:pt idx="1139">
                  <c:v>315.69</c:v>
                </c:pt>
                <c:pt idx="1140">
                  <c:v>316.45999999999998</c:v>
                </c:pt>
                <c:pt idx="1141">
                  <c:v>316.25</c:v>
                </c:pt>
                <c:pt idx="1142">
                  <c:v>316.10000000000002</c:v>
                </c:pt>
                <c:pt idx="1143">
                  <c:v>316.51</c:v>
                </c:pt>
                <c:pt idx="1144">
                  <c:v>316.04000000000002</c:v>
                </c:pt>
                <c:pt idx="1145">
                  <c:v>315.99</c:v>
                </c:pt>
                <c:pt idx="1146">
                  <c:v>316.14999999999998</c:v>
                </c:pt>
                <c:pt idx="1147">
                  <c:v>316.14999999999998</c:v>
                </c:pt>
                <c:pt idx="1148">
                  <c:v>315.99</c:v>
                </c:pt>
                <c:pt idx="1149">
                  <c:v>316.10000000000002</c:v>
                </c:pt>
                <c:pt idx="1150">
                  <c:v>316.10000000000002</c:v>
                </c:pt>
                <c:pt idx="1151">
                  <c:v>315.12</c:v>
                </c:pt>
                <c:pt idx="1152">
                  <c:v>316.14999999999998</c:v>
                </c:pt>
                <c:pt idx="1153">
                  <c:v>315.53000000000003</c:v>
                </c:pt>
                <c:pt idx="1154">
                  <c:v>315.74</c:v>
                </c:pt>
                <c:pt idx="1155">
                  <c:v>316.14999999999998</c:v>
                </c:pt>
                <c:pt idx="1156">
                  <c:v>316.04000000000002</c:v>
                </c:pt>
                <c:pt idx="1157">
                  <c:v>315.58</c:v>
                </c:pt>
                <c:pt idx="1158">
                  <c:v>316.51</c:v>
                </c:pt>
                <c:pt idx="1159">
                  <c:v>315.79000000000002</c:v>
                </c:pt>
                <c:pt idx="1160">
                  <c:v>315.12</c:v>
                </c:pt>
                <c:pt idx="1161">
                  <c:v>316.04000000000002</c:v>
                </c:pt>
                <c:pt idx="1162">
                  <c:v>315.43</c:v>
                </c:pt>
                <c:pt idx="1163">
                  <c:v>315.27</c:v>
                </c:pt>
                <c:pt idx="1164">
                  <c:v>315.63</c:v>
                </c:pt>
                <c:pt idx="1165">
                  <c:v>315.58</c:v>
                </c:pt>
                <c:pt idx="1166">
                  <c:v>314.60000000000002</c:v>
                </c:pt>
                <c:pt idx="1167">
                  <c:v>314.66000000000003</c:v>
                </c:pt>
                <c:pt idx="1168">
                  <c:v>315.32</c:v>
                </c:pt>
                <c:pt idx="1169">
                  <c:v>314.91000000000003</c:v>
                </c:pt>
                <c:pt idx="1170">
                  <c:v>315.74</c:v>
                </c:pt>
                <c:pt idx="1171">
                  <c:v>315.12</c:v>
                </c:pt>
                <c:pt idx="1172">
                  <c:v>315.63</c:v>
                </c:pt>
                <c:pt idx="1173">
                  <c:v>315.69</c:v>
                </c:pt>
                <c:pt idx="1174">
                  <c:v>315.58</c:v>
                </c:pt>
                <c:pt idx="1175">
                  <c:v>315.69</c:v>
                </c:pt>
                <c:pt idx="1176">
                  <c:v>315.63</c:v>
                </c:pt>
                <c:pt idx="1177">
                  <c:v>315.43</c:v>
                </c:pt>
                <c:pt idx="1178">
                  <c:v>315.07</c:v>
                </c:pt>
                <c:pt idx="1179">
                  <c:v>315.69</c:v>
                </c:pt>
                <c:pt idx="1180">
                  <c:v>314.95999999999998</c:v>
                </c:pt>
                <c:pt idx="1181">
                  <c:v>314.66000000000003</c:v>
                </c:pt>
                <c:pt idx="1182">
                  <c:v>315.32</c:v>
                </c:pt>
                <c:pt idx="1183">
                  <c:v>315.27</c:v>
                </c:pt>
                <c:pt idx="1184">
                  <c:v>314.5</c:v>
                </c:pt>
                <c:pt idx="1185">
                  <c:v>315.48</c:v>
                </c:pt>
                <c:pt idx="1186">
                  <c:v>315.32</c:v>
                </c:pt>
                <c:pt idx="1187">
                  <c:v>315.22000000000003</c:v>
                </c:pt>
                <c:pt idx="1188">
                  <c:v>313.99</c:v>
                </c:pt>
                <c:pt idx="1189">
                  <c:v>315.12</c:v>
                </c:pt>
                <c:pt idx="1190">
                  <c:v>314.19</c:v>
                </c:pt>
                <c:pt idx="1191">
                  <c:v>314.70999999999998</c:v>
                </c:pt>
                <c:pt idx="1192">
                  <c:v>314.24</c:v>
                </c:pt>
                <c:pt idx="1193">
                  <c:v>314.39999999999998</c:v>
                </c:pt>
                <c:pt idx="1194">
                  <c:v>313.88</c:v>
                </c:pt>
                <c:pt idx="1195">
                  <c:v>314.24</c:v>
                </c:pt>
                <c:pt idx="1196">
                  <c:v>313.99</c:v>
                </c:pt>
                <c:pt idx="1197">
                  <c:v>313.78000000000003</c:v>
                </c:pt>
                <c:pt idx="1198">
                  <c:v>313.57</c:v>
                </c:pt>
                <c:pt idx="1199">
                  <c:v>313.83</c:v>
                </c:pt>
                <c:pt idx="1200">
                  <c:v>313.63</c:v>
                </c:pt>
                <c:pt idx="1201">
                  <c:v>313.88</c:v>
                </c:pt>
                <c:pt idx="1202">
                  <c:v>313.27</c:v>
                </c:pt>
                <c:pt idx="1203">
                  <c:v>313.20999999999998</c:v>
                </c:pt>
                <c:pt idx="1204">
                  <c:v>313.63</c:v>
                </c:pt>
                <c:pt idx="1205">
                  <c:v>313.47000000000003</c:v>
                </c:pt>
                <c:pt idx="1206">
                  <c:v>313.37</c:v>
                </c:pt>
                <c:pt idx="1207">
                  <c:v>313.42</c:v>
                </c:pt>
                <c:pt idx="1208">
                  <c:v>312.13</c:v>
                </c:pt>
                <c:pt idx="1209">
                  <c:v>312.55</c:v>
                </c:pt>
                <c:pt idx="1210">
                  <c:v>312.7</c:v>
                </c:pt>
                <c:pt idx="1211">
                  <c:v>312.95999999999998</c:v>
                </c:pt>
                <c:pt idx="1212">
                  <c:v>312.03000000000003</c:v>
                </c:pt>
                <c:pt idx="1213">
                  <c:v>311.77</c:v>
                </c:pt>
                <c:pt idx="1214">
                  <c:v>311</c:v>
                </c:pt>
                <c:pt idx="1215">
                  <c:v>312.8</c:v>
                </c:pt>
                <c:pt idx="1216">
                  <c:v>311.72000000000003</c:v>
                </c:pt>
                <c:pt idx="1217">
                  <c:v>311.52</c:v>
                </c:pt>
                <c:pt idx="1218">
                  <c:v>311.26</c:v>
                </c:pt>
                <c:pt idx="1219">
                  <c:v>310.54000000000002</c:v>
                </c:pt>
                <c:pt idx="1220">
                  <c:v>311.62</c:v>
                </c:pt>
                <c:pt idx="1221">
                  <c:v>310.74</c:v>
                </c:pt>
                <c:pt idx="1222">
                  <c:v>310.43</c:v>
                </c:pt>
                <c:pt idx="1223">
                  <c:v>310.07</c:v>
                </c:pt>
                <c:pt idx="1224">
                  <c:v>311.45999999999998</c:v>
                </c:pt>
                <c:pt idx="1225">
                  <c:v>310.43</c:v>
                </c:pt>
                <c:pt idx="1226">
                  <c:v>310.38</c:v>
                </c:pt>
                <c:pt idx="1227">
                  <c:v>309.87</c:v>
                </c:pt>
                <c:pt idx="1228">
                  <c:v>310.13</c:v>
                </c:pt>
                <c:pt idx="1229">
                  <c:v>309.35000000000002</c:v>
                </c:pt>
                <c:pt idx="1230">
                  <c:v>310.64</c:v>
                </c:pt>
                <c:pt idx="1231">
                  <c:v>309.61</c:v>
                </c:pt>
                <c:pt idx="1232">
                  <c:v>310.18</c:v>
                </c:pt>
                <c:pt idx="1233">
                  <c:v>309.82</c:v>
                </c:pt>
                <c:pt idx="1234">
                  <c:v>309.41000000000003</c:v>
                </c:pt>
                <c:pt idx="1235">
                  <c:v>308.79000000000002</c:v>
                </c:pt>
                <c:pt idx="1236">
                  <c:v>309.87</c:v>
                </c:pt>
                <c:pt idx="1237">
                  <c:v>309.45999999999998</c:v>
                </c:pt>
                <c:pt idx="1238">
                  <c:v>308.63</c:v>
                </c:pt>
                <c:pt idx="1239">
                  <c:v>309.25</c:v>
                </c:pt>
                <c:pt idx="1240">
                  <c:v>308.43</c:v>
                </c:pt>
                <c:pt idx="1241">
                  <c:v>308.94</c:v>
                </c:pt>
                <c:pt idx="1242">
                  <c:v>307.08999999999997</c:v>
                </c:pt>
                <c:pt idx="1243">
                  <c:v>307.45</c:v>
                </c:pt>
                <c:pt idx="1244">
                  <c:v>307.86</c:v>
                </c:pt>
                <c:pt idx="1245">
                  <c:v>307.5</c:v>
                </c:pt>
                <c:pt idx="1246">
                  <c:v>306.78000000000003</c:v>
                </c:pt>
                <c:pt idx="1247">
                  <c:v>307.14</c:v>
                </c:pt>
                <c:pt idx="1248">
                  <c:v>306.68</c:v>
                </c:pt>
                <c:pt idx="1249">
                  <c:v>305.7</c:v>
                </c:pt>
                <c:pt idx="1250">
                  <c:v>306.78000000000003</c:v>
                </c:pt>
                <c:pt idx="1251">
                  <c:v>305.85000000000002</c:v>
                </c:pt>
                <c:pt idx="1252">
                  <c:v>305.85000000000002</c:v>
                </c:pt>
                <c:pt idx="1253">
                  <c:v>304.72000000000003</c:v>
                </c:pt>
                <c:pt idx="1254">
                  <c:v>305.60000000000002</c:v>
                </c:pt>
                <c:pt idx="1255">
                  <c:v>304.67</c:v>
                </c:pt>
                <c:pt idx="1256">
                  <c:v>305.55</c:v>
                </c:pt>
                <c:pt idx="1257">
                  <c:v>304.83</c:v>
                </c:pt>
                <c:pt idx="1258">
                  <c:v>304.57</c:v>
                </c:pt>
                <c:pt idx="1259">
                  <c:v>303.18</c:v>
                </c:pt>
                <c:pt idx="1260">
                  <c:v>304.93</c:v>
                </c:pt>
                <c:pt idx="1261">
                  <c:v>303.54000000000002</c:v>
                </c:pt>
                <c:pt idx="1262">
                  <c:v>304.10000000000002</c:v>
                </c:pt>
                <c:pt idx="1263">
                  <c:v>303.18</c:v>
                </c:pt>
                <c:pt idx="1264">
                  <c:v>302.51</c:v>
                </c:pt>
                <c:pt idx="1265">
                  <c:v>302.04000000000002</c:v>
                </c:pt>
                <c:pt idx="1266">
                  <c:v>303.13</c:v>
                </c:pt>
                <c:pt idx="1267">
                  <c:v>302.70999999999998</c:v>
                </c:pt>
                <c:pt idx="1268">
                  <c:v>301.48</c:v>
                </c:pt>
                <c:pt idx="1269">
                  <c:v>301.38</c:v>
                </c:pt>
                <c:pt idx="1270">
                  <c:v>301.68</c:v>
                </c:pt>
                <c:pt idx="1271">
                  <c:v>300.55</c:v>
                </c:pt>
                <c:pt idx="1272">
                  <c:v>301.38</c:v>
                </c:pt>
                <c:pt idx="1273">
                  <c:v>300.08999999999997</c:v>
                </c:pt>
                <c:pt idx="1274">
                  <c:v>301.38</c:v>
                </c:pt>
                <c:pt idx="1275">
                  <c:v>299.88</c:v>
                </c:pt>
                <c:pt idx="1276">
                  <c:v>300.55</c:v>
                </c:pt>
                <c:pt idx="1277">
                  <c:v>300.35000000000002</c:v>
                </c:pt>
                <c:pt idx="1278">
                  <c:v>298.7</c:v>
                </c:pt>
                <c:pt idx="1279">
                  <c:v>298.95999999999998</c:v>
                </c:pt>
                <c:pt idx="1280">
                  <c:v>298.64999999999998</c:v>
                </c:pt>
                <c:pt idx="1281">
                  <c:v>298.95999999999998</c:v>
                </c:pt>
                <c:pt idx="1282">
                  <c:v>297.82</c:v>
                </c:pt>
                <c:pt idx="1283">
                  <c:v>298.60000000000002</c:v>
                </c:pt>
                <c:pt idx="1284">
                  <c:v>296.58999999999997</c:v>
                </c:pt>
                <c:pt idx="1285">
                  <c:v>298.03000000000003</c:v>
                </c:pt>
                <c:pt idx="1286">
                  <c:v>296.43</c:v>
                </c:pt>
                <c:pt idx="1287">
                  <c:v>297.41000000000003</c:v>
                </c:pt>
                <c:pt idx="1288">
                  <c:v>295.97000000000003</c:v>
                </c:pt>
                <c:pt idx="1289">
                  <c:v>296.33</c:v>
                </c:pt>
                <c:pt idx="1290">
                  <c:v>294.99</c:v>
                </c:pt>
                <c:pt idx="1291">
                  <c:v>296.23</c:v>
                </c:pt>
                <c:pt idx="1292">
                  <c:v>294.58</c:v>
                </c:pt>
                <c:pt idx="1293">
                  <c:v>295.10000000000002</c:v>
                </c:pt>
                <c:pt idx="1294">
                  <c:v>294.43</c:v>
                </c:pt>
                <c:pt idx="1295">
                  <c:v>293.35000000000002</c:v>
                </c:pt>
                <c:pt idx="1296">
                  <c:v>294.53000000000003</c:v>
                </c:pt>
                <c:pt idx="1297">
                  <c:v>293.76</c:v>
                </c:pt>
                <c:pt idx="1298">
                  <c:v>293.66000000000003</c:v>
                </c:pt>
                <c:pt idx="1299">
                  <c:v>292.47000000000003</c:v>
                </c:pt>
                <c:pt idx="1300">
                  <c:v>292.26</c:v>
                </c:pt>
                <c:pt idx="1301">
                  <c:v>291.64999999999998</c:v>
                </c:pt>
                <c:pt idx="1302">
                  <c:v>291.8</c:v>
                </c:pt>
                <c:pt idx="1303">
                  <c:v>291.44</c:v>
                </c:pt>
                <c:pt idx="1304">
                  <c:v>290.26</c:v>
                </c:pt>
                <c:pt idx="1305">
                  <c:v>290.45999999999998</c:v>
                </c:pt>
                <c:pt idx="1306">
                  <c:v>289.58999999999997</c:v>
                </c:pt>
                <c:pt idx="1307">
                  <c:v>290.41000000000003</c:v>
                </c:pt>
                <c:pt idx="1308">
                  <c:v>289.28000000000003</c:v>
                </c:pt>
                <c:pt idx="1309">
                  <c:v>289.58999999999997</c:v>
                </c:pt>
                <c:pt idx="1310">
                  <c:v>287.83999999999997</c:v>
                </c:pt>
                <c:pt idx="1311">
                  <c:v>287.94</c:v>
                </c:pt>
                <c:pt idx="1312">
                  <c:v>287.43</c:v>
                </c:pt>
                <c:pt idx="1313">
                  <c:v>287.58</c:v>
                </c:pt>
                <c:pt idx="1314">
                  <c:v>287.27</c:v>
                </c:pt>
                <c:pt idx="1315">
                  <c:v>287.17</c:v>
                </c:pt>
                <c:pt idx="1316">
                  <c:v>286.08999999999997</c:v>
                </c:pt>
                <c:pt idx="1317">
                  <c:v>285.98</c:v>
                </c:pt>
                <c:pt idx="1318">
                  <c:v>285.20999999999998</c:v>
                </c:pt>
                <c:pt idx="1319">
                  <c:v>285.98</c:v>
                </c:pt>
                <c:pt idx="1320">
                  <c:v>284.64999999999998</c:v>
                </c:pt>
                <c:pt idx="1321">
                  <c:v>284.91000000000003</c:v>
                </c:pt>
                <c:pt idx="1322">
                  <c:v>284.13</c:v>
                </c:pt>
                <c:pt idx="1323">
                  <c:v>284.03000000000003</c:v>
                </c:pt>
                <c:pt idx="1324">
                  <c:v>284.29000000000002</c:v>
                </c:pt>
                <c:pt idx="1325">
                  <c:v>282.49</c:v>
                </c:pt>
                <c:pt idx="1326">
                  <c:v>283</c:v>
                </c:pt>
                <c:pt idx="1327">
                  <c:v>281.35000000000002</c:v>
                </c:pt>
                <c:pt idx="1328">
                  <c:v>281.41000000000003</c:v>
                </c:pt>
                <c:pt idx="1329">
                  <c:v>282.07</c:v>
                </c:pt>
                <c:pt idx="1330">
                  <c:v>279.76</c:v>
                </c:pt>
                <c:pt idx="1331">
                  <c:v>279.24</c:v>
                </c:pt>
                <c:pt idx="1332">
                  <c:v>280.01</c:v>
                </c:pt>
                <c:pt idx="1333">
                  <c:v>278.88</c:v>
                </c:pt>
                <c:pt idx="1334">
                  <c:v>279.39999999999998</c:v>
                </c:pt>
                <c:pt idx="1335">
                  <c:v>278.77999999999997</c:v>
                </c:pt>
                <c:pt idx="1336">
                  <c:v>277.95999999999998</c:v>
                </c:pt>
                <c:pt idx="1337">
                  <c:v>278.46999999999997</c:v>
                </c:pt>
                <c:pt idx="1338">
                  <c:v>277.08</c:v>
                </c:pt>
                <c:pt idx="1339">
                  <c:v>277.18</c:v>
                </c:pt>
                <c:pt idx="1340">
                  <c:v>275.27999999999997</c:v>
                </c:pt>
                <c:pt idx="1341">
                  <c:v>276.14999999999998</c:v>
                </c:pt>
                <c:pt idx="1342">
                  <c:v>275.07</c:v>
                </c:pt>
                <c:pt idx="1343">
                  <c:v>275.53999999999996</c:v>
                </c:pt>
                <c:pt idx="1344">
                  <c:v>274.87</c:v>
                </c:pt>
                <c:pt idx="1345">
                  <c:v>274.56</c:v>
                </c:pt>
                <c:pt idx="1346">
                  <c:v>274.14999999999998</c:v>
                </c:pt>
                <c:pt idx="1347">
                  <c:v>272.5</c:v>
                </c:pt>
                <c:pt idx="1348">
                  <c:v>272.34999999999997</c:v>
                </c:pt>
                <c:pt idx="1349">
                  <c:v>271.01</c:v>
                </c:pt>
                <c:pt idx="1350">
                  <c:v>270.59999999999997</c:v>
                </c:pt>
                <c:pt idx="1351">
                  <c:v>271.11</c:v>
                </c:pt>
                <c:pt idx="1352">
                  <c:v>270.59999999999997</c:v>
                </c:pt>
                <c:pt idx="1353">
                  <c:v>269.20999999999998</c:v>
                </c:pt>
                <c:pt idx="1354">
                  <c:v>269.40999999999997</c:v>
                </c:pt>
                <c:pt idx="1355">
                  <c:v>268.84999999999997</c:v>
                </c:pt>
                <c:pt idx="1356">
                  <c:v>267.82</c:v>
                </c:pt>
                <c:pt idx="1357">
                  <c:v>267.03999999999996</c:v>
                </c:pt>
                <c:pt idx="1358">
                  <c:v>266.78999999999996</c:v>
                </c:pt>
                <c:pt idx="1359">
                  <c:v>267.14999999999998</c:v>
                </c:pt>
                <c:pt idx="1360">
                  <c:v>265.86</c:v>
                </c:pt>
                <c:pt idx="1361">
                  <c:v>265.90999999999997</c:v>
                </c:pt>
                <c:pt idx="1362">
                  <c:v>263.95999999999998</c:v>
                </c:pt>
                <c:pt idx="1363">
                  <c:v>264.42</c:v>
                </c:pt>
                <c:pt idx="1364">
                  <c:v>264.93</c:v>
                </c:pt>
                <c:pt idx="1365">
                  <c:v>263.75</c:v>
                </c:pt>
                <c:pt idx="1366">
                  <c:v>263.44</c:v>
                </c:pt>
                <c:pt idx="1367">
                  <c:v>262.20999999999998</c:v>
                </c:pt>
                <c:pt idx="1368">
                  <c:v>262.40999999999997</c:v>
                </c:pt>
                <c:pt idx="1369">
                  <c:v>260.03999999999996</c:v>
                </c:pt>
                <c:pt idx="1370">
                  <c:v>260.09999999999997</c:v>
                </c:pt>
                <c:pt idx="1371">
                  <c:v>259.89</c:v>
                </c:pt>
                <c:pt idx="1372">
                  <c:v>259.12</c:v>
                </c:pt>
                <c:pt idx="1373">
                  <c:v>258.14</c:v>
                </c:pt>
                <c:pt idx="1374">
                  <c:v>257.46999999999997</c:v>
                </c:pt>
                <c:pt idx="1375">
                  <c:v>257.68</c:v>
                </c:pt>
                <c:pt idx="1376">
                  <c:v>257.15999999999997</c:v>
                </c:pt>
                <c:pt idx="1377">
                  <c:v>255.98</c:v>
                </c:pt>
                <c:pt idx="1378">
                  <c:v>255.1</c:v>
                </c:pt>
                <c:pt idx="1379">
                  <c:v>254.12</c:v>
                </c:pt>
                <c:pt idx="1380">
                  <c:v>254.59</c:v>
                </c:pt>
                <c:pt idx="1381">
                  <c:v>254.38</c:v>
                </c:pt>
                <c:pt idx="1382">
                  <c:v>253.46</c:v>
                </c:pt>
                <c:pt idx="1383">
                  <c:v>252.27</c:v>
                </c:pt>
                <c:pt idx="1384">
                  <c:v>251.91</c:v>
                </c:pt>
                <c:pt idx="1385">
                  <c:v>250.62</c:v>
                </c:pt>
                <c:pt idx="1386">
                  <c:v>250.37</c:v>
                </c:pt>
                <c:pt idx="1387">
                  <c:v>249.96</c:v>
                </c:pt>
                <c:pt idx="1388">
                  <c:v>249.54</c:v>
                </c:pt>
                <c:pt idx="1389">
                  <c:v>249.23</c:v>
                </c:pt>
                <c:pt idx="1390">
                  <c:v>248.21</c:v>
                </c:pt>
                <c:pt idx="1391">
                  <c:v>246.51</c:v>
                </c:pt>
                <c:pt idx="1392">
                  <c:v>246.92000000000002</c:v>
                </c:pt>
                <c:pt idx="1393">
                  <c:v>246.4</c:v>
                </c:pt>
                <c:pt idx="1394">
                  <c:v>245.79</c:v>
                </c:pt>
                <c:pt idx="1395">
                  <c:v>244.81</c:v>
                </c:pt>
                <c:pt idx="1396">
                  <c:v>244.91</c:v>
                </c:pt>
                <c:pt idx="1397">
                  <c:v>242.85</c:v>
                </c:pt>
                <c:pt idx="1398">
                  <c:v>242.54</c:v>
                </c:pt>
                <c:pt idx="1399">
                  <c:v>241.72</c:v>
                </c:pt>
                <c:pt idx="1400">
                  <c:v>241.67000000000002</c:v>
                </c:pt>
                <c:pt idx="1401">
                  <c:v>239.4</c:v>
                </c:pt>
                <c:pt idx="1402">
                  <c:v>239.46</c:v>
                </c:pt>
                <c:pt idx="1403">
                  <c:v>237.86</c:v>
                </c:pt>
                <c:pt idx="1404">
                  <c:v>237.45</c:v>
                </c:pt>
                <c:pt idx="1405">
                  <c:v>237.45</c:v>
                </c:pt>
                <c:pt idx="1406">
                  <c:v>236.06</c:v>
                </c:pt>
                <c:pt idx="1407">
                  <c:v>236.16</c:v>
                </c:pt>
                <c:pt idx="1408">
                  <c:v>235.54</c:v>
                </c:pt>
                <c:pt idx="1409">
                  <c:v>234.51</c:v>
                </c:pt>
                <c:pt idx="1410">
                  <c:v>234.05</c:v>
                </c:pt>
                <c:pt idx="1411">
                  <c:v>231.89000000000001</c:v>
                </c:pt>
                <c:pt idx="1412">
                  <c:v>232.56</c:v>
                </c:pt>
                <c:pt idx="1413">
                  <c:v>231.19</c:v>
                </c:pt>
                <c:pt idx="1414">
                  <c:v>230.67000000000002</c:v>
                </c:pt>
                <c:pt idx="1415">
                  <c:v>229.5</c:v>
                </c:pt>
                <c:pt idx="1416">
                  <c:v>228.97</c:v>
                </c:pt>
                <c:pt idx="1417">
                  <c:v>228</c:v>
                </c:pt>
                <c:pt idx="1418">
                  <c:v>227.46</c:v>
                </c:pt>
                <c:pt idx="1419">
                  <c:v>226.42000000000002</c:v>
                </c:pt>
                <c:pt idx="1420">
                  <c:v>225.81</c:v>
                </c:pt>
                <c:pt idx="1421">
                  <c:v>224.67000000000002</c:v>
                </c:pt>
                <c:pt idx="1422">
                  <c:v>224.18</c:v>
                </c:pt>
                <c:pt idx="1423">
                  <c:v>223.05</c:v>
                </c:pt>
                <c:pt idx="1424">
                  <c:v>222.45</c:v>
                </c:pt>
                <c:pt idx="1425">
                  <c:v>221.89000000000001</c:v>
                </c:pt>
                <c:pt idx="1426">
                  <c:v>221.1</c:v>
                </c:pt>
                <c:pt idx="1427">
                  <c:v>219.76</c:v>
                </c:pt>
                <c:pt idx="1428">
                  <c:v>219.5</c:v>
                </c:pt>
                <c:pt idx="1429">
                  <c:v>217.99</c:v>
                </c:pt>
                <c:pt idx="1430">
                  <c:v>217.77</c:v>
                </c:pt>
                <c:pt idx="1431">
                  <c:v>216.05</c:v>
                </c:pt>
                <c:pt idx="1432">
                  <c:v>215.94</c:v>
                </c:pt>
                <c:pt idx="1433">
                  <c:v>213.92000000000002</c:v>
                </c:pt>
                <c:pt idx="1434">
                  <c:v>213.34</c:v>
                </c:pt>
                <c:pt idx="1435">
                  <c:v>212.14000000000001</c:v>
                </c:pt>
                <c:pt idx="1436">
                  <c:v>211.56</c:v>
                </c:pt>
                <c:pt idx="1437">
                  <c:v>210.24</c:v>
                </c:pt>
                <c:pt idx="1438">
                  <c:v>209.34</c:v>
                </c:pt>
                <c:pt idx="1439">
                  <c:v>176.83</c:v>
                </c:pt>
                <c:pt idx="1440">
                  <c:v>178.61</c:v>
                </c:pt>
                <c:pt idx="1441">
                  <c:v>178.7</c:v>
                </c:pt>
                <c:pt idx="1442">
                  <c:v>178.4</c:v>
                </c:pt>
                <c:pt idx="1443">
                  <c:v>171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'Q460-20'!$H$1:$I$1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'Q460-20'!$M$2:$M$102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0.29999999329447746</c:v>
                </c:pt>
                <c:pt idx="2">
                  <c:v>0.59999998658895493</c:v>
                </c:pt>
                <c:pt idx="3">
                  <c:v>0.89999997988343239</c:v>
                </c:pt>
                <c:pt idx="4">
                  <c:v>1.1999999731779099</c:v>
                </c:pt>
                <c:pt idx="5">
                  <c:v>1.5000000223517418</c:v>
                </c:pt>
                <c:pt idx="6">
                  <c:v>1.7999999597668648</c:v>
                </c:pt>
                <c:pt idx="7">
                  <c:v>2.1000000089406967</c:v>
                </c:pt>
                <c:pt idx="8">
                  <c:v>2.3999999463558197</c:v>
                </c:pt>
                <c:pt idx="9">
                  <c:v>2.7000001072883606</c:v>
                </c:pt>
                <c:pt idx="10">
                  <c:v>3.0000000447034836</c:v>
                </c:pt>
                <c:pt idx="11">
                  <c:v>3.2999999821186066</c:v>
                </c:pt>
                <c:pt idx="12">
                  <c:v>3.5999999195337296</c:v>
                </c:pt>
                <c:pt idx="13">
                  <c:v>3.8999998569488525</c:v>
                </c:pt>
                <c:pt idx="14">
                  <c:v>4.2000000178813934</c:v>
                </c:pt>
                <c:pt idx="15">
                  <c:v>4.5000001788139343</c:v>
                </c:pt>
                <c:pt idx="16">
                  <c:v>4.7999998927116394</c:v>
                </c:pt>
                <c:pt idx="17">
                  <c:v>5.1000000536441803</c:v>
                </c:pt>
                <c:pt idx="18">
                  <c:v>5.4000002145767212</c:v>
                </c:pt>
                <c:pt idx="19">
                  <c:v>5.6999999284744263</c:v>
                </c:pt>
                <c:pt idx="20">
                  <c:v>6.0000000894069672</c:v>
                </c:pt>
                <c:pt idx="21">
                  <c:v>6.2999998033046722</c:v>
                </c:pt>
                <c:pt idx="22">
                  <c:v>6.5999999642372131</c:v>
                </c:pt>
                <c:pt idx="23">
                  <c:v>6.900000125169754</c:v>
                </c:pt>
                <c:pt idx="24">
                  <c:v>7.1999998390674591</c:v>
                </c:pt>
                <c:pt idx="25">
                  <c:v>7.5</c:v>
                </c:pt>
                <c:pt idx="26">
                  <c:v>7.7999997138977051</c:v>
                </c:pt>
                <c:pt idx="27">
                  <c:v>8.1000003218650818</c:v>
                </c:pt>
                <c:pt idx="28">
                  <c:v>8.4000000357627869</c:v>
                </c:pt>
                <c:pt idx="29">
                  <c:v>8.6999997496604919</c:v>
                </c:pt>
                <c:pt idx="30">
                  <c:v>9.0000003576278687</c:v>
                </c:pt>
                <c:pt idx="31">
                  <c:v>9.3000000715255737</c:v>
                </c:pt>
                <c:pt idx="32">
                  <c:v>9.5999997854232788</c:v>
                </c:pt>
                <c:pt idx="33">
                  <c:v>9.9000003933906555</c:v>
                </c:pt>
                <c:pt idx="34">
                  <c:v>10.200000107288361</c:v>
                </c:pt>
                <c:pt idx="35">
                  <c:v>10.499999821186066</c:v>
                </c:pt>
                <c:pt idx="36">
                  <c:v>10.800000429153442</c:v>
                </c:pt>
                <c:pt idx="37">
                  <c:v>11.100000143051147</c:v>
                </c:pt>
                <c:pt idx="38">
                  <c:v>11.399999856948853</c:v>
                </c:pt>
                <c:pt idx="39">
                  <c:v>11.699999570846558</c:v>
                </c:pt>
                <c:pt idx="40">
                  <c:v>12.000000178813934</c:v>
                </c:pt>
                <c:pt idx="41">
                  <c:v>12.299999892711639</c:v>
                </c:pt>
                <c:pt idx="42">
                  <c:v>12.599999606609344</c:v>
                </c:pt>
                <c:pt idx="43">
                  <c:v>12.900000214576721</c:v>
                </c:pt>
                <c:pt idx="44">
                  <c:v>13.199999928474426</c:v>
                </c:pt>
                <c:pt idx="45">
                  <c:v>13.499999642372131</c:v>
                </c:pt>
                <c:pt idx="46">
                  <c:v>13.800000250339508</c:v>
                </c:pt>
                <c:pt idx="47">
                  <c:v>14.099999964237213</c:v>
                </c:pt>
                <c:pt idx="48">
                  <c:v>14.399999678134918</c:v>
                </c:pt>
                <c:pt idx="49">
                  <c:v>14.700000286102295</c:v>
                </c:pt>
                <c:pt idx="50">
                  <c:v>15</c:v>
                </c:pt>
                <c:pt idx="51">
                  <c:v>15.299999713897705</c:v>
                </c:pt>
                <c:pt idx="52">
                  <c:v>15.59999942779541</c:v>
                </c:pt>
                <c:pt idx="53">
                  <c:v>15.899999141693115</c:v>
                </c:pt>
                <c:pt idx="54">
                  <c:v>16.200000643730164</c:v>
                </c:pt>
                <c:pt idx="55">
                  <c:v>16.500000357627869</c:v>
                </c:pt>
                <c:pt idx="56">
                  <c:v>16.800000071525574</c:v>
                </c:pt>
                <c:pt idx="57">
                  <c:v>17.099999785423279</c:v>
                </c:pt>
                <c:pt idx="58">
                  <c:v>17.399999499320984</c:v>
                </c:pt>
                <c:pt idx="59">
                  <c:v>17.699999213218689</c:v>
                </c:pt>
                <c:pt idx="60">
                  <c:v>18.000000715255737</c:v>
                </c:pt>
                <c:pt idx="61">
                  <c:v>18.300000429153442</c:v>
                </c:pt>
                <c:pt idx="62">
                  <c:v>18.600000143051147</c:v>
                </c:pt>
                <c:pt idx="63">
                  <c:v>18.899999856948853</c:v>
                </c:pt>
                <c:pt idx="64">
                  <c:v>19.199999570846558</c:v>
                </c:pt>
                <c:pt idx="65">
                  <c:v>19.499999284744263</c:v>
                </c:pt>
                <c:pt idx="66">
                  <c:v>19.800000786781311</c:v>
                </c:pt>
                <c:pt idx="67">
                  <c:v>20.100000500679016</c:v>
                </c:pt>
                <c:pt idx="68">
                  <c:v>20.400000214576721</c:v>
                </c:pt>
                <c:pt idx="69">
                  <c:v>20.699999928474426</c:v>
                </c:pt>
                <c:pt idx="70">
                  <c:v>20.999999642372131</c:v>
                </c:pt>
                <c:pt idx="71">
                  <c:v>21.299999356269836</c:v>
                </c:pt>
                <c:pt idx="72">
                  <c:v>21.600000858306885</c:v>
                </c:pt>
                <c:pt idx="73">
                  <c:v>21.90000057220459</c:v>
                </c:pt>
                <c:pt idx="74">
                  <c:v>22.200000286102295</c:v>
                </c:pt>
                <c:pt idx="75">
                  <c:v>22.5</c:v>
                </c:pt>
                <c:pt idx="76">
                  <c:v>22.799999713897705</c:v>
                </c:pt>
                <c:pt idx="77">
                  <c:v>23.09999942779541</c:v>
                </c:pt>
                <c:pt idx="78">
                  <c:v>23.399999141693115</c:v>
                </c:pt>
                <c:pt idx="79">
                  <c:v>23.700000643730164</c:v>
                </c:pt>
                <c:pt idx="80">
                  <c:v>24.000000357627869</c:v>
                </c:pt>
                <c:pt idx="81">
                  <c:v>24.300000071525574</c:v>
                </c:pt>
                <c:pt idx="82">
                  <c:v>24.599999785423279</c:v>
                </c:pt>
                <c:pt idx="83">
                  <c:v>24.899999499320984</c:v>
                </c:pt>
                <c:pt idx="84">
                  <c:v>25.199999213218689</c:v>
                </c:pt>
                <c:pt idx="85">
                  <c:v>25.500000715255737</c:v>
                </c:pt>
                <c:pt idx="86">
                  <c:v>25.800000429153442</c:v>
                </c:pt>
                <c:pt idx="87">
                  <c:v>26.100000143051147</c:v>
                </c:pt>
                <c:pt idx="88">
                  <c:v>26.399999856948853</c:v>
                </c:pt>
                <c:pt idx="89">
                  <c:v>26.699999570846558</c:v>
                </c:pt>
                <c:pt idx="90">
                  <c:v>26.999999284744263</c:v>
                </c:pt>
                <c:pt idx="91">
                  <c:v>27.300000786781311</c:v>
                </c:pt>
                <c:pt idx="92">
                  <c:v>27.600000500679016</c:v>
                </c:pt>
                <c:pt idx="93">
                  <c:v>27.900000214576721</c:v>
                </c:pt>
                <c:pt idx="94">
                  <c:v>28.199999928474426</c:v>
                </c:pt>
                <c:pt idx="95">
                  <c:v>28.499999642372131</c:v>
                </c:pt>
                <c:pt idx="96">
                  <c:v>28.799999356269836</c:v>
                </c:pt>
                <c:pt idx="97">
                  <c:v>29.100000858306885</c:v>
                </c:pt>
                <c:pt idx="98">
                  <c:v>29.40000057220459</c:v>
                </c:pt>
                <c:pt idx="99">
                  <c:v>29.700000286102295</c:v>
                </c:pt>
                <c:pt idx="100">
                  <c:v>30</c:v>
                </c:pt>
              </c:numCache>
            </c:numRef>
          </c:xVal>
          <c:yVal>
            <c:numRef>
              <c:f>'Q460-20'!$N$2:$N$102</c:f>
              <c:numCache>
                <c:formatCode>General</c:formatCode>
                <c:ptCount val="101"/>
                <c:pt idx="0">
                  <c:v>0</c:v>
                </c:pt>
                <c:pt idx="1">
                  <c:v>246.30428125</c:v>
                </c:pt>
                <c:pt idx="2">
                  <c:v>247.2255625</c:v>
                </c:pt>
                <c:pt idx="3">
                  <c:v>248.03334375</c:v>
                </c:pt>
                <c:pt idx="4">
                  <c:v>248.79243750000001</c:v>
                </c:pt>
                <c:pt idx="5">
                  <c:v>249.5175625</c:v>
                </c:pt>
                <c:pt idx="6">
                  <c:v>251.155984375</c:v>
                </c:pt>
                <c:pt idx="7">
                  <c:v>259.42849999999999</c:v>
                </c:pt>
                <c:pt idx="8">
                  <c:v>265.49746875</c:v>
                </c:pt>
                <c:pt idx="9">
                  <c:v>270.13131249999998</c:v>
                </c:pt>
                <c:pt idx="10">
                  <c:v>274.18793749999998</c:v>
                </c:pt>
                <c:pt idx="11">
                  <c:v>277.70771875000003</c:v>
                </c:pt>
                <c:pt idx="12">
                  <c:v>281.04953124999997</c:v>
                </c:pt>
                <c:pt idx="13">
                  <c:v>284.19150000000002</c:v>
                </c:pt>
                <c:pt idx="14">
                  <c:v>286.85378125</c:v>
                </c:pt>
                <c:pt idx="15">
                  <c:v>289.31009375000002</c:v>
                </c:pt>
                <c:pt idx="16">
                  <c:v>291.65171874999999</c:v>
                </c:pt>
                <c:pt idx="17">
                  <c:v>293.70434375000002</c:v>
                </c:pt>
                <c:pt idx="18">
                  <c:v>295.592625</c:v>
                </c:pt>
                <c:pt idx="19">
                  <c:v>297.41093749999999</c:v>
                </c:pt>
                <c:pt idx="20">
                  <c:v>299.03699999999998</c:v>
                </c:pt>
                <c:pt idx="21">
                  <c:v>300.52306249999998</c:v>
                </c:pt>
                <c:pt idx="22">
                  <c:v>301.95290625000001</c:v>
                </c:pt>
                <c:pt idx="23">
                  <c:v>303.25765625000003</c:v>
                </c:pt>
                <c:pt idx="24">
                  <c:v>304.43903125000003</c:v>
                </c:pt>
                <c:pt idx="25">
                  <c:v>305.57862499999999</c:v>
                </c:pt>
                <c:pt idx="26">
                  <c:v>306.62275</c:v>
                </c:pt>
                <c:pt idx="27">
                  <c:v>307.57081249999999</c:v>
                </c:pt>
                <c:pt idx="28">
                  <c:v>308.47959374999999</c:v>
                </c:pt>
                <c:pt idx="29">
                  <c:v>309.32081249999999</c:v>
                </c:pt>
                <c:pt idx="30">
                  <c:v>310.0725625</c:v>
                </c:pt>
                <c:pt idx="31">
                  <c:v>310.79662500000001</c:v>
                </c:pt>
                <c:pt idx="32">
                  <c:v>311.45940624999997</c:v>
                </c:pt>
                <c:pt idx="33">
                  <c:v>312.05262499999998</c:v>
                </c:pt>
                <c:pt idx="34">
                  <c:v>312.62950000000001</c:v>
                </c:pt>
                <c:pt idx="35">
                  <c:v>313.145375</c:v>
                </c:pt>
                <c:pt idx="36">
                  <c:v>313.60640625000002</c:v>
                </c:pt>
                <c:pt idx="37">
                  <c:v>314.05371874999997</c:v>
                </c:pt>
                <c:pt idx="38">
                  <c:v>314.44090625000001</c:v>
                </c:pt>
                <c:pt idx="39">
                  <c:v>314.78887500000002</c:v>
                </c:pt>
                <c:pt idx="40">
                  <c:v>315.12559375000001</c:v>
                </c:pt>
                <c:pt idx="41">
                  <c:v>315.40393749999998</c:v>
                </c:pt>
                <c:pt idx="42">
                  <c:v>315.64790625000001</c:v>
                </c:pt>
                <c:pt idx="43">
                  <c:v>315.87553124999999</c:v>
                </c:pt>
                <c:pt idx="44">
                  <c:v>316.05862500000001</c:v>
                </c:pt>
                <c:pt idx="45">
                  <c:v>316.21431250000001</c:v>
                </c:pt>
                <c:pt idx="46">
                  <c:v>316.33709375000001</c:v>
                </c:pt>
                <c:pt idx="47">
                  <c:v>316.42406249999999</c:v>
                </c:pt>
                <c:pt idx="48">
                  <c:v>316.48487499999999</c:v>
                </c:pt>
                <c:pt idx="49">
                  <c:v>316.50956250000002</c:v>
                </c:pt>
                <c:pt idx="50">
                  <c:v>316.48940625</c:v>
                </c:pt>
                <c:pt idx="51">
                  <c:v>316.43234374999997</c:v>
                </c:pt>
                <c:pt idx="52">
                  <c:v>316.32024999999999</c:v>
                </c:pt>
                <c:pt idx="53">
                  <c:v>316.15300000000002</c:v>
                </c:pt>
                <c:pt idx="54">
                  <c:v>315.92231249999998</c:v>
                </c:pt>
                <c:pt idx="55">
                  <c:v>315.62106249999999</c:v>
                </c:pt>
                <c:pt idx="56">
                  <c:v>315.24503125000001</c:v>
                </c:pt>
                <c:pt idx="57">
                  <c:v>314.78931249999999</c:v>
                </c:pt>
                <c:pt idx="58">
                  <c:v>314.24874999999997</c:v>
                </c:pt>
                <c:pt idx="59">
                  <c:v>313.61878124999998</c:v>
                </c:pt>
                <c:pt idx="60">
                  <c:v>312.89668749999998</c:v>
                </c:pt>
                <c:pt idx="61">
                  <c:v>312.07953125</c:v>
                </c:pt>
                <c:pt idx="62">
                  <c:v>311.16434375</c:v>
                </c:pt>
                <c:pt idx="63">
                  <c:v>310.14846875000001</c:v>
                </c:pt>
                <c:pt idx="64">
                  <c:v>309.0295625</c:v>
                </c:pt>
                <c:pt idx="65">
                  <c:v>307.80546874999999</c:v>
                </c:pt>
                <c:pt idx="66">
                  <c:v>306.4740625</c:v>
                </c:pt>
                <c:pt idx="67">
                  <c:v>305.03331250000002</c:v>
                </c:pt>
                <c:pt idx="68">
                  <c:v>303.4813125</c:v>
                </c:pt>
                <c:pt idx="69">
                  <c:v>301.81609374999999</c:v>
                </c:pt>
                <c:pt idx="70">
                  <c:v>300.03603125000001</c:v>
                </c:pt>
                <c:pt idx="71">
                  <c:v>298.13934375000002</c:v>
                </c:pt>
                <c:pt idx="72">
                  <c:v>296.12371875000002</c:v>
                </c:pt>
                <c:pt idx="73">
                  <c:v>293.98765624999999</c:v>
                </c:pt>
                <c:pt idx="74">
                  <c:v>291.72909375</c:v>
                </c:pt>
                <c:pt idx="75">
                  <c:v>289.34590624999998</c:v>
                </c:pt>
                <c:pt idx="76">
                  <c:v>286.83603125000002</c:v>
                </c:pt>
                <c:pt idx="77">
                  <c:v>284.19718749999998</c:v>
                </c:pt>
                <c:pt idx="78">
                  <c:v>281.42712499999999</c:v>
                </c:pt>
                <c:pt idx="79">
                  <c:v>278.52350000000001</c:v>
                </c:pt>
                <c:pt idx="80">
                  <c:v>275.4838125</c:v>
                </c:pt>
                <c:pt idx="81">
                  <c:v>272.30556250000001</c:v>
                </c:pt>
                <c:pt idx="82">
                  <c:v>268.98615625000002</c:v>
                </c:pt>
                <c:pt idx="83">
                  <c:v>265.52312499999999</c:v>
                </c:pt>
                <c:pt idx="84">
                  <c:v>261.91398437499998</c:v>
                </c:pt>
                <c:pt idx="85">
                  <c:v>258.15639062499997</c:v>
                </c:pt>
                <c:pt idx="86">
                  <c:v>254.24803125</c:v>
                </c:pt>
                <c:pt idx="87">
                  <c:v>250.186796875</c:v>
                </c:pt>
                <c:pt idx="88">
                  <c:v>245.970859375</c:v>
                </c:pt>
                <c:pt idx="89">
                  <c:v>241.59875</c:v>
                </c:pt>
                <c:pt idx="90">
                  <c:v>237.06909375000001</c:v>
                </c:pt>
                <c:pt idx="91">
                  <c:v>232.380140625</c:v>
                </c:pt>
                <c:pt idx="92">
                  <c:v>227.53301562499999</c:v>
                </c:pt>
                <c:pt idx="93">
                  <c:v>222.52915625</c:v>
                </c:pt>
                <c:pt idx="94">
                  <c:v>217.370796875</c:v>
                </c:pt>
                <c:pt idx="95">
                  <c:v>212.06096875</c:v>
                </c:pt>
                <c:pt idx="96">
                  <c:v>206.60084375</c:v>
                </c:pt>
                <c:pt idx="97">
                  <c:v>200.997640625</c:v>
                </c:pt>
                <c:pt idx="98">
                  <c:v>195.255015625</c:v>
                </c:pt>
                <c:pt idx="99">
                  <c:v>189.37843749999999</c:v>
                </c:pt>
                <c:pt idx="100">
                  <c:v>183.372203125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721744"/>
        <c:axId val="1338708144"/>
        <c:extLst/>
      </c:scatterChart>
      <c:valAx>
        <c:axId val="13387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708144"/>
        <c:crosses val="autoZero"/>
        <c:crossBetween val="midCat"/>
      </c:valAx>
      <c:valAx>
        <c:axId val="13387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72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'Q460-20'!$H$3:$H$152</c:f>
              <c:numCache>
                <c:formatCode>General</c:formatCode>
                <c:ptCount val="150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0.02</c:v>
                </c:pt>
                <c:pt idx="33">
                  <c:v>2.1000000000000001E-2</c:v>
                </c:pt>
                <c:pt idx="34">
                  <c:v>2.1999999999999999E-2</c:v>
                </c:pt>
                <c:pt idx="35">
                  <c:v>2.3E-2</c:v>
                </c:pt>
                <c:pt idx="36">
                  <c:v>2.4E-2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2.7E-2</c:v>
                </c:pt>
                <c:pt idx="40">
                  <c:v>2.8000000000000001E-2</c:v>
                </c:pt>
                <c:pt idx="41">
                  <c:v>2.9000000000000001E-2</c:v>
                </c:pt>
                <c:pt idx="42">
                  <c:v>0.03</c:v>
                </c:pt>
                <c:pt idx="43">
                  <c:v>0.04</c:v>
                </c:pt>
                <c:pt idx="44">
                  <c:v>0.05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0.16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0.22</c:v>
                </c:pt>
                <c:pt idx="62">
                  <c:v>0.23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0.31</c:v>
                </c:pt>
                <c:pt idx="71">
                  <c:v>0.32</c:v>
                </c:pt>
                <c:pt idx="72">
                  <c:v>0.33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0.37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</c:v>
                </c:pt>
                <c:pt idx="81">
                  <c:v>0.42</c:v>
                </c:pt>
                <c:pt idx="82">
                  <c:v>0.43</c:v>
                </c:pt>
                <c:pt idx="83">
                  <c:v>0.44</c:v>
                </c:pt>
                <c:pt idx="84">
                  <c:v>0.45</c:v>
                </c:pt>
                <c:pt idx="85">
                  <c:v>0.46</c:v>
                </c:pt>
                <c:pt idx="86">
                  <c:v>0.47</c:v>
                </c:pt>
                <c:pt idx="87">
                  <c:v>0.48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0.53</c:v>
                </c:pt>
                <c:pt idx="93">
                  <c:v>0.54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0.61</c:v>
                </c:pt>
                <c:pt idx="101">
                  <c:v>0.62</c:v>
                </c:pt>
                <c:pt idx="102">
                  <c:v>0.63</c:v>
                </c:pt>
                <c:pt idx="103">
                  <c:v>0.64</c:v>
                </c:pt>
                <c:pt idx="104">
                  <c:v>0.65</c:v>
                </c:pt>
                <c:pt idx="105">
                  <c:v>0.66</c:v>
                </c:pt>
                <c:pt idx="106">
                  <c:v>0.67</c:v>
                </c:pt>
                <c:pt idx="107">
                  <c:v>0.68</c:v>
                </c:pt>
                <c:pt idx="108">
                  <c:v>0.69</c:v>
                </c:pt>
                <c:pt idx="109">
                  <c:v>0.7</c:v>
                </c:pt>
                <c:pt idx="110">
                  <c:v>0.71</c:v>
                </c:pt>
                <c:pt idx="111">
                  <c:v>0.72</c:v>
                </c:pt>
                <c:pt idx="112">
                  <c:v>0.73</c:v>
                </c:pt>
                <c:pt idx="113">
                  <c:v>0.74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0.79</c:v>
                </c:pt>
                <c:pt idx="119">
                  <c:v>0.8</c:v>
                </c:pt>
                <c:pt idx="120">
                  <c:v>0.81</c:v>
                </c:pt>
                <c:pt idx="121">
                  <c:v>0.82</c:v>
                </c:pt>
                <c:pt idx="122">
                  <c:v>0.83</c:v>
                </c:pt>
                <c:pt idx="123">
                  <c:v>0.84</c:v>
                </c:pt>
                <c:pt idx="124">
                  <c:v>0.85</c:v>
                </c:pt>
                <c:pt idx="125">
                  <c:v>0.86</c:v>
                </c:pt>
                <c:pt idx="126">
                  <c:v>0.87</c:v>
                </c:pt>
                <c:pt idx="127">
                  <c:v>0.88</c:v>
                </c:pt>
                <c:pt idx="128">
                  <c:v>0.89</c:v>
                </c:pt>
                <c:pt idx="129">
                  <c:v>0.9</c:v>
                </c:pt>
                <c:pt idx="130">
                  <c:v>0.91</c:v>
                </c:pt>
                <c:pt idx="131">
                  <c:v>0.92</c:v>
                </c:pt>
                <c:pt idx="132">
                  <c:v>0.93</c:v>
                </c:pt>
                <c:pt idx="133">
                  <c:v>0.94</c:v>
                </c:pt>
                <c:pt idx="134">
                  <c:v>0.95</c:v>
                </c:pt>
                <c:pt idx="135">
                  <c:v>0.96</c:v>
                </c:pt>
                <c:pt idx="136">
                  <c:v>0.97</c:v>
                </c:pt>
                <c:pt idx="137">
                  <c:v>0.98</c:v>
                </c:pt>
                <c:pt idx="138">
                  <c:v>0.99</c:v>
                </c:pt>
                <c:pt idx="139">
                  <c:v>1</c:v>
                </c:pt>
                <c:pt idx="140">
                  <c:v>1.1000000000000001</c:v>
                </c:pt>
                <c:pt idx="141">
                  <c:v>1.2</c:v>
                </c:pt>
                <c:pt idx="142">
                  <c:v>1.3</c:v>
                </c:pt>
                <c:pt idx="143">
                  <c:v>1.4</c:v>
                </c:pt>
                <c:pt idx="144">
                  <c:v>1.5</c:v>
                </c:pt>
                <c:pt idx="145">
                  <c:v>1.6</c:v>
                </c:pt>
                <c:pt idx="146">
                  <c:v>1.7</c:v>
                </c:pt>
                <c:pt idx="147">
                  <c:v>1.8</c:v>
                </c:pt>
                <c:pt idx="148">
                  <c:v>1.9</c:v>
                </c:pt>
                <c:pt idx="149">
                  <c:v>2</c:v>
                </c:pt>
              </c:numCache>
            </c:numRef>
          </c:xVal>
          <c:yVal>
            <c:numRef>
              <c:f>'Q460-20'!$I$3:$I$152</c:f>
              <c:numCache>
                <c:formatCode>General</c:formatCode>
                <c:ptCount val="150"/>
                <c:pt idx="0">
                  <c:v>493.22</c:v>
                </c:pt>
                <c:pt idx="1">
                  <c:v>494.11226358148895</c:v>
                </c:pt>
                <c:pt idx="2">
                  <c:v>494.29071629778673</c:v>
                </c:pt>
                <c:pt idx="3">
                  <c:v>494.46916901408451</c:v>
                </c:pt>
                <c:pt idx="4">
                  <c:v>494.6476217303823</c:v>
                </c:pt>
                <c:pt idx="5">
                  <c:v>494.82607444668008</c:v>
                </c:pt>
                <c:pt idx="6">
                  <c:v>495.00452716297787</c:v>
                </c:pt>
                <c:pt idx="7">
                  <c:v>495.18297987927565</c:v>
                </c:pt>
                <c:pt idx="8">
                  <c:v>495.36143259557349</c:v>
                </c:pt>
                <c:pt idx="9">
                  <c:v>495.53988531187127</c:v>
                </c:pt>
                <c:pt idx="10">
                  <c:v>495.71833802816906</c:v>
                </c:pt>
                <c:pt idx="11">
                  <c:v>495.89679074446684</c:v>
                </c:pt>
                <c:pt idx="12">
                  <c:v>496.07524346076463</c:v>
                </c:pt>
                <c:pt idx="13">
                  <c:v>496.25369617706241</c:v>
                </c:pt>
                <c:pt idx="14">
                  <c:v>496.43214889336019</c:v>
                </c:pt>
                <c:pt idx="15">
                  <c:v>496.61060160965798</c:v>
                </c:pt>
                <c:pt idx="16">
                  <c:v>496.78905432595576</c:v>
                </c:pt>
                <c:pt idx="17">
                  <c:v>497.68131790744468</c:v>
                </c:pt>
                <c:pt idx="18">
                  <c:v>498.5735814889336</c:v>
                </c:pt>
                <c:pt idx="19">
                  <c:v>499.46584507042252</c:v>
                </c:pt>
                <c:pt idx="20">
                  <c:v>500.35810865191149</c:v>
                </c:pt>
                <c:pt idx="21">
                  <c:v>501.25037223340041</c:v>
                </c:pt>
                <c:pt idx="22">
                  <c:v>502.14263581488933</c:v>
                </c:pt>
                <c:pt idx="23">
                  <c:v>503.03489939637825</c:v>
                </c:pt>
                <c:pt idx="24">
                  <c:v>503.92716297786723</c:v>
                </c:pt>
                <c:pt idx="25">
                  <c:v>504.81942655935615</c:v>
                </c:pt>
                <c:pt idx="26">
                  <c:v>505.71169014084506</c:v>
                </c:pt>
                <c:pt idx="27">
                  <c:v>506.60395372233398</c:v>
                </c:pt>
                <c:pt idx="28">
                  <c:v>507.4962173038229</c:v>
                </c:pt>
                <c:pt idx="29">
                  <c:v>508.38848088531188</c:v>
                </c:pt>
                <c:pt idx="30">
                  <c:v>509.2807444668008</c:v>
                </c:pt>
                <c:pt idx="31">
                  <c:v>510.17300804828972</c:v>
                </c:pt>
                <c:pt idx="32">
                  <c:v>511.06527162977864</c:v>
                </c:pt>
                <c:pt idx="33">
                  <c:v>535.55167418804047</c:v>
                </c:pt>
                <c:pt idx="34">
                  <c:v>539.60045785787543</c:v>
                </c:pt>
                <c:pt idx="35">
                  <c:v>543.49782961625942</c:v>
                </c:pt>
                <c:pt idx="36">
                  <c:v>547.25567959703687</c:v>
                </c:pt>
                <c:pt idx="37">
                  <c:v>550.8845150882529</c:v>
                </c:pt>
                <c:pt idx="38">
                  <c:v>554.39366949666476</c:v>
                </c:pt>
                <c:pt idx="39">
                  <c:v>557.79147301044839</c:v>
                </c:pt>
                <c:pt idx="40">
                  <c:v>561.08539312346102</c:v>
                </c:pt>
                <c:pt idx="41">
                  <c:v>564.28215121806716</c:v>
                </c:pt>
                <c:pt idx="42">
                  <c:v>567.38781996167313</c:v>
                </c:pt>
                <c:pt idx="43">
                  <c:v>594.43940400208737</c:v>
                </c:pt>
                <c:pt idx="44">
                  <c:v>616.30731321858514</c:v>
                </c:pt>
                <c:pt idx="45">
                  <c:v>634.77054318273713</c:v>
                </c:pt>
                <c:pt idx="46">
                  <c:v>650.81184726512492</c:v>
                </c:pt>
                <c:pt idx="47">
                  <c:v>665.03476122049335</c:v>
                </c:pt>
                <c:pt idx="48">
                  <c:v>677.83804333922035</c:v>
                </c:pt>
                <c:pt idx="49">
                  <c:v>689.49969353533345</c:v>
                </c:pt>
                <c:pt idx="50">
                  <c:v>700.22168017257036</c:v>
                </c:pt>
                <c:pt idx="51">
                  <c:v>710.15560841564275</c:v>
                </c:pt>
                <c:pt idx="52">
                  <c:v>719.41834199525135</c:v>
                </c:pt>
                <c:pt idx="53">
                  <c:v>728.10197058186714</c:v>
                </c:pt>
                <c:pt idx="54">
                  <c:v>736.28042159233689</c:v>
                </c:pt>
                <c:pt idx="55">
                  <c:v>744.01399142450771</c:v>
                </c:pt>
                <c:pt idx="56">
                  <c:v>751.35253816580484</c:v>
                </c:pt>
                <c:pt idx="57">
                  <c:v>758.33778558980225</c:v>
                </c:pt>
                <c:pt idx="58">
                  <c:v>765.00502079123453</c:v>
                </c:pt>
                <c:pt idx="59">
                  <c:v>771.38436813698104</c:v>
                </c:pt>
                <c:pt idx="60">
                  <c:v>777.50176089781928</c:v>
                </c:pt>
                <c:pt idx="61">
                  <c:v>783.37969310214623</c:v>
                </c:pt>
                <c:pt idx="62">
                  <c:v>789.03780893123246</c:v>
                </c:pt>
                <c:pt idx="63">
                  <c:v>794.49337021142821</c:v>
                </c:pt>
                <c:pt idx="64">
                  <c:v>799.76163118494969</c:v>
                </c:pt>
                <c:pt idx="65">
                  <c:v>804.8561418798123</c:v>
                </c:pt>
                <c:pt idx="66">
                  <c:v>809.78899587407307</c:v>
                </c:pt>
                <c:pt idx="67">
                  <c:v>814.57103430576478</c:v>
                </c:pt>
                <c:pt idx="68">
                  <c:v>819.21201512519542</c:v>
                </c:pt>
                <c:pt idx="69">
                  <c:v>823.72075449302565</c:v>
                </c:pt>
                <c:pt idx="70">
                  <c:v>828.10524567422976</c:v>
                </c:pt>
                <c:pt idx="71">
                  <c:v>832.37275961262856</c:v>
                </c:pt>
                <c:pt idx="72">
                  <c:v>836.52993048729502</c:v>
                </c:pt>
                <c:pt idx="73">
                  <c:v>840.58282887611711</c:v>
                </c:pt>
                <c:pt idx="74">
                  <c:v>844.53702462985927</c:v>
                </c:pt>
                <c:pt idx="75">
                  <c:v>848.39764115371599</c:v>
                </c:pt>
                <c:pt idx="76">
                  <c:v>852.16940247451282</c:v>
                </c:pt>
                <c:pt idx="77">
                  <c:v>855.85667421971675</c:v>
                </c:pt>
                <c:pt idx="78">
                  <c:v>859.46349943385758</c:v>
                </c:pt>
                <c:pt idx="79">
                  <c:v>862.99362999730897</c:v>
                </c:pt>
                <c:pt idx="80">
                  <c:v>866.45055428290402</c:v>
                </c:pt>
                <c:pt idx="81">
                  <c:v>869.83752158088532</c:v>
                </c:pt>
                <c:pt idx="82">
                  <c:v>873.15756373714248</c:v>
                </c:pt>
                <c:pt idx="83">
                  <c:v>876.41351437957451</c:v>
                </c:pt>
                <c:pt idx="84">
                  <c:v>879.60802604969285</c:v>
                </c:pt>
                <c:pt idx="85">
                  <c:v>882.74358550881118</c:v>
                </c:pt>
                <c:pt idx="86">
                  <c:v>885.82252744848233</c:v>
                </c:pt>
                <c:pt idx="87">
                  <c:v>888.84704680170694</c:v>
                </c:pt>
                <c:pt idx="88">
                  <c:v>891.81920982367546</c:v>
                </c:pt>
                <c:pt idx="89">
                  <c:v>894.74096408744731</c:v>
                </c:pt>
                <c:pt idx="90">
                  <c:v>897.61414752024234</c:v>
                </c:pt>
                <c:pt idx="91">
                  <c:v>900.44049658930237</c:v>
                </c:pt>
                <c:pt idx="92">
                  <c:v>903.22165373206212</c:v>
                </c:pt>
                <c:pt idx="93">
                  <c:v>905.95917411323921</c:v>
                </c:pt>
                <c:pt idx="94">
                  <c:v>908.65453178106713</c:v>
                </c:pt>
                <c:pt idx="95">
                  <c:v>911.30912528598503</c:v>
                </c:pt>
                <c:pt idx="96">
                  <c:v>913.92428281741707</c:v>
                </c:pt>
                <c:pt idx="97">
                  <c:v>916.5012669076533</c:v>
                </c:pt>
                <c:pt idx="98">
                  <c:v>919.04127874610083</c:v>
                </c:pt>
                <c:pt idx="99">
                  <c:v>921.54546214219386</c:v>
                </c:pt>
                <c:pt idx="100">
                  <c:v>924.01490717092213</c:v>
                </c:pt>
                <c:pt idx="101">
                  <c:v>926.45065353114694</c:v>
                </c:pt>
                <c:pt idx="102">
                  <c:v>928.85369364357541</c:v>
                </c:pt>
                <c:pt idx="103">
                  <c:v>931.22497551236313</c:v>
                </c:pt>
                <c:pt idx="104">
                  <c:v>933.56540537176897</c:v>
                </c:pt>
                <c:pt idx="105">
                  <c:v>935.87585013704881</c:v>
                </c:pt>
                <c:pt idx="106">
                  <c:v>938.15713967679721</c:v>
                </c:pt>
                <c:pt idx="107">
                  <c:v>940.41006892220139</c:v>
                </c:pt>
                <c:pt idx="108">
                  <c:v>942.63539982712416</c:v>
                </c:pt>
                <c:pt idx="109">
                  <c:v>944.83386319156614</c:v>
                </c:pt>
                <c:pt idx="110">
                  <c:v>947.00616035983126</c:v>
                </c:pt>
                <c:pt idx="111">
                  <c:v>949.15296480364213</c:v>
                </c:pt>
                <c:pt idx="112">
                  <c:v>951.27492359948042</c:v>
                </c:pt>
                <c:pt idx="113">
                  <c:v>953.37265880856376</c:v>
                </c:pt>
                <c:pt idx="114">
                  <c:v>955.44676876709946</c:v>
                </c:pt>
                <c:pt idx="115">
                  <c:v>957.49782929375965</c:v>
                </c:pt>
                <c:pt idx="116">
                  <c:v>959.52639482070413</c:v>
                </c:pt>
                <c:pt idx="117">
                  <c:v>961.53299945391564</c:v>
                </c:pt>
                <c:pt idx="118">
                  <c:v>963.5181579681107</c:v>
                </c:pt>
                <c:pt idx="119">
                  <c:v>965.48236674103759</c:v>
                </c:pt>
                <c:pt idx="120">
                  <c:v>967.4261046315587</c:v>
                </c:pt>
                <c:pt idx="121">
                  <c:v>969.34983380555263</c:v>
                </c:pt>
                <c:pt idx="122">
                  <c:v>971.25400051332986</c:v>
                </c:pt>
                <c:pt idx="123">
                  <c:v>973.13903582195644</c:v>
                </c:pt>
                <c:pt idx="124">
                  <c:v>975.00535630560432</c:v>
                </c:pt>
                <c:pt idx="125">
                  <c:v>976.85336469679771</c:v>
                </c:pt>
                <c:pt idx="126">
                  <c:v>978.68345050119694</c:v>
                </c:pt>
                <c:pt idx="127">
                  <c:v>980.49599057835519</c:v>
                </c:pt>
                <c:pt idx="128">
                  <c:v>982.29134969069514</c:v>
                </c:pt>
                <c:pt idx="129">
                  <c:v>984.06988102278092</c:v>
                </c:pt>
                <c:pt idx="130">
                  <c:v>985.83192667280252</c:v>
                </c:pt>
                <c:pt idx="131">
                  <c:v>987.57781811804807</c:v>
                </c:pt>
                <c:pt idx="132">
                  <c:v>989.30787665600792</c:v>
                </c:pt>
                <c:pt idx="133">
                  <c:v>991.02241382263185</c:v>
                </c:pt>
                <c:pt idx="134">
                  <c:v>992.72173178915341</c:v>
                </c:pt>
                <c:pt idx="135">
                  <c:v>994.40612373879253</c:v>
                </c:pt>
                <c:pt idx="136">
                  <c:v>996.07587422455492</c:v>
                </c:pt>
                <c:pt idx="137">
                  <c:v>997.73125950926089</c:v>
                </c:pt>
                <c:pt idx="138">
                  <c:v>999.37254788885821</c:v>
                </c:pt>
                <c:pt idx="139">
                  <c:v>1001</c:v>
                </c:pt>
                <c:pt idx="140">
                  <c:v>1016.5659367574819</c:v>
                </c:pt>
                <c:pt idx="141">
                  <c:v>1030.9877882311634</c:v>
                </c:pt>
                <c:pt idx="142">
                  <c:v>1044.4352145318871</c:v>
                </c:pt>
                <c:pt idx="143">
                  <c:v>1057.0419093523499</c:v>
                </c:pt>
                <c:pt idx="144">
                  <c:v>1068.9151988378089</c:v>
                </c:pt>
                <c:pt idx="145">
                  <c:v>1080.1426199296304</c:v>
                </c:pt>
                <c:pt idx="146">
                  <c:v>1090.7965554671114</c:v>
                </c:pt>
                <c:pt idx="147">
                  <c:v>1100.9375790773895</c:v>
                </c:pt>
                <c:pt idx="148">
                  <c:v>1110.6169197634076</c:v>
                </c:pt>
                <c:pt idx="149">
                  <c:v>1119.8783113970287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702160"/>
        <c:axId val="1338709232"/>
      </c:scatterChart>
      <c:valAx>
        <c:axId val="13387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709232"/>
        <c:crosses val="autoZero"/>
        <c:crossBetween val="midCat"/>
      </c:valAx>
      <c:valAx>
        <c:axId val="13387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7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90010048165391E-2"/>
          <c:y val="3.2032077497884198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'Q550-10'!$B$2:$B$1048</c:f>
              <c:numCache>
                <c:formatCode>General</c:formatCode>
                <c:ptCount val="1047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0.01</c:v>
                </c:pt>
                <c:pt idx="14">
                  <c:v>-0.05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0.01</c:v>
                </c:pt>
                <c:pt idx="41">
                  <c:v>0.02</c:v>
                </c:pt>
                <c:pt idx="42">
                  <c:v>0.02</c:v>
                </c:pt>
                <c:pt idx="43">
                  <c:v>7.0000000000000007E-2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0.03</c:v>
                </c:pt>
                <c:pt idx="48">
                  <c:v>0.02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0.08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0.01</c:v>
                </c:pt>
                <c:pt idx="62">
                  <c:v>0.02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0.01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0.03</c:v>
                </c:pt>
                <c:pt idx="84">
                  <c:v>0.02</c:v>
                </c:pt>
                <c:pt idx="85">
                  <c:v>0.03</c:v>
                </c:pt>
                <c:pt idx="86">
                  <c:v>0.02</c:v>
                </c:pt>
                <c:pt idx="87">
                  <c:v>0.03</c:v>
                </c:pt>
                <c:pt idx="88">
                  <c:v>-0.03</c:v>
                </c:pt>
                <c:pt idx="89">
                  <c:v>0.02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0.03</c:v>
                </c:pt>
                <c:pt idx="96">
                  <c:v>0.02</c:v>
                </c:pt>
                <c:pt idx="97">
                  <c:v>0.02</c:v>
                </c:pt>
                <c:pt idx="98">
                  <c:v>0.03</c:v>
                </c:pt>
                <c:pt idx="99">
                  <c:v>0.02</c:v>
                </c:pt>
                <c:pt idx="100">
                  <c:v>0.03</c:v>
                </c:pt>
                <c:pt idx="101">
                  <c:v>0.02</c:v>
                </c:pt>
                <c:pt idx="102">
                  <c:v>0.02</c:v>
                </c:pt>
                <c:pt idx="103">
                  <c:v>0.03</c:v>
                </c:pt>
                <c:pt idx="104">
                  <c:v>0.02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0.03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0.03</c:v>
                </c:pt>
                <c:pt idx="119">
                  <c:v>0.02</c:v>
                </c:pt>
                <c:pt idx="120">
                  <c:v>0.03</c:v>
                </c:pt>
                <c:pt idx="121">
                  <c:v>0.03</c:v>
                </c:pt>
                <c:pt idx="122">
                  <c:v>0.02</c:v>
                </c:pt>
                <c:pt idx="123">
                  <c:v>0.03</c:v>
                </c:pt>
                <c:pt idx="124">
                  <c:v>0.02</c:v>
                </c:pt>
                <c:pt idx="125">
                  <c:v>-0.04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0.02</c:v>
                </c:pt>
                <c:pt idx="133">
                  <c:v>0.02</c:v>
                </c:pt>
                <c:pt idx="134">
                  <c:v>-0.01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0.02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0.04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0.04</c:v>
                </c:pt>
                <c:pt idx="167">
                  <c:v>0.04</c:v>
                </c:pt>
                <c:pt idx="168">
                  <c:v>0</c:v>
                </c:pt>
                <c:pt idx="169">
                  <c:v>0.03</c:v>
                </c:pt>
                <c:pt idx="170">
                  <c:v>0.03</c:v>
                </c:pt>
                <c:pt idx="171">
                  <c:v>0.04</c:v>
                </c:pt>
                <c:pt idx="172">
                  <c:v>0.03</c:v>
                </c:pt>
                <c:pt idx="173">
                  <c:v>0.05</c:v>
                </c:pt>
                <c:pt idx="174">
                  <c:v>0.04</c:v>
                </c:pt>
                <c:pt idx="175">
                  <c:v>0.05</c:v>
                </c:pt>
                <c:pt idx="176">
                  <c:v>0.06</c:v>
                </c:pt>
                <c:pt idx="177">
                  <c:v>0.05</c:v>
                </c:pt>
                <c:pt idx="178">
                  <c:v>0.05</c:v>
                </c:pt>
                <c:pt idx="179">
                  <c:v>0.09</c:v>
                </c:pt>
                <c:pt idx="180">
                  <c:v>0.03</c:v>
                </c:pt>
                <c:pt idx="181">
                  <c:v>0.03</c:v>
                </c:pt>
                <c:pt idx="182">
                  <c:v>0.02</c:v>
                </c:pt>
                <c:pt idx="183">
                  <c:v>0.02</c:v>
                </c:pt>
                <c:pt idx="184">
                  <c:v>7.0000000000000007E-2</c:v>
                </c:pt>
                <c:pt idx="185">
                  <c:v>0.02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0.03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0.05</c:v>
                </c:pt>
                <c:pt idx="206">
                  <c:v>0.05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0.05</c:v>
                </c:pt>
                <c:pt idx="211">
                  <c:v>0.04</c:v>
                </c:pt>
                <c:pt idx="212">
                  <c:v>0.04</c:v>
                </c:pt>
                <c:pt idx="213">
                  <c:v>0.05</c:v>
                </c:pt>
                <c:pt idx="214">
                  <c:v>0.05</c:v>
                </c:pt>
                <c:pt idx="215">
                  <c:v>0.06</c:v>
                </c:pt>
                <c:pt idx="216">
                  <c:v>0.06</c:v>
                </c:pt>
                <c:pt idx="217">
                  <c:v>0.08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0.09</c:v>
                </c:pt>
                <c:pt idx="222">
                  <c:v>0.08</c:v>
                </c:pt>
                <c:pt idx="223">
                  <c:v>0.09</c:v>
                </c:pt>
                <c:pt idx="224">
                  <c:v>0.09</c:v>
                </c:pt>
                <c:pt idx="225">
                  <c:v>0.09</c:v>
                </c:pt>
                <c:pt idx="226">
                  <c:v>0.08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0.09</c:v>
                </c:pt>
                <c:pt idx="235">
                  <c:v>0.1</c:v>
                </c:pt>
                <c:pt idx="236">
                  <c:v>0.09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0.08</c:v>
                </c:pt>
                <c:pt idx="243">
                  <c:v>0.1</c:v>
                </c:pt>
                <c:pt idx="244">
                  <c:v>0.09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0.11</c:v>
                </c:pt>
                <c:pt idx="249">
                  <c:v>0.1</c:v>
                </c:pt>
                <c:pt idx="250">
                  <c:v>0.11</c:v>
                </c:pt>
                <c:pt idx="251">
                  <c:v>0.1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0.12</c:v>
                </c:pt>
                <c:pt idx="260">
                  <c:v>0.12</c:v>
                </c:pt>
                <c:pt idx="261">
                  <c:v>0.11</c:v>
                </c:pt>
                <c:pt idx="262">
                  <c:v>0.12</c:v>
                </c:pt>
                <c:pt idx="263">
                  <c:v>0.11</c:v>
                </c:pt>
                <c:pt idx="264">
                  <c:v>0.12</c:v>
                </c:pt>
                <c:pt idx="265">
                  <c:v>0.12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0.14000000000000001</c:v>
                </c:pt>
                <c:pt idx="273">
                  <c:v>0.15</c:v>
                </c:pt>
                <c:pt idx="274">
                  <c:v>0.16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0.16</c:v>
                </c:pt>
                <c:pt idx="284">
                  <c:v>0.14000000000000001</c:v>
                </c:pt>
                <c:pt idx="285">
                  <c:v>0.16</c:v>
                </c:pt>
                <c:pt idx="286">
                  <c:v>0.17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0.18</c:v>
                </c:pt>
                <c:pt idx="292">
                  <c:v>0.17</c:v>
                </c:pt>
                <c:pt idx="293">
                  <c:v>0.17</c:v>
                </c:pt>
                <c:pt idx="294">
                  <c:v>0.17</c:v>
                </c:pt>
                <c:pt idx="295">
                  <c:v>0.18</c:v>
                </c:pt>
                <c:pt idx="296">
                  <c:v>0.19</c:v>
                </c:pt>
                <c:pt idx="297">
                  <c:v>0.2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0.2</c:v>
                </c:pt>
                <c:pt idx="308">
                  <c:v>0.19</c:v>
                </c:pt>
                <c:pt idx="309">
                  <c:v>0.2</c:v>
                </c:pt>
                <c:pt idx="310">
                  <c:v>0.19</c:v>
                </c:pt>
                <c:pt idx="311">
                  <c:v>0.19</c:v>
                </c:pt>
                <c:pt idx="312">
                  <c:v>0.2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0.24</c:v>
                </c:pt>
                <c:pt idx="317">
                  <c:v>0.23</c:v>
                </c:pt>
                <c:pt idx="318">
                  <c:v>0.23</c:v>
                </c:pt>
                <c:pt idx="319">
                  <c:v>0.22</c:v>
                </c:pt>
                <c:pt idx="320">
                  <c:v>0.23</c:v>
                </c:pt>
                <c:pt idx="321">
                  <c:v>0.22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0.24</c:v>
                </c:pt>
                <c:pt idx="330">
                  <c:v>0.24</c:v>
                </c:pt>
                <c:pt idx="331">
                  <c:v>0.25</c:v>
                </c:pt>
                <c:pt idx="332">
                  <c:v>0.24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0.26</c:v>
                </c:pt>
                <c:pt idx="342">
                  <c:v>0.26</c:v>
                </c:pt>
                <c:pt idx="343">
                  <c:v>0.27</c:v>
                </c:pt>
                <c:pt idx="344">
                  <c:v>0.26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0.3</c:v>
                </c:pt>
                <c:pt idx="355">
                  <c:v>0.3</c:v>
                </c:pt>
                <c:pt idx="356">
                  <c:v>0.25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0.31</c:v>
                </c:pt>
                <c:pt idx="363">
                  <c:v>0.31</c:v>
                </c:pt>
                <c:pt idx="364">
                  <c:v>0.31</c:v>
                </c:pt>
                <c:pt idx="365">
                  <c:v>0.32</c:v>
                </c:pt>
                <c:pt idx="366">
                  <c:v>0.32</c:v>
                </c:pt>
                <c:pt idx="367">
                  <c:v>0.32</c:v>
                </c:pt>
                <c:pt idx="368">
                  <c:v>0.32</c:v>
                </c:pt>
                <c:pt idx="369">
                  <c:v>0.33</c:v>
                </c:pt>
                <c:pt idx="370">
                  <c:v>0.27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0.27</c:v>
                </c:pt>
                <c:pt idx="375">
                  <c:v>0.35</c:v>
                </c:pt>
                <c:pt idx="376">
                  <c:v>0.36</c:v>
                </c:pt>
                <c:pt idx="377">
                  <c:v>0.34</c:v>
                </c:pt>
                <c:pt idx="378">
                  <c:v>0.35</c:v>
                </c:pt>
                <c:pt idx="379">
                  <c:v>0.37</c:v>
                </c:pt>
                <c:pt idx="380">
                  <c:v>0.28999999999999998</c:v>
                </c:pt>
                <c:pt idx="381">
                  <c:v>0.38</c:v>
                </c:pt>
                <c:pt idx="382">
                  <c:v>0.34</c:v>
                </c:pt>
                <c:pt idx="383">
                  <c:v>0.4</c:v>
                </c:pt>
                <c:pt idx="384">
                  <c:v>0.41</c:v>
                </c:pt>
                <c:pt idx="385">
                  <c:v>0.42</c:v>
                </c:pt>
                <c:pt idx="386">
                  <c:v>0.45</c:v>
                </c:pt>
                <c:pt idx="387">
                  <c:v>0.44</c:v>
                </c:pt>
                <c:pt idx="388">
                  <c:v>0.5</c:v>
                </c:pt>
                <c:pt idx="389">
                  <c:v>0.51</c:v>
                </c:pt>
                <c:pt idx="390">
                  <c:v>0.5</c:v>
                </c:pt>
                <c:pt idx="391">
                  <c:v>0.51</c:v>
                </c:pt>
                <c:pt idx="392">
                  <c:v>0.51</c:v>
                </c:pt>
                <c:pt idx="393">
                  <c:v>0.5</c:v>
                </c:pt>
                <c:pt idx="394">
                  <c:v>0.51</c:v>
                </c:pt>
                <c:pt idx="395">
                  <c:v>0.52</c:v>
                </c:pt>
                <c:pt idx="396">
                  <c:v>0.53</c:v>
                </c:pt>
                <c:pt idx="397">
                  <c:v>0.59</c:v>
                </c:pt>
                <c:pt idx="398">
                  <c:v>0.61</c:v>
                </c:pt>
                <c:pt idx="399">
                  <c:v>0.63</c:v>
                </c:pt>
                <c:pt idx="400">
                  <c:v>0.65</c:v>
                </c:pt>
                <c:pt idx="401">
                  <c:v>0.61</c:v>
                </c:pt>
                <c:pt idx="402">
                  <c:v>0.68</c:v>
                </c:pt>
                <c:pt idx="403">
                  <c:v>0.69</c:v>
                </c:pt>
                <c:pt idx="404">
                  <c:v>0.71</c:v>
                </c:pt>
                <c:pt idx="405">
                  <c:v>0.71</c:v>
                </c:pt>
                <c:pt idx="406">
                  <c:v>0.72</c:v>
                </c:pt>
                <c:pt idx="407">
                  <c:v>0.75</c:v>
                </c:pt>
                <c:pt idx="408">
                  <c:v>0.76</c:v>
                </c:pt>
                <c:pt idx="409">
                  <c:v>0.75</c:v>
                </c:pt>
                <c:pt idx="410">
                  <c:v>0.8</c:v>
                </c:pt>
                <c:pt idx="411">
                  <c:v>0.79</c:v>
                </c:pt>
                <c:pt idx="412">
                  <c:v>0.84</c:v>
                </c:pt>
                <c:pt idx="413">
                  <c:v>0.85</c:v>
                </c:pt>
                <c:pt idx="414">
                  <c:v>0.86</c:v>
                </c:pt>
                <c:pt idx="415">
                  <c:v>0.86</c:v>
                </c:pt>
                <c:pt idx="416">
                  <c:v>0.87</c:v>
                </c:pt>
                <c:pt idx="417">
                  <c:v>0.91</c:v>
                </c:pt>
                <c:pt idx="418">
                  <c:v>0.93</c:v>
                </c:pt>
                <c:pt idx="419">
                  <c:v>0.95</c:v>
                </c:pt>
                <c:pt idx="420">
                  <c:v>0.93</c:v>
                </c:pt>
                <c:pt idx="421">
                  <c:v>0.87</c:v>
                </c:pt>
                <c:pt idx="422">
                  <c:v>0.98</c:v>
                </c:pt>
                <c:pt idx="423">
                  <c:v>0.99</c:v>
                </c:pt>
                <c:pt idx="424">
                  <c:v>1.02</c:v>
                </c:pt>
                <c:pt idx="425">
                  <c:v>1.03</c:v>
                </c:pt>
                <c:pt idx="426">
                  <c:v>1.05</c:v>
                </c:pt>
                <c:pt idx="427">
                  <c:v>1.06</c:v>
                </c:pt>
                <c:pt idx="428">
                  <c:v>1.08</c:v>
                </c:pt>
                <c:pt idx="429">
                  <c:v>1.1000000000000001</c:v>
                </c:pt>
                <c:pt idx="430">
                  <c:v>1.0900000000000001</c:v>
                </c:pt>
                <c:pt idx="431">
                  <c:v>1.1299999999999999</c:v>
                </c:pt>
                <c:pt idx="432">
                  <c:v>1.1399999999999999</c:v>
                </c:pt>
                <c:pt idx="433">
                  <c:v>1.1599999999999999</c:v>
                </c:pt>
                <c:pt idx="434">
                  <c:v>1.1599999999999999</c:v>
                </c:pt>
                <c:pt idx="435">
                  <c:v>1.17</c:v>
                </c:pt>
                <c:pt idx="436">
                  <c:v>1.2</c:v>
                </c:pt>
                <c:pt idx="437">
                  <c:v>1.18</c:v>
                </c:pt>
                <c:pt idx="438">
                  <c:v>1.25</c:v>
                </c:pt>
                <c:pt idx="439">
                  <c:v>1.26</c:v>
                </c:pt>
                <c:pt idx="440">
                  <c:v>1.26</c:v>
                </c:pt>
                <c:pt idx="441">
                  <c:v>1.28</c:v>
                </c:pt>
                <c:pt idx="442">
                  <c:v>1.28</c:v>
                </c:pt>
                <c:pt idx="443">
                  <c:v>1.3</c:v>
                </c:pt>
                <c:pt idx="444">
                  <c:v>1.32</c:v>
                </c:pt>
                <c:pt idx="445">
                  <c:v>1.36</c:v>
                </c:pt>
                <c:pt idx="446">
                  <c:v>1.36</c:v>
                </c:pt>
                <c:pt idx="447">
                  <c:v>1.38</c:v>
                </c:pt>
                <c:pt idx="448">
                  <c:v>1.31</c:v>
                </c:pt>
                <c:pt idx="449">
                  <c:v>1.4</c:v>
                </c:pt>
                <c:pt idx="450">
                  <c:v>1.38</c:v>
                </c:pt>
                <c:pt idx="451">
                  <c:v>1.42</c:v>
                </c:pt>
                <c:pt idx="452">
                  <c:v>1.45</c:v>
                </c:pt>
                <c:pt idx="453">
                  <c:v>1.48</c:v>
                </c:pt>
                <c:pt idx="454">
                  <c:v>1.49</c:v>
                </c:pt>
                <c:pt idx="455">
                  <c:v>1.51</c:v>
                </c:pt>
                <c:pt idx="456">
                  <c:v>1.52</c:v>
                </c:pt>
                <c:pt idx="457">
                  <c:v>1.42</c:v>
                </c:pt>
                <c:pt idx="458">
                  <c:v>1.54</c:v>
                </c:pt>
                <c:pt idx="459">
                  <c:v>1.55</c:v>
                </c:pt>
                <c:pt idx="460">
                  <c:v>1.56</c:v>
                </c:pt>
                <c:pt idx="461">
                  <c:v>1.59</c:v>
                </c:pt>
                <c:pt idx="462">
                  <c:v>1.56</c:v>
                </c:pt>
                <c:pt idx="463">
                  <c:v>1.63</c:v>
                </c:pt>
                <c:pt idx="464">
                  <c:v>1.65</c:v>
                </c:pt>
                <c:pt idx="465">
                  <c:v>1.65</c:v>
                </c:pt>
                <c:pt idx="466">
                  <c:v>1.67</c:v>
                </c:pt>
                <c:pt idx="467">
                  <c:v>1.7</c:v>
                </c:pt>
                <c:pt idx="468">
                  <c:v>1.7</c:v>
                </c:pt>
                <c:pt idx="469">
                  <c:v>1.6</c:v>
                </c:pt>
                <c:pt idx="470">
                  <c:v>1.67</c:v>
                </c:pt>
                <c:pt idx="471">
                  <c:v>1.62</c:v>
                </c:pt>
                <c:pt idx="472">
                  <c:v>1.75</c:v>
                </c:pt>
                <c:pt idx="473">
                  <c:v>1.77</c:v>
                </c:pt>
                <c:pt idx="474">
                  <c:v>1.78</c:v>
                </c:pt>
                <c:pt idx="475">
                  <c:v>1.8</c:v>
                </c:pt>
                <c:pt idx="476">
                  <c:v>1.82</c:v>
                </c:pt>
                <c:pt idx="477">
                  <c:v>1.81</c:v>
                </c:pt>
                <c:pt idx="478">
                  <c:v>1.75</c:v>
                </c:pt>
                <c:pt idx="479">
                  <c:v>1.84</c:v>
                </c:pt>
                <c:pt idx="480">
                  <c:v>1.85</c:v>
                </c:pt>
                <c:pt idx="481">
                  <c:v>1.87</c:v>
                </c:pt>
                <c:pt idx="482">
                  <c:v>1.87</c:v>
                </c:pt>
                <c:pt idx="483">
                  <c:v>1.88</c:v>
                </c:pt>
                <c:pt idx="484">
                  <c:v>1.87</c:v>
                </c:pt>
                <c:pt idx="485">
                  <c:v>1.81</c:v>
                </c:pt>
                <c:pt idx="486">
                  <c:v>1.88</c:v>
                </c:pt>
                <c:pt idx="487">
                  <c:v>1.89</c:v>
                </c:pt>
                <c:pt idx="488">
                  <c:v>1.9</c:v>
                </c:pt>
                <c:pt idx="489">
                  <c:v>1.91</c:v>
                </c:pt>
                <c:pt idx="490">
                  <c:v>1.94</c:v>
                </c:pt>
                <c:pt idx="491">
                  <c:v>1.94</c:v>
                </c:pt>
                <c:pt idx="492">
                  <c:v>1.95</c:v>
                </c:pt>
                <c:pt idx="493">
                  <c:v>1.95</c:v>
                </c:pt>
                <c:pt idx="494">
                  <c:v>1.97</c:v>
                </c:pt>
                <c:pt idx="495">
                  <c:v>1.95</c:v>
                </c:pt>
                <c:pt idx="496">
                  <c:v>1.91</c:v>
                </c:pt>
                <c:pt idx="497">
                  <c:v>1.98</c:v>
                </c:pt>
                <c:pt idx="498">
                  <c:v>1.99</c:v>
                </c:pt>
                <c:pt idx="499">
                  <c:v>2</c:v>
                </c:pt>
                <c:pt idx="500">
                  <c:v>2.0099999999999998</c:v>
                </c:pt>
                <c:pt idx="501">
                  <c:v>2.02</c:v>
                </c:pt>
                <c:pt idx="502">
                  <c:v>2.0299999999999998</c:v>
                </c:pt>
                <c:pt idx="503">
                  <c:v>2.04</c:v>
                </c:pt>
                <c:pt idx="504">
                  <c:v>2.04</c:v>
                </c:pt>
                <c:pt idx="505">
                  <c:v>2.04</c:v>
                </c:pt>
                <c:pt idx="506">
                  <c:v>2.0499999999999998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2.1</c:v>
                </c:pt>
                <c:pt idx="510">
                  <c:v>2.1</c:v>
                </c:pt>
                <c:pt idx="511">
                  <c:v>2.12</c:v>
                </c:pt>
                <c:pt idx="512">
                  <c:v>2.13</c:v>
                </c:pt>
                <c:pt idx="513">
                  <c:v>2.14</c:v>
                </c:pt>
                <c:pt idx="514">
                  <c:v>2.14</c:v>
                </c:pt>
                <c:pt idx="515">
                  <c:v>2.15</c:v>
                </c:pt>
                <c:pt idx="516">
                  <c:v>2.17</c:v>
                </c:pt>
                <c:pt idx="517">
                  <c:v>2.1800000000000002</c:v>
                </c:pt>
                <c:pt idx="518">
                  <c:v>2.08</c:v>
                </c:pt>
                <c:pt idx="519">
                  <c:v>2.2000000000000002</c:v>
                </c:pt>
                <c:pt idx="520">
                  <c:v>2.2200000000000002</c:v>
                </c:pt>
                <c:pt idx="521">
                  <c:v>2.2400000000000002</c:v>
                </c:pt>
                <c:pt idx="522">
                  <c:v>2.2400000000000002</c:v>
                </c:pt>
                <c:pt idx="523">
                  <c:v>2.2400000000000002</c:v>
                </c:pt>
                <c:pt idx="524">
                  <c:v>2.25</c:v>
                </c:pt>
                <c:pt idx="525">
                  <c:v>2.27</c:v>
                </c:pt>
                <c:pt idx="526">
                  <c:v>2.2799999999999998</c:v>
                </c:pt>
                <c:pt idx="527">
                  <c:v>2.31</c:v>
                </c:pt>
                <c:pt idx="528">
                  <c:v>2.31</c:v>
                </c:pt>
                <c:pt idx="529">
                  <c:v>2.3199999999999998</c:v>
                </c:pt>
                <c:pt idx="530">
                  <c:v>2.34</c:v>
                </c:pt>
                <c:pt idx="531">
                  <c:v>2.3199999999999998</c:v>
                </c:pt>
                <c:pt idx="532">
                  <c:v>2.36</c:v>
                </c:pt>
                <c:pt idx="533">
                  <c:v>2.37</c:v>
                </c:pt>
                <c:pt idx="534">
                  <c:v>2.38</c:v>
                </c:pt>
                <c:pt idx="535">
                  <c:v>2.36</c:v>
                </c:pt>
                <c:pt idx="536">
                  <c:v>2.39</c:v>
                </c:pt>
                <c:pt idx="537">
                  <c:v>2.39</c:v>
                </c:pt>
                <c:pt idx="538">
                  <c:v>2.41</c:v>
                </c:pt>
                <c:pt idx="539">
                  <c:v>2.42</c:v>
                </c:pt>
                <c:pt idx="540">
                  <c:v>2.4300000000000002</c:v>
                </c:pt>
                <c:pt idx="541">
                  <c:v>2.41</c:v>
                </c:pt>
                <c:pt idx="542">
                  <c:v>2.4700000000000002</c:v>
                </c:pt>
                <c:pt idx="543">
                  <c:v>2.4900000000000002</c:v>
                </c:pt>
                <c:pt idx="544">
                  <c:v>2.5</c:v>
                </c:pt>
                <c:pt idx="545">
                  <c:v>2.52</c:v>
                </c:pt>
                <c:pt idx="546">
                  <c:v>2.52</c:v>
                </c:pt>
                <c:pt idx="547">
                  <c:v>2.5299999999999998</c:v>
                </c:pt>
                <c:pt idx="548">
                  <c:v>2.5299999999999998</c:v>
                </c:pt>
                <c:pt idx="549">
                  <c:v>2.5499999999999998</c:v>
                </c:pt>
                <c:pt idx="550">
                  <c:v>2.5499999999999998</c:v>
                </c:pt>
                <c:pt idx="551">
                  <c:v>2.56</c:v>
                </c:pt>
                <c:pt idx="552">
                  <c:v>2.57</c:v>
                </c:pt>
                <c:pt idx="553">
                  <c:v>2.59</c:v>
                </c:pt>
                <c:pt idx="554">
                  <c:v>2.61</c:v>
                </c:pt>
                <c:pt idx="555">
                  <c:v>2.5099999999999998</c:v>
                </c:pt>
                <c:pt idx="556">
                  <c:v>2.64</c:v>
                </c:pt>
                <c:pt idx="557">
                  <c:v>2.63</c:v>
                </c:pt>
                <c:pt idx="558">
                  <c:v>2.57</c:v>
                </c:pt>
                <c:pt idx="559">
                  <c:v>2.67</c:v>
                </c:pt>
                <c:pt idx="560">
                  <c:v>2.68</c:v>
                </c:pt>
                <c:pt idx="561">
                  <c:v>2.69</c:v>
                </c:pt>
                <c:pt idx="562">
                  <c:v>2.7</c:v>
                </c:pt>
                <c:pt idx="563">
                  <c:v>2.71</c:v>
                </c:pt>
                <c:pt idx="564">
                  <c:v>2.7</c:v>
                </c:pt>
                <c:pt idx="565">
                  <c:v>2.67</c:v>
                </c:pt>
                <c:pt idx="566">
                  <c:v>2.75</c:v>
                </c:pt>
                <c:pt idx="567">
                  <c:v>2.77</c:v>
                </c:pt>
                <c:pt idx="568">
                  <c:v>2.79</c:v>
                </c:pt>
                <c:pt idx="569">
                  <c:v>2.69</c:v>
                </c:pt>
                <c:pt idx="570">
                  <c:v>2.8</c:v>
                </c:pt>
                <c:pt idx="571">
                  <c:v>2.8</c:v>
                </c:pt>
                <c:pt idx="572">
                  <c:v>2.82</c:v>
                </c:pt>
                <c:pt idx="573">
                  <c:v>2.83</c:v>
                </c:pt>
                <c:pt idx="574">
                  <c:v>2.84</c:v>
                </c:pt>
                <c:pt idx="575">
                  <c:v>2.85</c:v>
                </c:pt>
                <c:pt idx="576">
                  <c:v>2.84</c:v>
                </c:pt>
                <c:pt idx="577">
                  <c:v>2.86</c:v>
                </c:pt>
                <c:pt idx="578">
                  <c:v>2.88</c:v>
                </c:pt>
                <c:pt idx="579">
                  <c:v>2.82</c:v>
                </c:pt>
                <c:pt idx="580">
                  <c:v>2.91</c:v>
                </c:pt>
                <c:pt idx="581">
                  <c:v>2.93</c:v>
                </c:pt>
                <c:pt idx="582">
                  <c:v>2.96</c:v>
                </c:pt>
                <c:pt idx="583">
                  <c:v>3.01</c:v>
                </c:pt>
                <c:pt idx="584">
                  <c:v>2.99</c:v>
                </c:pt>
                <c:pt idx="585">
                  <c:v>2.89</c:v>
                </c:pt>
                <c:pt idx="586">
                  <c:v>3.11</c:v>
                </c:pt>
                <c:pt idx="587">
                  <c:v>3.15</c:v>
                </c:pt>
                <c:pt idx="588">
                  <c:v>3.13</c:v>
                </c:pt>
                <c:pt idx="589">
                  <c:v>3.25</c:v>
                </c:pt>
                <c:pt idx="590">
                  <c:v>3.27</c:v>
                </c:pt>
                <c:pt idx="591">
                  <c:v>3.33</c:v>
                </c:pt>
                <c:pt idx="592">
                  <c:v>3.35</c:v>
                </c:pt>
                <c:pt idx="593">
                  <c:v>3.34</c:v>
                </c:pt>
                <c:pt idx="594">
                  <c:v>3.38</c:v>
                </c:pt>
                <c:pt idx="595">
                  <c:v>3.48</c:v>
                </c:pt>
                <c:pt idx="596">
                  <c:v>3.4</c:v>
                </c:pt>
                <c:pt idx="597">
                  <c:v>3.52</c:v>
                </c:pt>
                <c:pt idx="598">
                  <c:v>3.53</c:v>
                </c:pt>
                <c:pt idx="599">
                  <c:v>3.53</c:v>
                </c:pt>
                <c:pt idx="600">
                  <c:v>3.6</c:v>
                </c:pt>
                <c:pt idx="601">
                  <c:v>3.65</c:v>
                </c:pt>
                <c:pt idx="602">
                  <c:v>3.67</c:v>
                </c:pt>
                <c:pt idx="603">
                  <c:v>3.67</c:v>
                </c:pt>
                <c:pt idx="604">
                  <c:v>3.74</c:v>
                </c:pt>
                <c:pt idx="605">
                  <c:v>3.77</c:v>
                </c:pt>
                <c:pt idx="606">
                  <c:v>3.81</c:v>
                </c:pt>
                <c:pt idx="607">
                  <c:v>3.84</c:v>
                </c:pt>
                <c:pt idx="608">
                  <c:v>3.89</c:v>
                </c:pt>
                <c:pt idx="609">
                  <c:v>3.9</c:v>
                </c:pt>
                <c:pt idx="610">
                  <c:v>3.97</c:v>
                </c:pt>
                <c:pt idx="611">
                  <c:v>4</c:v>
                </c:pt>
                <c:pt idx="612">
                  <c:v>4.04</c:v>
                </c:pt>
                <c:pt idx="613">
                  <c:v>4.0599999999999996</c:v>
                </c:pt>
                <c:pt idx="614">
                  <c:v>4.07</c:v>
                </c:pt>
                <c:pt idx="615">
                  <c:v>4.13</c:v>
                </c:pt>
                <c:pt idx="616">
                  <c:v>4.1500000000000004</c:v>
                </c:pt>
                <c:pt idx="617">
                  <c:v>4.17</c:v>
                </c:pt>
                <c:pt idx="618">
                  <c:v>4.22</c:v>
                </c:pt>
                <c:pt idx="619">
                  <c:v>4.29</c:v>
                </c:pt>
                <c:pt idx="620">
                  <c:v>4.3099999999999996</c:v>
                </c:pt>
                <c:pt idx="621">
                  <c:v>4.32</c:v>
                </c:pt>
                <c:pt idx="622">
                  <c:v>4.33</c:v>
                </c:pt>
                <c:pt idx="623">
                  <c:v>4.41</c:v>
                </c:pt>
                <c:pt idx="624">
                  <c:v>4.47</c:v>
                </c:pt>
                <c:pt idx="625">
                  <c:v>4.49</c:v>
                </c:pt>
                <c:pt idx="626">
                  <c:v>4.51</c:v>
                </c:pt>
                <c:pt idx="627">
                  <c:v>4.58</c:v>
                </c:pt>
                <c:pt idx="628">
                  <c:v>4.6399999999999997</c:v>
                </c:pt>
                <c:pt idx="629">
                  <c:v>4.68</c:v>
                </c:pt>
                <c:pt idx="630">
                  <c:v>4.7300000000000004</c:v>
                </c:pt>
                <c:pt idx="631">
                  <c:v>4.75</c:v>
                </c:pt>
                <c:pt idx="632">
                  <c:v>4.68</c:v>
                </c:pt>
                <c:pt idx="633">
                  <c:v>4.83</c:v>
                </c:pt>
                <c:pt idx="634">
                  <c:v>4.84</c:v>
                </c:pt>
                <c:pt idx="635">
                  <c:v>4.91</c:v>
                </c:pt>
                <c:pt idx="636">
                  <c:v>4.8600000000000003</c:v>
                </c:pt>
                <c:pt idx="637">
                  <c:v>4.9800000000000004</c:v>
                </c:pt>
                <c:pt idx="638">
                  <c:v>4.99</c:v>
                </c:pt>
                <c:pt idx="639">
                  <c:v>5.07</c:v>
                </c:pt>
                <c:pt idx="640">
                  <c:v>5.09</c:v>
                </c:pt>
                <c:pt idx="641">
                  <c:v>5.1100000000000003</c:v>
                </c:pt>
                <c:pt idx="642">
                  <c:v>5.16</c:v>
                </c:pt>
                <c:pt idx="643">
                  <c:v>5.2</c:v>
                </c:pt>
                <c:pt idx="644">
                  <c:v>5.15</c:v>
                </c:pt>
                <c:pt idx="645">
                  <c:v>5.27</c:v>
                </c:pt>
                <c:pt idx="646">
                  <c:v>5.3</c:v>
                </c:pt>
                <c:pt idx="647">
                  <c:v>5.37</c:v>
                </c:pt>
                <c:pt idx="648">
                  <c:v>5.4</c:v>
                </c:pt>
                <c:pt idx="649">
                  <c:v>5.41</c:v>
                </c:pt>
                <c:pt idx="650">
                  <c:v>5.45</c:v>
                </c:pt>
                <c:pt idx="651">
                  <c:v>5.52</c:v>
                </c:pt>
                <c:pt idx="652">
                  <c:v>5.54</c:v>
                </c:pt>
                <c:pt idx="653">
                  <c:v>5.59</c:v>
                </c:pt>
                <c:pt idx="654">
                  <c:v>5.61</c:v>
                </c:pt>
                <c:pt idx="655">
                  <c:v>5.64</c:v>
                </c:pt>
                <c:pt idx="656">
                  <c:v>5.69</c:v>
                </c:pt>
                <c:pt idx="657">
                  <c:v>5.7</c:v>
                </c:pt>
                <c:pt idx="658">
                  <c:v>5.77</c:v>
                </c:pt>
                <c:pt idx="659">
                  <c:v>5.8</c:v>
                </c:pt>
                <c:pt idx="660">
                  <c:v>5.85</c:v>
                </c:pt>
                <c:pt idx="661">
                  <c:v>5.88</c:v>
                </c:pt>
                <c:pt idx="662">
                  <c:v>5.92</c:v>
                </c:pt>
                <c:pt idx="663">
                  <c:v>5.96</c:v>
                </c:pt>
                <c:pt idx="664">
                  <c:v>5.99</c:v>
                </c:pt>
                <c:pt idx="665">
                  <c:v>6.04</c:v>
                </c:pt>
                <c:pt idx="666">
                  <c:v>6.06</c:v>
                </c:pt>
                <c:pt idx="667">
                  <c:v>6.09</c:v>
                </c:pt>
                <c:pt idx="668">
                  <c:v>6.16</c:v>
                </c:pt>
                <c:pt idx="669">
                  <c:v>6.18</c:v>
                </c:pt>
                <c:pt idx="670">
                  <c:v>6.24</c:v>
                </c:pt>
                <c:pt idx="671">
                  <c:v>6.26</c:v>
                </c:pt>
                <c:pt idx="672">
                  <c:v>6.31</c:v>
                </c:pt>
                <c:pt idx="673">
                  <c:v>6.38</c:v>
                </c:pt>
                <c:pt idx="674">
                  <c:v>6.43</c:v>
                </c:pt>
                <c:pt idx="675">
                  <c:v>6.45</c:v>
                </c:pt>
                <c:pt idx="676">
                  <c:v>6.52</c:v>
                </c:pt>
                <c:pt idx="677">
                  <c:v>6.55</c:v>
                </c:pt>
                <c:pt idx="678">
                  <c:v>6.58</c:v>
                </c:pt>
                <c:pt idx="679">
                  <c:v>6.63</c:v>
                </c:pt>
                <c:pt idx="680">
                  <c:v>6.65</c:v>
                </c:pt>
                <c:pt idx="681">
                  <c:v>6.7</c:v>
                </c:pt>
                <c:pt idx="682">
                  <c:v>6.73</c:v>
                </c:pt>
                <c:pt idx="683">
                  <c:v>6.75</c:v>
                </c:pt>
                <c:pt idx="684">
                  <c:v>6.81</c:v>
                </c:pt>
                <c:pt idx="685">
                  <c:v>6.85</c:v>
                </c:pt>
                <c:pt idx="686">
                  <c:v>6.89</c:v>
                </c:pt>
                <c:pt idx="687">
                  <c:v>6.93</c:v>
                </c:pt>
                <c:pt idx="688">
                  <c:v>6.99</c:v>
                </c:pt>
                <c:pt idx="689">
                  <c:v>7.06</c:v>
                </c:pt>
                <c:pt idx="690">
                  <c:v>7.1</c:v>
                </c:pt>
                <c:pt idx="691">
                  <c:v>7.14</c:v>
                </c:pt>
                <c:pt idx="692">
                  <c:v>7.22</c:v>
                </c:pt>
                <c:pt idx="693">
                  <c:v>7.24</c:v>
                </c:pt>
                <c:pt idx="694">
                  <c:v>7.3</c:v>
                </c:pt>
                <c:pt idx="695">
                  <c:v>7.32</c:v>
                </c:pt>
                <c:pt idx="696">
                  <c:v>7.53</c:v>
                </c:pt>
                <c:pt idx="697">
                  <c:v>7.47</c:v>
                </c:pt>
                <c:pt idx="698">
                  <c:v>7.5</c:v>
                </c:pt>
                <c:pt idx="699">
                  <c:v>7.51</c:v>
                </c:pt>
                <c:pt idx="700">
                  <c:v>7.53</c:v>
                </c:pt>
                <c:pt idx="701">
                  <c:v>7.62</c:v>
                </c:pt>
                <c:pt idx="702">
                  <c:v>7.64</c:v>
                </c:pt>
                <c:pt idx="703">
                  <c:v>7.69</c:v>
                </c:pt>
                <c:pt idx="704">
                  <c:v>7.74</c:v>
                </c:pt>
                <c:pt idx="705">
                  <c:v>7.75</c:v>
                </c:pt>
                <c:pt idx="706">
                  <c:v>7.66</c:v>
                </c:pt>
                <c:pt idx="707">
                  <c:v>7.85</c:v>
                </c:pt>
                <c:pt idx="708">
                  <c:v>7.9</c:v>
                </c:pt>
                <c:pt idx="709">
                  <c:v>7.93</c:v>
                </c:pt>
                <c:pt idx="710">
                  <c:v>7.99</c:v>
                </c:pt>
                <c:pt idx="711">
                  <c:v>8.0299999999999994</c:v>
                </c:pt>
                <c:pt idx="712">
                  <c:v>8.06</c:v>
                </c:pt>
                <c:pt idx="713">
                  <c:v>8.11</c:v>
                </c:pt>
                <c:pt idx="714">
                  <c:v>8.15</c:v>
                </c:pt>
                <c:pt idx="715">
                  <c:v>8.25</c:v>
                </c:pt>
                <c:pt idx="716">
                  <c:v>8.24</c:v>
                </c:pt>
                <c:pt idx="717">
                  <c:v>8.2799999999999994</c:v>
                </c:pt>
                <c:pt idx="718">
                  <c:v>8.34</c:v>
                </c:pt>
                <c:pt idx="719">
                  <c:v>8.3800000000000008</c:v>
                </c:pt>
                <c:pt idx="720">
                  <c:v>8.44</c:v>
                </c:pt>
                <c:pt idx="721">
                  <c:v>8.4600000000000009</c:v>
                </c:pt>
                <c:pt idx="722">
                  <c:v>8.5299999999999994</c:v>
                </c:pt>
                <c:pt idx="723">
                  <c:v>8.57</c:v>
                </c:pt>
                <c:pt idx="724">
                  <c:v>8.6</c:v>
                </c:pt>
                <c:pt idx="725">
                  <c:v>8.6999999999999993</c:v>
                </c:pt>
                <c:pt idx="726">
                  <c:v>8.75</c:v>
                </c:pt>
                <c:pt idx="727">
                  <c:v>8.82</c:v>
                </c:pt>
                <c:pt idx="728">
                  <c:v>8.75</c:v>
                </c:pt>
                <c:pt idx="729">
                  <c:v>8.91</c:v>
                </c:pt>
                <c:pt idx="730">
                  <c:v>8.99</c:v>
                </c:pt>
                <c:pt idx="731">
                  <c:v>9.02</c:v>
                </c:pt>
                <c:pt idx="732">
                  <c:v>9.08</c:v>
                </c:pt>
                <c:pt idx="733">
                  <c:v>9.15</c:v>
                </c:pt>
                <c:pt idx="734">
                  <c:v>9.0500000000000007</c:v>
                </c:pt>
                <c:pt idx="735">
                  <c:v>9.25</c:v>
                </c:pt>
                <c:pt idx="736">
                  <c:v>9.31</c:v>
                </c:pt>
                <c:pt idx="737">
                  <c:v>9.34</c:v>
                </c:pt>
                <c:pt idx="738">
                  <c:v>9.42</c:v>
                </c:pt>
                <c:pt idx="739">
                  <c:v>9.4700000000000006</c:v>
                </c:pt>
                <c:pt idx="740">
                  <c:v>9.5500000000000007</c:v>
                </c:pt>
                <c:pt idx="741">
                  <c:v>9.59</c:v>
                </c:pt>
                <c:pt idx="742">
                  <c:v>9.65</c:v>
                </c:pt>
                <c:pt idx="743">
                  <c:v>9.69</c:v>
                </c:pt>
                <c:pt idx="744">
                  <c:v>9.74</c:v>
                </c:pt>
                <c:pt idx="745">
                  <c:v>9.7899999999999991</c:v>
                </c:pt>
                <c:pt idx="746">
                  <c:v>9.83</c:v>
                </c:pt>
                <c:pt idx="747">
                  <c:v>9.89</c:v>
                </c:pt>
                <c:pt idx="748">
                  <c:v>9.94</c:v>
                </c:pt>
                <c:pt idx="749">
                  <c:v>10</c:v>
                </c:pt>
                <c:pt idx="750">
                  <c:v>10.029999999999999</c:v>
                </c:pt>
                <c:pt idx="751">
                  <c:v>10.06</c:v>
                </c:pt>
                <c:pt idx="752">
                  <c:v>10.15</c:v>
                </c:pt>
                <c:pt idx="753">
                  <c:v>10.18</c:v>
                </c:pt>
                <c:pt idx="754">
                  <c:v>10.25</c:v>
                </c:pt>
                <c:pt idx="755">
                  <c:v>10.28</c:v>
                </c:pt>
                <c:pt idx="756">
                  <c:v>10.31</c:v>
                </c:pt>
                <c:pt idx="757">
                  <c:v>10.38</c:v>
                </c:pt>
                <c:pt idx="758">
                  <c:v>10.43</c:v>
                </c:pt>
                <c:pt idx="759">
                  <c:v>10.5</c:v>
                </c:pt>
                <c:pt idx="760">
                  <c:v>10.53</c:v>
                </c:pt>
                <c:pt idx="761">
                  <c:v>10.55</c:v>
                </c:pt>
                <c:pt idx="762">
                  <c:v>10.76</c:v>
                </c:pt>
                <c:pt idx="763">
                  <c:v>10.66</c:v>
                </c:pt>
                <c:pt idx="764">
                  <c:v>10.75</c:v>
                </c:pt>
                <c:pt idx="765">
                  <c:v>10.77</c:v>
                </c:pt>
                <c:pt idx="766">
                  <c:v>10.84</c:v>
                </c:pt>
                <c:pt idx="767">
                  <c:v>10.88</c:v>
                </c:pt>
                <c:pt idx="768">
                  <c:v>10.9</c:v>
                </c:pt>
                <c:pt idx="769">
                  <c:v>11.03</c:v>
                </c:pt>
                <c:pt idx="770">
                  <c:v>11.09</c:v>
                </c:pt>
                <c:pt idx="771">
                  <c:v>11.12</c:v>
                </c:pt>
                <c:pt idx="772">
                  <c:v>11.12</c:v>
                </c:pt>
                <c:pt idx="773">
                  <c:v>11.19</c:v>
                </c:pt>
                <c:pt idx="774">
                  <c:v>11.19</c:v>
                </c:pt>
                <c:pt idx="775">
                  <c:v>11.22</c:v>
                </c:pt>
                <c:pt idx="776">
                  <c:v>11.34</c:v>
                </c:pt>
                <c:pt idx="777">
                  <c:v>11.37</c:v>
                </c:pt>
                <c:pt idx="778">
                  <c:v>11.44</c:v>
                </c:pt>
                <c:pt idx="779">
                  <c:v>11.46</c:v>
                </c:pt>
                <c:pt idx="780">
                  <c:v>11.62</c:v>
                </c:pt>
                <c:pt idx="781">
                  <c:v>11.63</c:v>
                </c:pt>
                <c:pt idx="782">
                  <c:v>11.64</c:v>
                </c:pt>
                <c:pt idx="783">
                  <c:v>11.61</c:v>
                </c:pt>
                <c:pt idx="784">
                  <c:v>11.71</c:v>
                </c:pt>
                <c:pt idx="785">
                  <c:v>11.77</c:v>
                </c:pt>
                <c:pt idx="786">
                  <c:v>11.83</c:v>
                </c:pt>
                <c:pt idx="787">
                  <c:v>11.9</c:v>
                </c:pt>
                <c:pt idx="788">
                  <c:v>11.9</c:v>
                </c:pt>
                <c:pt idx="789">
                  <c:v>11.88</c:v>
                </c:pt>
                <c:pt idx="790">
                  <c:v>12.03</c:v>
                </c:pt>
                <c:pt idx="791">
                  <c:v>12.07</c:v>
                </c:pt>
                <c:pt idx="792">
                  <c:v>12.13</c:v>
                </c:pt>
                <c:pt idx="793">
                  <c:v>12.11</c:v>
                </c:pt>
                <c:pt idx="794">
                  <c:v>12.25</c:v>
                </c:pt>
                <c:pt idx="795">
                  <c:v>12.28</c:v>
                </c:pt>
                <c:pt idx="796">
                  <c:v>12.3</c:v>
                </c:pt>
                <c:pt idx="797">
                  <c:v>12.4</c:v>
                </c:pt>
                <c:pt idx="798">
                  <c:v>12.39</c:v>
                </c:pt>
                <c:pt idx="799">
                  <c:v>12.5</c:v>
                </c:pt>
                <c:pt idx="800">
                  <c:v>12.55</c:v>
                </c:pt>
                <c:pt idx="801">
                  <c:v>12.61</c:v>
                </c:pt>
                <c:pt idx="802">
                  <c:v>12.64</c:v>
                </c:pt>
                <c:pt idx="803">
                  <c:v>12.67</c:v>
                </c:pt>
                <c:pt idx="804">
                  <c:v>12.76</c:v>
                </c:pt>
                <c:pt idx="805">
                  <c:v>12.79</c:v>
                </c:pt>
                <c:pt idx="806">
                  <c:v>12.84</c:v>
                </c:pt>
                <c:pt idx="807">
                  <c:v>12.88</c:v>
                </c:pt>
                <c:pt idx="808">
                  <c:v>12.96</c:v>
                </c:pt>
                <c:pt idx="809">
                  <c:v>12.99</c:v>
                </c:pt>
                <c:pt idx="810">
                  <c:v>13.02</c:v>
                </c:pt>
                <c:pt idx="811">
                  <c:v>13.1</c:v>
                </c:pt>
                <c:pt idx="812">
                  <c:v>13.14</c:v>
                </c:pt>
                <c:pt idx="813">
                  <c:v>13.09</c:v>
                </c:pt>
                <c:pt idx="814">
                  <c:v>13.23</c:v>
                </c:pt>
                <c:pt idx="815">
                  <c:v>13.28</c:v>
                </c:pt>
                <c:pt idx="816">
                  <c:v>13.34</c:v>
                </c:pt>
                <c:pt idx="817">
                  <c:v>13.39</c:v>
                </c:pt>
                <c:pt idx="818">
                  <c:v>13.45</c:v>
                </c:pt>
                <c:pt idx="819">
                  <c:v>13.54</c:v>
                </c:pt>
                <c:pt idx="820">
                  <c:v>13.67</c:v>
                </c:pt>
                <c:pt idx="821">
                  <c:v>13.65</c:v>
                </c:pt>
                <c:pt idx="822">
                  <c:v>13.66</c:v>
                </c:pt>
                <c:pt idx="823">
                  <c:v>13.71</c:v>
                </c:pt>
                <c:pt idx="824">
                  <c:v>13.74</c:v>
                </c:pt>
                <c:pt idx="825">
                  <c:v>13.82</c:v>
                </c:pt>
                <c:pt idx="826">
                  <c:v>13.85</c:v>
                </c:pt>
                <c:pt idx="827">
                  <c:v>13.91</c:v>
                </c:pt>
                <c:pt idx="828">
                  <c:v>13.93</c:v>
                </c:pt>
                <c:pt idx="829">
                  <c:v>14.01</c:v>
                </c:pt>
                <c:pt idx="830">
                  <c:v>14.07</c:v>
                </c:pt>
                <c:pt idx="831">
                  <c:v>14.1</c:v>
                </c:pt>
                <c:pt idx="832">
                  <c:v>14.17</c:v>
                </c:pt>
                <c:pt idx="833">
                  <c:v>14.2</c:v>
                </c:pt>
                <c:pt idx="834">
                  <c:v>14.28</c:v>
                </c:pt>
                <c:pt idx="835">
                  <c:v>14.29</c:v>
                </c:pt>
                <c:pt idx="836">
                  <c:v>14.32</c:v>
                </c:pt>
                <c:pt idx="837">
                  <c:v>14.44</c:v>
                </c:pt>
                <c:pt idx="838">
                  <c:v>14.46</c:v>
                </c:pt>
                <c:pt idx="839">
                  <c:v>14.54</c:v>
                </c:pt>
                <c:pt idx="840">
                  <c:v>14.53</c:v>
                </c:pt>
                <c:pt idx="841">
                  <c:v>14.64</c:v>
                </c:pt>
                <c:pt idx="842">
                  <c:v>14.66</c:v>
                </c:pt>
                <c:pt idx="843">
                  <c:v>14.68</c:v>
                </c:pt>
                <c:pt idx="844">
                  <c:v>14.8</c:v>
                </c:pt>
                <c:pt idx="845">
                  <c:v>14.81</c:v>
                </c:pt>
                <c:pt idx="846">
                  <c:v>14.89</c:v>
                </c:pt>
                <c:pt idx="847">
                  <c:v>14.92</c:v>
                </c:pt>
                <c:pt idx="848">
                  <c:v>14.96</c:v>
                </c:pt>
                <c:pt idx="849">
                  <c:v>15.04</c:v>
                </c:pt>
                <c:pt idx="850">
                  <c:v>14.99</c:v>
                </c:pt>
                <c:pt idx="851">
                  <c:v>15.14</c:v>
                </c:pt>
                <c:pt idx="852">
                  <c:v>15.17</c:v>
                </c:pt>
                <c:pt idx="853">
                  <c:v>15.25</c:v>
                </c:pt>
                <c:pt idx="854">
                  <c:v>15.28</c:v>
                </c:pt>
                <c:pt idx="855">
                  <c:v>15.31</c:v>
                </c:pt>
                <c:pt idx="856">
                  <c:v>15.4</c:v>
                </c:pt>
                <c:pt idx="857">
                  <c:v>15.41</c:v>
                </c:pt>
                <c:pt idx="858">
                  <c:v>15.5</c:v>
                </c:pt>
                <c:pt idx="859">
                  <c:v>15.53</c:v>
                </c:pt>
                <c:pt idx="860">
                  <c:v>15.58</c:v>
                </c:pt>
                <c:pt idx="861">
                  <c:v>15.63</c:v>
                </c:pt>
                <c:pt idx="862">
                  <c:v>15.74</c:v>
                </c:pt>
                <c:pt idx="863">
                  <c:v>15.8</c:v>
                </c:pt>
                <c:pt idx="864">
                  <c:v>15.83</c:v>
                </c:pt>
                <c:pt idx="865">
                  <c:v>15.89</c:v>
                </c:pt>
                <c:pt idx="866">
                  <c:v>16.05</c:v>
                </c:pt>
                <c:pt idx="867">
                  <c:v>16.09</c:v>
                </c:pt>
                <c:pt idx="868">
                  <c:v>16.100000000000001</c:v>
                </c:pt>
                <c:pt idx="869">
                  <c:v>16.190000000000001</c:v>
                </c:pt>
                <c:pt idx="870">
                  <c:v>16.27</c:v>
                </c:pt>
                <c:pt idx="871">
                  <c:v>16.309999999999999</c:v>
                </c:pt>
                <c:pt idx="872">
                  <c:v>16.350000000000001</c:v>
                </c:pt>
                <c:pt idx="873">
                  <c:v>16.43</c:v>
                </c:pt>
                <c:pt idx="874">
                  <c:v>16.59</c:v>
                </c:pt>
                <c:pt idx="875">
                  <c:v>16.63</c:v>
                </c:pt>
                <c:pt idx="876">
                  <c:v>16.690000000000001</c:v>
                </c:pt>
                <c:pt idx="877">
                  <c:v>16.739999999999998</c:v>
                </c:pt>
                <c:pt idx="878">
                  <c:v>16.8</c:v>
                </c:pt>
                <c:pt idx="879">
                  <c:v>16.86</c:v>
                </c:pt>
                <c:pt idx="880">
                  <c:v>16.91</c:v>
                </c:pt>
                <c:pt idx="881">
                  <c:v>16.96</c:v>
                </c:pt>
                <c:pt idx="882">
                  <c:v>17.05</c:v>
                </c:pt>
                <c:pt idx="883">
                  <c:v>17.12</c:v>
                </c:pt>
              </c:numCache>
            </c:numRef>
          </c:xVal>
          <c:yVal>
            <c:numRef>
              <c:f>'Q550-10'!$A$2:$A$1048</c:f>
              <c:numCache>
                <c:formatCode>General</c:formatCode>
                <c:ptCount val="1047"/>
                <c:pt idx="0">
                  <c:v>0</c:v>
                </c:pt>
                <c:pt idx="1">
                  <c:v>4.9999999999997158E-2</c:v>
                </c:pt>
                <c:pt idx="2">
                  <c:v>9.9999999999980105E-3</c:v>
                </c:pt>
                <c:pt idx="3">
                  <c:v>9.9999999999980105E-3</c:v>
                </c:pt>
                <c:pt idx="4">
                  <c:v>5.9999999999998721E-2</c:v>
                </c:pt>
                <c:pt idx="5">
                  <c:v>3.9999999999999147E-2</c:v>
                </c:pt>
                <c:pt idx="6">
                  <c:v>3.9999999999999147E-2</c:v>
                </c:pt>
                <c:pt idx="7">
                  <c:v>7.0000000000000284E-2</c:v>
                </c:pt>
                <c:pt idx="8">
                  <c:v>7.0000000000000284E-2</c:v>
                </c:pt>
                <c:pt idx="9">
                  <c:v>5.9999999999998721E-2</c:v>
                </c:pt>
                <c:pt idx="10">
                  <c:v>5.9999999999998721E-2</c:v>
                </c:pt>
                <c:pt idx="11">
                  <c:v>0.28999999999999915</c:v>
                </c:pt>
                <c:pt idx="12">
                  <c:v>0.23999999999999844</c:v>
                </c:pt>
                <c:pt idx="13">
                  <c:v>7.9999999999998295E-2</c:v>
                </c:pt>
                <c:pt idx="14">
                  <c:v>3.009999999999998</c:v>
                </c:pt>
                <c:pt idx="15">
                  <c:v>3.3699999999999974</c:v>
                </c:pt>
                <c:pt idx="16">
                  <c:v>4.379999999999999</c:v>
                </c:pt>
                <c:pt idx="17">
                  <c:v>5.129999999999999</c:v>
                </c:pt>
                <c:pt idx="18">
                  <c:v>5.9899999999999984</c:v>
                </c:pt>
                <c:pt idx="19">
                  <c:v>6.3599999999999994</c:v>
                </c:pt>
                <c:pt idx="20">
                  <c:v>6.759999999999998</c:v>
                </c:pt>
                <c:pt idx="21">
                  <c:v>6.8699999999999992</c:v>
                </c:pt>
                <c:pt idx="22">
                  <c:v>7.0299999999999994</c:v>
                </c:pt>
                <c:pt idx="23">
                  <c:v>7.6199999999999992</c:v>
                </c:pt>
                <c:pt idx="24">
                  <c:v>8.0399999999999991</c:v>
                </c:pt>
                <c:pt idx="25">
                  <c:v>8.6499999999999986</c:v>
                </c:pt>
                <c:pt idx="26">
                  <c:v>8.9599999999999991</c:v>
                </c:pt>
                <c:pt idx="27">
                  <c:v>9.1499999999999986</c:v>
                </c:pt>
                <c:pt idx="28">
                  <c:v>8.8499999999999979</c:v>
                </c:pt>
                <c:pt idx="29">
                  <c:v>9.5399999999999991</c:v>
                </c:pt>
                <c:pt idx="30">
                  <c:v>9.6599999999999984</c:v>
                </c:pt>
                <c:pt idx="31">
                  <c:v>9.6699999999999982</c:v>
                </c:pt>
                <c:pt idx="32">
                  <c:v>9.9199999999999982</c:v>
                </c:pt>
                <c:pt idx="33">
                  <c:v>10.059999999999999</c:v>
                </c:pt>
                <c:pt idx="34">
                  <c:v>9.4699999999999989</c:v>
                </c:pt>
                <c:pt idx="35">
                  <c:v>9.86</c:v>
                </c:pt>
                <c:pt idx="36">
                  <c:v>10.29</c:v>
                </c:pt>
                <c:pt idx="37">
                  <c:v>10.37</c:v>
                </c:pt>
                <c:pt idx="38">
                  <c:v>10.479999999999999</c:v>
                </c:pt>
                <c:pt idx="39">
                  <c:v>10.629999999999999</c:v>
                </c:pt>
                <c:pt idx="40">
                  <c:v>10.689999999999998</c:v>
                </c:pt>
                <c:pt idx="41">
                  <c:v>10.069999999999999</c:v>
                </c:pt>
                <c:pt idx="42">
                  <c:v>10.589999999999998</c:v>
                </c:pt>
                <c:pt idx="43">
                  <c:v>10.659999999999998</c:v>
                </c:pt>
                <c:pt idx="44">
                  <c:v>10.749999999999998</c:v>
                </c:pt>
                <c:pt idx="45">
                  <c:v>10.799999999999999</c:v>
                </c:pt>
                <c:pt idx="46">
                  <c:v>10.879999999999999</c:v>
                </c:pt>
                <c:pt idx="47">
                  <c:v>10.879999999999999</c:v>
                </c:pt>
                <c:pt idx="48">
                  <c:v>10.939999999999998</c:v>
                </c:pt>
                <c:pt idx="49">
                  <c:v>10.979999999999999</c:v>
                </c:pt>
                <c:pt idx="50">
                  <c:v>11.019999999999998</c:v>
                </c:pt>
                <c:pt idx="51">
                  <c:v>11.079999999999998</c:v>
                </c:pt>
                <c:pt idx="52">
                  <c:v>11.12</c:v>
                </c:pt>
                <c:pt idx="53">
                  <c:v>11.099999999999998</c:v>
                </c:pt>
                <c:pt idx="54">
                  <c:v>11.189999999999998</c:v>
                </c:pt>
                <c:pt idx="55">
                  <c:v>11.179999999999998</c:v>
                </c:pt>
                <c:pt idx="56">
                  <c:v>11.239999999999998</c:v>
                </c:pt>
                <c:pt idx="57">
                  <c:v>11.259999999999998</c:v>
                </c:pt>
                <c:pt idx="58">
                  <c:v>11.28</c:v>
                </c:pt>
                <c:pt idx="59">
                  <c:v>11.319999999999999</c:v>
                </c:pt>
                <c:pt idx="60">
                  <c:v>11.329999999999998</c:v>
                </c:pt>
                <c:pt idx="61">
                  <c:v>11.339999999999998</c:v>
                </c:pt>
                <c:pt idx="62">
                  <c:v>10.939999999999998</c:v>
                </c:pt>
                <c:pt idx="63">
                  <c:v>11.409999999999998</c:v>
                </c:pt>
                <c:pt idx="64">
                  <c:v>11.959999999999999</c:v>
                </c:pt>
                <c:pt idx="65">
                  <c:v>11.169999999999998</c:v>
                </c:pt>
                <c:pt idx="66">
                  <c:v>12.45</c:v>
                </c:pt>
                <c:pt idx="67">
                  <c:v>13.089999999999998</c:v>
                </c:pt>
                <c:pt idx="68">
                  <c:v>13.829999999999998</c:v>
                </c:pt>
                <c:pt idx="69">
                  <c:v>14.029999999999998</c:v>
                </c:pt>
                <c:pt idx="70">
                  <c:v>14.52</c:v>
                </c:pt>
                <c:pt idx="71">
                  <c:v>15.129999999999999</c:v>
                </c:pt>
                <c:pt idx="72">
                  <c:v>15.059999999999999</c:v>
                </c:pt>
                <c:pt idx="73">
                  <c:v>15.919999999999998</c:v>
                </c:pt>
                <c:pt idx="74">
                  <c:v>15.759999999999998</c:v>
                </c:pt>
                <c:pt idx="75">
                  <c:v>16.259999999999998</c:v>
                </c:pt>
                <c:pt idx="76">
                  <c:v>16.619999999999997</c:v>
                </c:pt>
                <c:pt idx="77">
                  <c:v>15.93</c:v>
                </c:pt>
                <c:pt idx="78">
                  <c:v>16.7</c:v>
                </c:pt>
                <c:pt idx="79">
                  <c:v>17.18</c:v>
                </c:pt>
                <c:pt idx="80">
                  <c:v>17.279999999999998</c:v>
                </c:pt>
                <c:pt idx="81">
                  <c:v>17.5</c:v>
                </c:pt>
                <c:pt idx="82">
                  <c:v>16.89</c:v>
                </c:pt>
                <c:pt idx="83">
                  <c:v>17.459999999999997</c:v>
                </c:pt>
                <c:pt idx="84">
                  <c:v>17.869999999999997</c:v>
                </c:pt>
                <c:pt idx="85">
                  <c:v>18.13</c:v>
                </c:pt>
                <c:pt idx="86">
                  <c:v>18.479999999999997</c:v>
                </c:pt>
                <c:pt idx="87">
                  <c:v>18.099999999999998</c:v>
                </c:pt>
                <c:pt idx="88">
                  <c:v>18.659999999999997</c:v>
                </c:pt>
                <c:pt idx="89">
                  <c:v>19.22</c:v>
                </c:pt>
                <c:pt idx="90">
                  <c:v>19.43</c:v>
                </c:pt>
                <c:pt idx="91">
                  <c:v>19.559999999999999</c:v>
                </c:pt>
                <c:pt idx="92">
                  <c:v>19.649999999999999</c:v>
                </c:pt>
                <c:pt idx="93">
                  <c:v>19.75</c:v>
                </c:pt>
                <c:pt idx="94">
                  <c:v>19.86</c:v>
                </c:pt>
                <c:pt idx="95">
                  <c:v>19.899999999999999</c:v>
                </c:pt>
                <c:pt idx="96">
                  <c:v>20.049999999999997</c:v>
                </c:pt>
                <c:pt idx="97">
                  <c:v>20.11</c:v>
                </c:pt>
                <c:pt idx="98">
                  <c:v>20.169999999999998</c:v>
                </c:pt>
                <c:pt idx="99">
                  <c:v>20.209999999999997</c:v>
                </c:pt>
                <c:pt idx="100">
                  <c:v>20.2</c:v>
                </c:pt>
                <c:pt idx="101">
                  <c:v>20.22</c:v>
                </c:pt>
                <c:pt idx="102">
                  <c:v>20.239999999999998</c:v>
                </c:pt>
                <c:pt idx="103">
                  <c:v>20.209999999999997</c:v>
                </c:pt>
                <c:pt idx="104">
                  <c:v>20.22</c:v>
                </c:pt>
                <c:pt idx="105">
                  <c:v>20.22</c:v>
                </c:pt>
                <c:pt idx="106">
                  <c:v>20.45</c:v>
                </c:pt>
                <c:pt idx="107">
                  <c:v>20.16</c:v>
                </c:pt>
                <c:pt idx="108">
                  <c:v>20.229999999999997</c:v>
                </c:pt>
                <c:pt idx="109">
                  <c:v>20.22</c:v>
                </c:pt>
                <c:pt idx="110">
                  <c:v>20.209999999999997</c:v>
                </c:pt>
                <c:pt idx="111">
                  <c:v>20.169999999999998</c:v>
                </c:pt>
                <c:pt idx="112">
                  <c:v>20.209999999999997</c:v>
                </c:pt>
                <c:pt idx="113">
                  <c:v>20.209999999999997</c:v>
                </c:pt>
                <c:pt idx="114">
                  <c:v>20.209999999999997</c:v>
                </c:pt>
                <c:pt idx="115">
                  <c:v>20.259999999999998</c:v>
                </c:pt>
                <c:pt idx="116">
                  <c:v>20.229999999999997</c:v>
                </c:pt>
                <c:pt idx="117">
                  <c:v>20.239999999999998</c:v>
                </c:pt>
                <c:pt idx="118">
                  <c:v>20.239999999999998</c:v>
                </c:pt>
                <c:pt idx="119">
                  <c:v>20.239999999999998</c:v>
                </c:pt>
                <c:pt idx="120">
                  <c:v>20.229999999999997</c:v>
                </c:pt>
                <c:pt idx="121">
                  <c:v>20.22</c:v>
                </c:pt>
                <c:pt idx="122">
                  <c:v>20.229999999999997</c:v>
                </c:pt>
                <c:pt idx="123">
                  <c:v>20.22</c:v>
                </c:pt>
                <c:pt idx="124">
                  <c:v>20.239999999999998</c:v>
                </c:pt>
                <c:pt idx="125">
                  <c:v>20.22</c:v>
                </c:pt>
                <c:pt idx="126">
                  <c:v>20.259999999999998</c:v>
                </c:pt>
                <c:pt idx="127">
                  <c:v>20.25</c:v>
                </c:pt>
                <c:pt idx="128">
                  <c:v>20.27</c:v>
                </c:pt>
                <c:pt idx="129">
                  <c:v>20.25</c:v>
                </c:pt>
                <c:pt idx="130">
                  <c:v>20.25</c:v>
                </c:pt>
                <c:pt idx="131">
                  <c:v>20.239999999999998</c:v>
                </c:pt>
                <c:pt idx="132">
                  <c:v>20.259999999999998</c:v>
                </c:pt>
                <c:pt idx="133">
                  <c:v>20.279999999999998</c:v>
                </c:pt>
                <c:pt idx="134">
                  <c:v>20.279999999999998</c:v>
                </c:pt>
                <c:pt idx="135">
                  <c:v>20.25</c:v>
                </c:pt>
                <c:pt idx="136">
                  <c:v>20.27</c:v>
                </c:pt>
                <c:pt idx="137">
                  <c:v>20.369999999999997</c:v>
                </c:pt>
                <c:pt idx="138">
                  <c:v>20.25</c:v>
                </c:pt>
                <c:pt idx="139">
                  <c:v>20.229999999999997</c:v>
                </c:pt>
                <c:pt idx="140">
                  <c:v>20.229999999999997</c:v>
                </c:pt>
                <c:pt idx="141">
                  <c:v>20.209999999999997</c:v>
                </c:pt>
                <c:pt idx="142">
                  <c:v>20.25</c:v>
                </c:pt>
                <c:pt idx="143">
                  <c:v>20.239999999999998</c:v>
                </c:pt>
                <c:pt idx="144">
                  <c:v>20.25</c:v>
                </c:pt>
                <c:pt idx="145">
                  <c:v>20.32</c:v>
                </c:pt>
                <c:pt idx="146">
                  <c:v>20.58</c:v>
                </c:pt>
                <c:pt idx="147">
                  <c:v>20.7</c:v>
                </c:pt>
                <c:pt idx="148">
                  <c:v>20.72</c:v>
                </c:pt>
                <c:pt idx="149">
                  <c:v>20.66</c:v>
                </c:pt>
                <c:pt idx="150">
                  <c:v>20.81</c:v>
                </c:pt>
                <c:pt idx="151">
                  <c:v>20.939999999999998</c:v>
                </c:pt>
                <c:pt idx="152">
                  <c:v>21.08</c:v>
                </c:pt>
                <c:pt idx="153">
                  <c:v>21.119999999999997</c:v>
                </c:pt>
                <c:pt idx="154">
                  <c:v>21.56</c:v>
                </c:pt>
                <c:pt idx="155">
                  <c:v>20.75</c:v>
                </c:pt>
                <c:pt idx="156">
                  <c:v>22.27</c:v>
                </c:pt>
                <c:pt idx="157">
                  <c:v>22.65</c:v>
                </c:pt>
                <c:pt idx="158">
                  <c:v>22.95</c:v>
                </c:pt>
                <c:pt idx="159">
                  <c:v>23.04</c:v>
                </c:pt>
                <c:pt idx="160">
                  <c:v>23.369999999999997</c:v>
                </c:pt>
                <c:pt idx="161">
                  <c:v>23.639999999999997</c:v>
                </c:pt>
                <c:pt idx="162">
                  <c:v>24.13</c:v>
                </c:pt>
                <c:pt idx="163">
                  <c:v>23.77</c:v>
                </c:pt>
                <c:pt idx="164">
                  <c:v>25.09</c:v>
                </c:pt>
                <c:pt idx="165">
                  <c:v>26.47</c:v>
                </c:pt>
                <c:pt idx="166">
                  <c:v>26.11</c:v>
                </c:pt>
                <c:pt idx="167">
                  <c:v>27.56</c:v>
                </c:pt>
                <c:pt idx="168">
                  <c:v>27.68</c:v>
                </c:pt>
                <c:pt idx="169">
                  <c:v>27.49</c:v>
                </c:pt>
                <c:pt idx="170">
                  <c:v>28.009999999999998</c:v>
                </c:pt>
                <c:pt idx="171">
                  <c:v>28.32</c:v>
                </c:pt>
                <c:pt idx="172">
                  <c:v>29.15</c:v>
                </c:pt>
                <c:pt idx="173">
                  <c:v>28.029999999999998</c:v>
                </c:pt>
                <c:pt idx="174">
                  <c:v>29.34</c:v>
                </c:pt>
                <c:pt idx="175">
                  <c:v>30.29</c:v>
                </c:pt>
                <c:pt idx="176">
                  <c:v>30.33</c:v>
                </c:pt>
                <c:pt idx="177">
                  <c:v>31.689999999999998</c:v>
                </c:pt>
                <c:pt idx="178">
                  <c:v>32.08</c:v>
                </c:pt>
                <c:pt idx="179">
                  <c:v>25.18</c:v>
                </c:pt>
                <c:pt idx="180">
                  <c:v>26.209999999999997</c:v>
                </c:pt>
                <c:pt idx="181">
                  <c:v>29.409999999999997</c:v>
                </c:pt>
                <c:pt idx="182">
                  <c:v>31.169999999999998</c:v>
                </c:pt>
                <c:pt idx="183">
                  <c:v>31.97</c:v>
                </c:pt>
                <c:pt idx="184">
                  <c:v>33.159999999999997</c:v>
                </c:pt>
                <c:pt idx="185">
                  <c:v>33.619999999999997</c:v>
                </c:pt>
                <c:pt idx="186">
                  <c:v>34.15</c:v>
                </c:pt>
                <c:pt idx="187">
                  <c:v>34.79</c:v>
                </c:pt>
                <c:pt idx="188">
                  <c:v>35.36</c:v>
                </c:pt>
                <c:pt idx="189">
                  <c:v>36.18</c:v>
                </c:pt>
                <c:pt idx="190">
                  <c:v>36.51</c:v>
                </c:pt>
                <c:pt idx="191">
                  <c:v>36.82</c:v>
                </c:pt>
                <c:pt idx="192">
                  <c:v>33.56</c:v>
                </c:pt>
                <c:pt idx="193">
                  <c:v>34.729999999999997</c:v>
                </c:pt>
                <c:pt idx="194">
                  <c:v>36.700000000000003</c:v>
                </c:pt>
                <c:pt idx="195">
                  <c:v>37.39</c:v>
                </c:pt>
                <c:pt idx="196">
                  <c:v>37.869999999999997</c:v>
                </c:pt>
                <c:pt idx="197">
                  <c:v>38.9</c:v>
                </c:pt>
                <c:pt idx="198">
                  <c:v>38.9</c:v>
                </c:pt>
                <c:pt idx="199">
                  <c:v>40.15</c:v>
                </c:pt>
                <c:pt idx="200">
                  <c:v>41.43</c:v>
                </c:pt>
                <c:pt idx="201">
                  <c:v>41.93</c:v>
                </c:pt>
                <c:pt idx="202">
                  <c:v>42.4</c:v>
                </c:pt>
                <c:pt idx="203">
                  <c:v>42.66</c:v>
                </c:pt>
                <c:pt idx="204">
                  <c:v>43.22</c:v>
                </c:pt>
                <c:pt idx="205">
                  <c:v>43.98</c:v>
                </c:pt>
                <c:pt idx="206">
                  <c:v>44.239999999999995</c:v>
                </c:pt>
                <c:pt idx="207">
                  <c:v>34.76</c:v>
                </c:pt>
                <c:pt idx="208">
                  <c:v>37.04</c:v>
                </c:pt>
                <c:pt idx="209">
                  <c:v>38.619999999999997</c:v>
                </c:pt>
                <c:pt idx="210">
                  <c:v>39.619999999999997</c:v>
                </c:pt>
                <c:pt idx="211">
                  <c:v>40.409999999999997</c:v>
                </c:pt>
                <c:pt idx="212">
                  <c:v>41.17</c:v>
                </c:pt>
                <c:pt idx="213">
                  <c:v>42.849999999999994</c:v>
                </c:pt>
                <c:pt idx="214">
                  <c:v>43.8</c:v>
                </c:pt>
                <c:pt idx="215">
                  <c:v>45.73</c:v>
                </c:pt>
                <c:pt idx="216">
                  <c:v>46.51</c:v>
                </c:pt>
                <c:pt idx="217">
                  <c:v>48.709999999999994</c:v>
                </c:pt>
                <c:pt idx="218">
                  <c:v>47.93</c:v>
                </c:pt>
                <c:pt idx="219">
                  <c:v>50.019999999999996</c:v>
                </c:pt>
                <c:pt idx="220">
                  <c:v>50.379999999999995</c:v>
                </c:pt>
                <c:pt idx="221">
                  <c:v>50.93</c:v>
                </c:pt>
                <c:pt idx="222">
                  <c:v>51.72</c:v>
                </c:pt>
                <c:pt idx="223">
                  <c:v>51.92</c:v>
                </c:pt>
                <c:pt idx="224">
                  <c:v>52.459999999999994</c:v>
                </c:pt>
                <c:pt idx="225">
                  <c:v>52.66</c:v>
                </c:pt>
                <c:pt idx="226">
                  <c:v>52.91</c:v>
                </c:pt>
                <c:pt idx="227">
                  <c:v>53.58</c:v>
                </c:pt>
                <c:pt idx="228">
                  <c:v>55.03</c:v>
                </c:pt>
                <c:pt idx="229">
                  <c:v>55.53</c:v>
                </c:pt>
                <c:pt idx="230">
                  <c:v>56.699999999999996</c:v>
                </c:pt>
                <c:pt idx="231">
                  <c:v>55.35</c:v>
                </c:pt>
                <c:pt idx="232">
                  <c:v>56.519999999999996</c:v>
                </c:pt>
                <c:pt idx="233">
                  <c:v>57.879999999999995</c:v>
                </c:pt>
                <c:pt idx="234">
                  <c:v>58.37</c:v>
                </c:pt>
                <c:pt idx="235">
                  <c:v>59.29</c:v>
                </c:pt>
                <c:pt idx="236">
                  <c:v>59.69</c:v>
                </c:pt>
                <c:pt idx="237">
                  <c:v>58.92</c:v>
                </c:pt>
                <c:pt idx="238">
                  <c:v>59.6</c:v>
                </c:pt>
                <c:pt idx="239">
                  <c:v>60.78</c:v>
                </c:pt>
                <c:pt idx="240">
                  <c:v>61.66</c:v>
                </c:pt>
                <c:pt idx="241">
                  <c:v>62.519999999999996</c:v>
                </c:pt>
                <c:pt idx="242">
                  <c:v>63.949999999999996</c:v>
                </c:pt>
                <c:pt idx="243">
                  <c:v>64.699999999999989</c:v>
                </c:pt>
                <c:pt idx="244">
                  <c:v>64.12</c:v>
                </c:pt>
                <c:pt idx="245">
                  <c:v>65.650000000000006</c:v>
                </c:pt>
                <c:pt idx="246">
                  <c:v>66.39</c:v>
                </c:pt>
                <c:pt idx="247">
                  <c:v>67.490000000000009</c:v>
                </c:pt>
                <c:pt idx="248">
                  <c:v>68.11</c:v>
                </c:pt>
                <c:pt idx="249">
                  <c:v>67.59</c:v>
                </c:pt>
                <c:pt idx="250">
                  <c:v>68.240000000000009</c:v>
                </c:pt>
                <c:pt idx="251">
                  <c:v>69.16</c:v>
                </c:pt>
                <c:pt idx="252">
                  <c:v>69.599999999999994</c:v>
                </c:pt>
                <c:pt idx="253">
                  <c:v>70.12</c:v>
                </c:pt>
                <c:pt idx="254">
                  <c:v>71.05</c:v>
                </c:pt>
                <c:pt idx="255">
                  <c:v>71.67</c:v>
                </c:pt>
                <c:pt idx="256">
                  <c:v>72.16</c:v>
                </c:pt>
                <c:pt idx="257">
                  <c:v>73.52</c:v>
                </c:pt>
                <c:pt idx="258">
                  <c:v>74.14</c:v>
                </c:pt>
                <c:pt idx="259">
                  <c:v>72.39</c:v>
                </c:pt>
                <c:pt idx="260">
                  <c:v>74.61</c:v>
                </c:pt>
                <c:pt idx="261">
                  <c:v>75.89</c:v>
                </c:pt>
                <c:pt idx="262">
                  <c:v>77.199999999999989</c:v>
                </c:pt>
                <c:pt idx="263">
                  <c:v>77.87</c:v>
                </c:pt>
                <c:pt idx="264">
                  <c:v>78.88</c:v>
                </c:pt>
                <c:pt idx="265">
                  <c:v>79.14</c:v>
                </c:pt>
                <c:pt idx="266">
                  <c:v>77.460000000000008</c:v>
                </c:pt>
                <c:pt idx="267">
                  <c:v>78.44</c:v>
                </c:pt>
                <c:pt idx="268">
                  <c:v>79.37</c:v>
                </c:pt>
                <c:pt idx="269">
                  <c:v>81.650000000000006</c:v>
                </c:pt>
                <c:pt idx="270">
                  <c:v>83.41</c:v>
                </c:pt>
                <c:pt idx="271">
                  <c:v>84.02</c:v>
                </c:pt>
                <c:pt idx="272">
                  <c:v>84.67</c:v>
                </c:pt>
                <c:pt idx="273">
                  <c:v>86.19</c:v>
                </c:pt>
                <c:pt idx="274">
                  <c:v>86.15</c:v>
                </c:pt>
                <c:pt idx="275">
                  <c:v>86.78</c:v>
                </c:pt>
                <c:pt idx="276">
                  <c:v>88.16</c:v>
                </c:pt>
                <c:pt idx="277">
                  <c:v>88.669999999999987</c:v>
                </c:pt>
                <c:pt idx="278">
                  <c:v>90.28</c:v>
                </c:pt>
                <c:pt idx="279">
                  <c:v>91.080000000000013</c:v>
                </c:pt>
                <c:pt idx="280">
                  <c:v>92.449999999999989</c:v>
                </c:pt>
                <c:pt idx="281">
                  <c:v>93.199999999999989</c:v>
                </c:pt>
                <c:pt idx="282">
                  <c:v>93.93</c:v>
                </c:pt>
                <c:pt idx="283">
                  <c:v>96.22999999999999</c:v>
                </c:pt>
                <c:pt idx="284">
                  <c:v>95.22</c:v>
                </c:pt>
                <c:pt idx="285">
                  <c:v>94.490000000000009</c:v>
                </c:pt>
                <c:pt idx="286">
                  <c:v>95.22</c:v>
                </c:pt>
                <c:pt idx="287">
                  <c:v>96.919999999999987</c:v>
                </c:pt>
                <c:pt idx="288">
                  <c:v>95.93</c:v>
                </c:pt>
                <c:pt idx="289">
                  <c:v>98.35</c:v>
                </c:pt>
                <c:pt idx="290">
                  <c:v>100.82</c:v>
                </c:pt>
                <c:pt idx="291">
                  <c:v>101.65</c:v>
                </c:pt>
                <c:pt idx="292">
                  <c:v>102.5</c:v>
                </c:pt>
                <c:pt idx="293">
                  <c:v>104.96000000000001</c:v>
                </c:pt>
                <c:pt idx="294">
                  <c:v>105.35</c:v>
                </c:pt>
                <c:pt idx="295">
                  <c:v>106.16999999999999</c:v>
                </c:pt>
                <c:pt idx="296">
                  <c:v>105.62</c:v>
                </c:pt>
                <c:pt idx="297">
                  <c:v>104.91999999999999</c:v>
                </c:pt>
                <c:pt idx="298">
                  <c:v>108.1</c:v>
                </c:pt>
                <c:pt idx="299">
                  <c:v>109.16</c:v>
                </c:pt>
                <c:pt idx="300">
                  <c:v>110.60999999999999</c:v>
                </c:pt>
                <c:pt idx="301">
                  <c:v>111.35999999999999</c:v>
                </c:pt>
                <c:pt idx="302">
                  <c:v>112.00999999999999</c:v>
                </c:pt>
                <c:pt idx="303">
                  <c:v>112.78</c:v>
                </c:pt>
                <c:pt idx="304">
                  <c:v>113.12</c:v>
                </c:pt>
                <c:pt idx="305">
                  <c:v>113.60999999999999</c:v>
                </c:pt>
                <c:pt idx="306">
                  <c:v>114.35999999999999</c:v>
                </c:pt>
                <c:pt idx="307">
                  <c:v>114.60999999999999</c:v>
                </c:pt>
                <c:pt idx="308">
                  <c:v>116.06</c:v>
                </c:pt>
                <c:pt idx="309">
                  <c:v>118.03999999999999</c:v>
                </c:pt>
                <c:pt idx="310">
                  <c:v>119.1</c:v>
                </c:pt>
                <c:pt idx="311">
                  <c:v>120.18</c:v>
                </c:pt>
                <c:pt idx="312">
                  <c:v>120.78999999999999</c:v>
                </c:pt>
                <c:pt idx="313">
                  <c:v>117.66999999999999</c:v>
                </c:pt>
                <c:pt idx="314">
                  <c:v>118.80000000000001</c:v>
                </c:pt>
                <c:pt idx="315">
                  <c:v>119.34</c:v>
                </c:pt>
                <c:pt idx="316">
                  <c:v>120.72</c:v>
                </c:pt>
                <c:pt idx="317">
                  <c:v>121.52000000000001</c:v>
                </c:pt>
                <c:pt idx="318">
                  <c:v>123.35999999999999</c:v>
                </c:pt>
                <c:pt idx="319">
                  <c:v>124.68</c:v>
                </c:pt>
                <c:pt idx="320">
                  <c:v>125.72</c:v>
                </c:pt>
                <c:pt idx="321">
                  <c:v>127.97999999999999</c:v>
                </c:pt>
                <c:pt idx="322">
                  <c:v>128.66</c:v>
                </c:pt>
                <c:pt idx="323">
                  <c:v>130.49</c:v>
                </c:pt>
                <c:pt idx="324">
                  <c:v>127.10999999999999</c:v>
                </c:pt>
                <c:pt idx="325">
                  <c:v>130.85999999999999</c:v>
                </c:pt>
                <c:pt idx="326">
                  <c:v>132.25</c:v>
                </c:pt>
                <c:pt idx="327">
                  <c:v>134.05000000000001</c:v>
                </c:pt>
                <c:pt idx="328">
                  <c:v>135.04</c:v>
                </c:pt>
                <c:pt idx="329">
                  <c:v>135.51</c:v>
                </c:pt>
                <c:pt idx="330">
                  <c:v>135.68</c:v>
                </c:pt>
                <c:pt idx="331">
                  <c:v>135.87</c:v>
                </c:pt>
                <c:pt idx="332">
                  <c:v>136.34</c:v>
                </c:pt>
                <c:pt idx="333">
                  <c:v>137.68</c:v>
                </c:pt>
                <c:pt idx="334">
                  <c:v>138.44999999999999</c:v>
                </c:pt>
                <c:pt idx="335">
                  <c:v>144.27000000000001</c:v>
                </c:pt>
                <c:pt idx="336">
                  <c:v>144.74</c:v>
                </c:pt>
                <c:pt idx="337">
                  <c:v>139.9</c:v>
                </c:pt>
                <c:pt idx="338">
                  <c:v>141.85999999999999</c:v>
                </c:pt>
                <c:pt idx="339">
                  <c:v>143.84</c:v>
                </c:pt>
                <c:pt idx="340">
                  <c:v>144.83000000000001</c:v>
                </c:pt>
                <c:pt idx="341">
                  <c:v>146.33000000000001</c:v>
                </c:pt>
                <c:pt idx="342">
                  <c:v>147.38</c:v>
                </c:pt>
                <c:pt idx="343">
                  <c:v>149.5</c:v>
                </c:pt>
                <c:pt idx="344">
                  <c:v>150.35</c:v>
                </c:pt>
                <c:pt idx="345">
                  <c:v>151.23000000000002</c:v>
                </c:pt>
                <c:pt idx="346">
                  <c:v>152.98000000000002</c:v>
                </c:pt>
                <c:pt idx="347">
                  <c:v>153.77000000000001</c:v>
                </c:pt>
                <c:pt idx="348">
                  <c:v>155.27000000000001</c:v>
                </c:pt>
                <c:pt idx="349">
                  <c:v>155.99</c:v>
                </c:pt>
                <c:pt idx="350">
                  <c:v>156.53</c:v>
                </c:pt>
                <c:pt idx="351">
                  <c:v>157.29</c:v>
                </c:pt>
                <c:pt idx="352">
                  <c:v>157.80000000000001</c:v>
                </c:pt>
                <c:pt idx="353">
                  <c:v>158.62</c:v>
                </c:pt>
                <c:pt idx="354">
                  <c:v>157.5</c:v>
                </c:pt>
                <c:pt idx="355">
                  <c:v>159.08000000000001</c:v>
                </c:pt>
                <c:pt idx="356">
                  <c:v>159.99</c:v>
                </c:pt>
                <c:pt idx="357">
                  <c:v>161.55000000000001</c:v>
                </c:pt>
                <c:pt idx="358">
                  <c:v>162.20000000000002</c:v>
                </c:pt>
                <c:pt idx="359">
                  <c:v>163.42000000000002</c:v>
                </c:pt>
                <c:pt idx="360">
                  <c:v>163.97</c:v>
                </c:pt>
                <c:pt idx="361">
                  <c:v>164.56</c:v>
                </c:pt>
                <c:pt idx="362">
                  <c:v>166.36</c:v>
                </c:pt>
                <c:pt idx="363">
                  <c:v>167.43</c:v>
                </c:pt>
                <c:pt idx="364">
                  <c:v>168.74</c:v>
                </c:pt>
                <c:pt idx="365">
                  <c:v>169.20000000000002</c:v>
                </c:pt>
                <c:pt idx="366">
                  <c:v>170.13</c:v>
                </c:pt>
                <c:pt idx="367">
                  <c:v>170.33</c:v>
                </c:pt>
                <c:pt idx="368">
                  <c:v>170.46</c:v>
                </c:pt>
                <c:pt idx="369">
                  <c:v>171.02</c:v>
                </c:pt>
                <c:pt idx="370">
                  <c:v>171.57</c:v>
                </c:pt>
                <c:pt idx="371">
                  <c:v>172.89000000000001</c:v>
                </c:pt>
                <c:pt idx="372">
                  <c:v>168.77</c:v>
                </c:pt>
                <c:pt idx="373">
                  <c:v>171.6</c:v>
                </c:pt>
                <c:pt idx="374">
                  <c:v>174.05</c:v>
                </c:pt>
                <c:pt idx="375">
                  <c:v>174.69</c:v>
                </c:pt>
                <c:pt idx="376">
                  <c:v>175.24</c:v>
                </c:pt>
                <c:pt idx="377">
                  <c:v>175.52</c:v>
                </c:pt>
                <c:pt idx="378">
                  <c:v>175.99</c:v>
                </c:pt>
                <c:pt idx="379">
                  <c:v>175.79</c:v>
                </c:pt>
                <c:pt idx="380">
                  <c:v>175.69</c:v>
                </c:pt>
                <c:pt idx="381">
                  <c:v>175.74</c:v>
                </c:pt>
                <c:pt idx="382">
                  <c:v>176</c:v>
                </c:pt>
                <c:pt idx="383">
                  <c:v>176.20000000000002</c:v>
                </c:pt>
                <c:pt idx="384">
                  <c:v>176.46</c:v>
                </c:pt>
                <c:pt idx="385">
                  <c:v>176.41</c:v>
                </c:pt>
                <c:pt idx="386">
                  <c:v>176.32</c:v>
                </c:pt>
                <c:pt idx="387">
                  <c:v>176.35</c:v>
                </c:pt>
                <c:pt idx="388">
                  <c:v>176.17000000000002</c:v>
                </c:pt>
                <c:pt idx="389">
                  <c:v>176.14000000000001</c:v>
                </c:pt>
                <c:pt idx="390">
                  <c:v>176.23000000000002</c:v>
                </c:pt>
                <c:pt idx="391">
                  <c:v>175.84</c:v>
                </c:pt>
                <c:pt idx="392">
                  <c:v>175.86</c:v>
                </c:pt>
                <c:pt idx="393">
                  <c:v>175.92000000000002</c:v>
                </c:pt>
                <c:pt idx="394">
                  <c:v>175.94</c:v>
                </c:pt>
                <c:pt idx="395">
                  <c:v>175.94</c:v>
                </c:pt>
                <c:pt idx="396">
                  <c:v>176.14000000000001</c:v>
                </c:pt>
                <c:pt idx="397">
                  <c:v>176.25</c:v>
                </c:pt>
                <c:pt idx="398">
                  <c:v>176.5</c:v>
                </c:pt>
                <c:pt idx="399">
                  <c:v>176.70000000000002</c:v>
                </c:pt>
                <c:pt idx="400">
                  <c:v>176.5</c:v>
                </c:pt>
                <c:pt idx="401">
                  <c:v>176.36</c:v>
                </c:pt>
                <c:pt idx="402">
                  <c:v>176.33</c:v>
                </c:pt>
                <c:pt idx="403">
                  <c:v>176.17000000000002</c:v>
                </c:pt>
                <c:pt idx="404">
                  <c:v>176</c:v>
                </c:pt>
                <c:pt idx="405">
                  <c:v>175.96</c:v>
                </c:pt>
                <c:pt idx="406">
                  <c:v>176.01000000000002</c:v>
                </c:pt>
                <c:pt idx="407">
                  <c:v>176.57</c:v>
                </c:pt>
                <c:pt idx="408">
                  <c:v>176.66</c:v>
                </c:pt>
                <c:pt idx="409">
                  <c:v>176.58</c:v>
                </c:pt>
                <c:pt idx="410">
                  <c:v>176.26000000000002</c:v>
                </c:pt>
                <c:pt idx="411">
                  <c:v>176.27</c:v>
                </c:pt>
                <c:pt idx="412">
                  <c:v>175.92000000000002</c:v>
                </c:pt>
                <c:pt idx="413">
                  <c:v>175.88</c:v>
                </c:pt>
                <c:pt idx="414">
                  <c:v>175.89000000000001</c:v>
                </c:pt>
                <c:pt idx="415">
                  <c:v>175.96</c:v>
                </c:pt>
                <c:pt idx="416">
                  <c:v>176.12</c:v>
                </c:pt>
                <c:pt idx="417">
                  <c:v>176.56</c:v>
                </c:pt>
                <c:pt idx="418">
                  <c:v>176.54</c:v>
                </c:pt>
                <c:pt idx="419">
                  <c:v>176.14000000000001</c:v>
                </c:pt>
                <c:pt idx="420">
                  <c:v>176.20000000000002</c:v>
                </c:pt>
                <c:pt idx="421">
                  <c:v>176.20000000000002</c:v>
                </c:pt>
                <c:pt idx="422">
                  <c:v>175.8</c:v>
                </c:pt>
                <c:pt idx="423">
                  <c:v>175.81</c:v>
                </c:pt>
                <c:pt idx="424">
                  <c:v>175.93</c:v>
                </c:pt>
                <c:pt idx="425">
                  <c:v>176.05</c:v>
                </c:pt>
                <c:pt idx="426">
                  <c:v>176.56</c:v>
                </c:pt>
                <c:pt idx="427">
                  <c:v>176.47</c:v>
                </c:pt>
                <c:pt idx="428">
                  <c:v>176.28</c:v>
                </c:pt>
                <c:pt idx="429">
                  <c:v>176.27</c:v>
                </c:pt>
                <c:pt idx="430">
                  <c:v>176.19</c:v>
                </c:pt>
                <c:pt idx="431">
                  <c:v>175.93</c:v>
                </c:pt>
                <c:pt idx="432">
                  <c:v>175.96</c:v>
                </c:pt>
                <c:pt idx="433">
                  <c:v>176.05</c:v>
                </c:pt>
                <c:pt idx="434">
                  <c:v>176.17000000000002</c:v>
                </c:pt>
                <c:pt idx="435">
                  <c:v>176.68</c:v>
                </c:pt>
                <c:pt idx="436">
                  <c:v>176.6</c:v>
                </c:pt>
                <c:pt idx="437">
                  <c:v>176.35</c:v>
                </c:pt>
                <c:pt idx="438">
                  <c:v>176.43</c:v>
                </c:pt>
                <c:pt idx="439">
                  <c:v>176.35</c:v>
                </c:pt>
                <c:pt idx="440">
                  <c:v>176.03</c:v>
                </c:pt>
                <c:pt idx="441">
                  <c:v>176.01000000000002</c:v>
                </c:pt>
                <c:pt idx="442">
                  <c:v>176.06</c:v>
                </c:pt>
                <c:pt idx="443">
                  <c:v>176.27</c:v>
                </c:pt>
                <c:pt idx="444">
                  <c:v>176.77</c:v>
                </c:pt>
                <c:pt idx="445">
                  <c:v>176.65</c:v>
                </c:pt>
                <c:pt idx="446">
                  <c:v>176.46</c:v>
                </c:pt>
                <c:pt idx="447">
                  <c:v>176.44</c:v>
                </c:pt>
                <c:pt idx="448">
                  <c:v>176.25</c:v>
                </c:pt>
                <c:pt idx="449">
                  <c:v>176.1</c:v>
                </c:pt>
                <c:pt idx="450">
                  <c:v>176.08</c:v>
                </c:pt>
                <c:pt idx="451">
                  <c:v>176.09</c:v>
                </c:pt>
                <c:pt idx="452">
                  <c:v>176.29</c:v>
                </c:pt>
                <c:pt idx="453">
                  <c:v>176.86</c:v>
                </c:pt>
                <c:pt idx="454">
                  <c:v>176.82</c:v>
                </c:pt>
                <c:pt idx="455">
                  <c:v>176.51000000000002</c:v>
                </c:pt>
                <c:pt idx="456">
                  <c:v>176.51000000000002</c:v>
                </c:pt>
                <c:pt idx="457">
                  <c:v>176.32</c:v>
                </c:pt>
                <c:pt idx="458">
                  <c:v>176.17000000000002</c:v>
                </c:pt>
                <c:pt idx="459">
                  <c:v>176.13</c:v>
                </c:pt>
                <c:pt idx="460">
                  <c:v>176.22</c:v>
                </c:pt>
                <c:pt idx="461">
                  <c:v>176.39000000000001</c:v>
                </c:pt>
                <c:pt idx="462">
                  <c:v>176.83</c:v>
                </c:pt>
                <c:pt idx="463">
                  <c:v>176.78</c:v>
                </c:pt>
                <c:pt idx="464">
                  <c:v>176.5</c:v>
                </c:pt>
                <c:pt idx="465">
                  <c:v>176.47</c:v>
                </c:pt>
                <c:pt idx="466">
                  <c:v>176.54</c:v>
                </c:pt>
                <c:pt idx="467">
                  <c:v>176.18</c:v>
                </c:pt>
                <c:pt idx="468">
                  <c:v>176.13</c:v>
                </c:pt>
                <c:pt idx="469">
                  <c:v>176.22</c:v>
                </c:pt>
                <c:pt idx="470">
                  <c:v>176.38</c:v>
                </c:pt>
                <c:pt idx="471">
                  <c:v>176.82</c:v>
                </c:pt>
                <c:pt idx="472">
                  <c:v>176.84</c:v>
                </c:pt>
                <c:pt idx="473">
                  <c:v>176.63</c:v>
                </c:pt>
                <c:pt idx="474">
                  <c:v>176.52</c:v>
                </c:pt>
                <c:pt idx="475">
                  <c:v>176.54</c:v>
                </c:pt>
                <c:pt idx="476">
                  <c:v>176.18</c:v>
                </c:pt>
                <c:pt idx="477">
                  <c:v>176.13</c:v>
                </c:pt>
                <c:pt idx="478">
                  <c:v>176.11</c:v>
                </c:pt>
                <c:pt idx="479">
                  <c:v>176.3</c:v>
                </c:pt>
                <c:pt idx="480">
                  <c:v>176.77</c:v>
                </c:pt>
                <c:pt idx="481">
                  <c:v>176.73000000000002</c:v>
                </c:pt>
                <c:pt idx="482">
                  <c:v>176.26000000000002</c:v>
                </c:pt>
                <c:pt idx="483">
                  <c:v>176.02</c:v>
                </c:pt>
                <c:pt idx="484">
                  <c:v>176.04</c:v>
                </c:pt>
                <c:pt idx="485">
                  <c:v>175.8</c:v>
                </c:pt>
                <c:pt idx="486">
                  <c:v>175.82</c:v>
                </c:pt>
                <c:pt idx="487">
                  <c:v>175.88</c:v>
                </c:pt>
                <c:pt idx="488">
                  <c:v>176.19</c:v>
                </c:pt>
                <c:pt idx="489">
                  <c:v>176.71</c:v>
                </c:pt>
                <c:pt idx="490">
                  <c:v>176.96</c:v>
                </c:pt>
                <c:pt idx="491">
                  <c:v>176.72</c:v>
                </c:pt>
                <c:pt idx="492">
                  <c:v>176.76000000000002</c:v>
                </c:pt>
                <c:pt idx="493">
                  <c:v>176.88</c:v>
                </c:pt>
                <c:pt idx="494">
                  <c:v>176.68</c:v>
                </c:pt>
                <c:pt idx="495">
                  <c:v>176.68</c:v>
                </c:pt>
                <c:pt idx="496">
                  <c:v>176.77</c:v>
                </c:pt>
                <c:pt idx="497">
                  <c:v>177.18</c:v>
                </c:pt>
                <c:pt idx="498">
                  <c:v>177.73000000000002</c:v>
                </c:pt>
                <c:pt idx="499">
                  <c:v>178.03</c:v>
                </c:pt>
                <c:pt idx="500">
                  <c:v>177.82</c:v>
                </c:pt>
                <c:pt idx="501">
                  <c:v>177.92000000000002</c:v>
                </c:pt>
                <c:pt idx="502">
                  <c:v>178.01000000000002</c:v>
                </c:pt>
                <c:pt idx="503">
                  <c:v>177.76000000000002</c:v>
                </c:pt>
                <c:pt idx="504">
                  <c:v>177.79</c:v>
                </c:pt>
                <c:pt idx="505">
                  <c:v>177.83</c:v>
                </c:pt>
                <c:pt idx="506">
                  <c:v>177.94</c:v>
                </c:pt>
                <c:pt idx="507">
                  <c:v>178.61</c:v>
                </c:pt>
                <c:pt idx="508">
                  <c:v>178.73000000000002</c:v>
                </c:pt>
                <c:pt idx="509">
                  <c:v>178.66</c:v>
                </c:pt>
                <c:pt idx="510">
                  <c:v>178.65</c:v>
                </c:pt>
                <c:pt idx="511">
                  <c:v>178.73000000000002</c:v>
                </c:pt>
                <c:pt idx="512">
                  <c:v>178.45000000000002</c:v>
                </c:pt>
                <c:pt idx="513">
                  <c:v>178.4</c:v>
                </c:pt>
                <c:pt idx="514">
                  <c:v>178.37</c:v>
                </c:pt>
                <c:pt idx="515">
                  <c:v>178.45000000000002</c:v>
                </c:pt>
                <c:pt idx="516">
                  <c:v>179.22</c:v>
                </c:pt>
                <c:pt idx="517">
                  <c:v>179.29</c:v>
                </c:pt>
                <c:pt idx="518">
                  <c:v>179.14000000000001</c:v>
                </c:pt>
                <c:pt idx="519">
                  <c:v>179.17000000000002</c:v>
                </c:pt>
                <c:pt idx="520">
                  <c:v>179.25</c:v>
                </c:pt>
                <c:pt idx="521">
                  <c:v>178.99</c:v>
                </c:pt>
                <c:pt idx="522">
                  <c:v>178.86</c:v>
                </c:pt>
                <c:pt idx="523">
                  <c:v>178.89000000000001</c:v>
                </c:pt>
                <c:pt idx="524">
                  <c:v>178.93</c:v>
                </c:pt>
                <c:pt idx="525">
                  <c:v>179.65</c:v>
                </c:pt>
                <c:pt idx="526">
                  <c:v>179.84</c:v>
                </c:pt>
                <c:pt idx="527">
                  <c:v>179.94</c:v>
                </c:pt>
                <c:pt idx="528">
                  <c:v>179.98000000000002</c:v>
                </c:pt>
                <c:pt idx="529">
                  <c:v>180.03</c:v>
                </c:pt>
                <c:pt idx="530">
                  <c:v>179.79</c:v>
                </c:pt>
                <c:pt idx="531">
                  <c:v>179.85</c:v>
                </c:pt>
                <c:pt idx="532">
                  <c:v>179.66</c:v>
                </c:pt>
                <c:pt idx="533">
                  <c:v>179.58</c:v>
                </c:pt>
                <c:pt idx="534">
                  <c:v>179.57</c:v>
                </c:pt>
                <c:pt idx="535">
                  <c:v>179.6</c:v>
                </c:pt>
                <c:pt idx="536">
                  <c:v>179.68</c:v>
                </c:pt>
                <c:pt idx="537">
                  <c:v>179.73000000000002</c:v>
                </c:pt>
                <c:pt idx="538">
                  <c:v>179.9</c:v>
                </c:pt>
                <c:pt idx="539">
                  <c:v>180.23000000000002</c:v>
                </c:pt>
                <c:pt idx="540">
                  <c:v>180.41</c:v>
                </c:pt>
                <c:pt idx="541">
                  <c:v>180.76000000000002</c:v>
                </c:pt>
                <c:pt idx="542">
                  <c:v>180.77</c:v>
                </c:pt>
                <c:pt idx="543">
                  <c:v>180.93</c:v>
                </c:pt>
                <c:pt idx="544">
                  <c:v>180.82</c:v>
                </c:pt>
                <c:pt idx="545">
                  <c:v>180.73000000000002</c:v>
                </c:pt>
                <c:pt idx="546">
                  <c:v>180.75</c:v>
                </c:pt>
                <c:pt idx="547">
                  <c:v>180.64000000000001</c:v>
                </c:pt>
                <c:pt idx="548">
                  <c:v>180.42000000000002</c:v>
                </c:pt>
                <c:pt idx="549">
                  <c:v>180.4</c:v>
                </c:pt>
                <c:pt idx="550">
                  <c:v>180.42000000000002</c:v>
                </c:pt>
                <c:pt idx="551">
                  <c:v>180.43</c:v>
                </c:pt>
                <c:pt idx="552">
                  <c:v>180.54</c:v>
                </c:pt>
                <c:pt idx="553">
                  <c:v>181.08</c:v>
                </c:pt>
                <c:pt idx="554">
                  <c:v>181.52</c:v>
                </c:pt>
                <c:pt idx="555">
                  <c:v>181.61</c:v>
                </c:pt>
                <c:pt idx="556">
                  <c:v>181.65</c:v>
                </c:pt>
                <c:pt idx="557">
                  <c:v>181.44</c:v>
                </c:pt>
                <c:pt idx="558">
                  <c:v>181.46</c:v>
                </c:pt>
                <c:pt idx="559">
                  <c:v>181.22</c:v>
                </c:pt>
                <c:pt idx="560">
                  <c:v>181.17000000000002</c:v>
                </c:pt>
                <c:pt idx="561">
                  <c:v>181.15</c:v>
                </c:pt>
                <c:pt idx="562">
                  <c:v>181.24</c:v>
                </c:pt>
                <c:pt idx="563">
                  <c:v>181.89000000000001</c:v>
                </c:pt>
                <c:pt idx="564">
                  <c:v>182.09</c:v>
                </c:pt>
                <c:pt idx="565">
                  <c:v>182.21</c:v>
                </c:pt>
                <c:pt idx="566">
                  <c:v>182.29</c:v>
                </c:pt>
                <c:pt idx="567">
                  <c:v>182.31</c:v>
                </c:pt>
                <c:pt idx="568">
                  <c:v>182.11</c:v>
                </c:pt>
                <c:pt idx="569">
                  <c:v>182.11</c:v>
                </c:pt>
                <c:pt idx="570">
                  <c:v>182.14000000000001</c:v>
                </c:pt>
                <c:pt idx="571">
                  <c:v>181.79</c:v>
                </c:pt>
                <c:pt idx="572">
                  <c:v>181.73000000000002</c:v>
                </c:pt>
                <c:pt idx="573">
                  <c:v>181.82</c:v>
                </c:pt>
                <c:pt idx="574">
                  <c:v>181.8</c:v>
                </c:pt>
                <c:pt idx="575">
                  <c:v>181.92000000000002</c:v>
                </c:pt>
                <c:pt idx="576">
                  <c:v>182.12</c:v>
                </c:pt>
                <c:pt idx="577">
                  <c:v>182.34</c:v>
                </c:pt>
                <c:pt idx="578">
                  <c:v>182.64000000000001</c:v>
                </c:pt>
                <c:pt idx="579">
                  <c:v>182.94</c:v>
                </c:pt>
                <c:pt idx="580">
                  <c:v>183.37</c:v>
                </c:pt>
                <c:pt idx="581">
                  <c:v>183.58</c:v>
                </c:pt>
                <c:pt idx="582">
                  <c:v>183.87</c:v>
                </c:pt>
                <c:pt idx="583">
                  <c:v>184.13</c:v>
                </c:pt>
                <c:pt idx="584">
                  <c:v>184.25</c:v>
                </c:pt>
                <c:pt idx="585">
                  <c:v>184.41</c:v>
                </c:pt>
                <c:pt idx="586">
                  <c:v>184.51000000000002</c:v>
                </c:pt>
                <c:pt idx="587">
                  <c:v>184.54</c:v>
                </c:pt>
                <c:pt idx="588">
                  <c:v>184.54</c:v>
                </c:pt>
                <c:pt idx="589">
                  <c:v>184.89000000000001</c:v>
                </c:pt>
                <c:pt idx="590">
                  <c:v>185.13</c:v>
                </c:pt>
                <c:pt idx="591">
                  <c:v>185.01000000000002</c:v>
                </c:pt>
                <c:pt idx="592">
                  <c:v>185.35</c:v>
                </c:pt>
                <c:pt idx="593">
                  <c:v>185.23000000000002</c:v>
                </c:pt>
                <c:pt idx="594">
                  <c:v>185.71</c:v>
                </c:pt>
                <c:pt idx="595">
                  <c:v>185.57</c:v>
                </c:pt>
                <c:pt idx="596">
                  <c:v>186.01000000000002</c:v>
                </c:pt>
                <c:pt idx="597">
                  <c:v>185.71</c:v>
                </c:pt>
                <c:pt idx="598">
                  <c:v>185.8</c:v>
                </c:pt>
                <c:pt idx="599">
                  <c:v>186.42000000000002</c:v>
                </c:pt>
                <c:pt idx="600">
                  <c:v>186.16</c:v>
                </c:pt>
                <c:pt idx="601">
                  <c:v>186.59</c:v>
                </c:pt>
                <c:pt idx="602">
                  <c:v>186.5</c:v>
                </c:pt>
                <c:pt idx="603">
                  <c:v>186.88</c:v>
                </c:pt>
                <c:pt idx="604">
                  <c:v>186.98000000000002</c:v>
                </c:pt>
                <c:pt idx="605">
                  <c:v>186.94</c:v>
                </c:pt>
                <c:pt idx="606">
                  <c:v>186.93</c:v>
                </c:pt>
                <c:pt idx="607">
                  <c:v>187.03</c:v>
                </c:pt>
                <c:pt idx="608">
                  <c:v>187.58</c:v>
                </c:pt>
                <c:pt idx="609">
                  <c:v>187.43</c:v>
                </c:pt>
                <c:pt idx="610">
                  <c:v>187.93</c:v>
                </c:pt>
                <c:pt idx="611">
                  <c:v>187.6</c:v>
                </c:pt>
                <c:pt idx="612">
                  <c:v>188.12</c:v>
                </c:pt>
                <c:pt idx="613">
                  <c:v>187.83</c:v>
                </c:pt>
                <c:pt idx="614">
                  <c:v>187.87</c:v>
                </c:pt>
                <c:pt idx="615">
                  <c:v>188.05</c:v>
                </c:pt>
                <c:pt idx="616">
                  <c:v>188.08</c:v>
                </c:pt>
                <c:pt idx="617">
                  <c:v>188.19</c:v>
                </c:pt>
                <c:pt idx="618">
                  <c:v>188.22</c:v>
                </c:pt>
                <c:pt idx="619">
                  <c:v>188.9</c:v>
                </c:pt>
                <c:pt idx="620">
                  <c:v>188.54</c:v>
                </c:pt>
                <c:pt idx="621">
                  <c:v>188.61</c:v>
                </c:pt>
                <c:pt idx="622">
                  <c:v>188.83</c:v>
                </c:pt>
                <c:pt idx="623">
                  <c:v>188.85</c:v>
                </c:pt>
                <c:pt idx="624">
                  <c:v>189.01000000000002</c:v>
                </c:pt>
                <c:pt idx="625">
                  <c:v>189.1</c:v>
                </c:pt>
                <c:pt idx="626">
                  <c:v>189.49</c:v>
                </c:pt>
                <c:pt idx="627">
                  <c:v>189.37</c:v>
                </c:pt>
                <c:pt idx="628">
                  <c:v>189.78</c:v>
                </c:pt>
                <c:pt idx="629">
                  <c:v>189.96</c:v>
                </c:pt>
                <c:pt idx="630">
                  <c:v>189.75</c:v>
                </c:pt>
                <c:pt idx="631">
                  <c:v>189.98000000000002</c:v>
                </c:pt>
                <c:pt idx="632">
                  <c:v>190.19</c:v>
                </c:pt>
                <c:pt idx="633">
                  <c:v>190.16</c:v>
                </c:pt>
                <c:pt idx="634">
                  <c:v>190.31</c:v>
                </c:pt>
                <c:pt idx="635">
                  <c:v>190.37</c:v>
                </c:pt>
                <c:pt idx="636">
                  <c:v>190.42000000000002</c:v>
                </c:pt>
                <c:pt idx="637">
                  <c:v>190.58</c:v>
                </c:pt>
                <c:pt idx="638">
                  <c:v>190.45000000000002</c:v>
                </c:pt>
                <c:pt idx="639">
                  <c:v>190.75</c:v>
                </c:pt>
                <c:pt idx="640">
                  <c:v>190.91</c:v>
                </c:pt>
                <c:pt idx="641">
                  <c:v>190.85</c:v>
                </c:pt>
                <c:pt idx="642">
                  <c:v>190.84</c:v>
                </c:pt>
                <c:pt idx="643">
                  <c:v>190.98000000000002</c:v>
                </c:pt>
                <c:pt idx="644">
                  <c:v>191.03</c:v>
                </c:pt>
                <c:pt idx="645">
                  <c:v>191.06</c:v>
                </c:pt>
                <c:pt idx="646">
                  <c:v>191.24</c:v>
                </c:pt>
                <c:pt idx="647">
                  <c:v>191.33</c:v>
                </c:pt>
                <c:pt idx="648">
                  <c:v>191.44</c:v>
                </c:pt>
                <c:pt idx="649">
                  <c:v>191.11</c:v>
                </c:pt>
                <c:pt idx="650">
                  <c:v>191.09</c:v>
                </c:pt>
                <c:pt idx="651">
                  <c:v>191.67000000000002</c:v>
                </c:pt>
                <c:pt idx="652">
                  <c:v>191.49</c:v>
                </c:pt>
                <c:pt idx="653">
                  <c:v>191.77</c:v>
                </c:pt>
                <c:pt idx="654">
                  <c:v>191.46</c:v>
                </c:pt>
                <c:pt idx="655">
                  <c:v>191.39000000000001</c:v>
                </c:pt>
                <c:pt idx="656">
                  <c:v>191.43</c:v>
                </c:pt>
                <c:pt idx="657">
                  <c:v>191.95000000000002</c:v>
                </c:pt>
                <c:pt idx="658">
                  <c:v>191.77</c:v>
                </c:pt>
                <c:pt idx="659">
                  <c:v>191.67000000000002</c:v>
                </c:pt>
                <c:pt idx="660">
                  <c:v>191.69</c:v>
                </c:pt>
                <c:pt idx="661">
                  <c:v>191.74</c:v>
                </c:pt>
                <c:pt idx="662">
                  <c:v>192.19</c:v>
                </c:pt>
                <c:pt idx="663">
                  <c:v>191.91</c:v>
                </c:pt>
                <c:pt idx="664">
                  <c:v>192.31</c:v>
                </c:pt>
                <c:pt idx="665">
                  <c:v>192.15</c:v>
                </c:pt>
                <c:pt idx="666">
                  <c:v>192.41</c:v>
                </c:pt>
                <c:pt idx="667">
                  <c:v>191.97</c:v>
                </c:pt>
                <c:pt idx="668">
                  <c:v>192.52</c:v>
                </c:pt>
                <c:pt idx="669">
                  <c:v>192.54</c:v>
                </c:pt>
                <c:pt idx="670">
                  <c:v>192.20000000000002</c:v>
                </c:pt>
                <c:pt idx="671">
                  <c:v>192.62</c:v>
                </c:pt>
                <c:pt idx="672">
                  <c:v>192.38</c:v>
                </c:pt>
                <c:pt idx="673">
                  <c:v>192.76000000000002</c:v>
                </c:pt>
                <c:pt idx="674">
                  <c:v>192.37</c:v>
                </c:pt>
                <c:pt idx="675">
                  <c:v>190.76000000000002</c:v>
                </c:pt>
                <c:pt idx="676">
                  <c:v>192.86</c:v>
                </c:pt>
                <c:pt idx="677">
                  <c:v>190.52</c:v>
                </c:pt>
                <c:pt idx="678">
                  <c:v>192.5</c:v>
                </c:pt>
                <c:pt idx="679">
                  <c:v>192.67000000000002</c:v>
                </c:pt>
                <c:pt idx="680">
                  <c:v>192.37</c:v>
                </c:pt>
                <c:pt idx="681">
                  <c:v>191.45000000000002</c:v>
                </c:pt>
                <c:pt idx="682">
                  <c:v>192.42000000000002</c:v>
                </c:pt>
                <c:pt idx="683">
                  <c:v>192.93</c:v>
                </c:pt>
                <c:pt idx="684">
                  <c:v>192.46</c:v>
                </c:pt>
                <c:pt idx="685">
                  <c:v>192.91</c:v>
                </c:pt>
                <c:pt idx="686">
                  <c:v>192.58</c:v>
                </c:pt>
                <c:pt idx="687">
                  <c:v>193.1</c:v>
                </c:pt>
                <c:pt idx="688">
                  <c:v>192.64000000000001</c:v>
                </c:pt>
                <c:pt idx="689">
                  <c:v>193.16</c:v>
                </c:pt>
                <c:pt idx="690">
                  <c:v>192.6</c:v>
                </c:pt>
                <c:pt idx="691">
                  <c:v>192.98000000000002</c:v>
                </c:pt>
                <c:pt idx="692">
                  <c:v>193.13</c:v>
                </c:pt>
                <c:pt idx="693">
                  <c:v>192.75</c:v>
                </c:pt>
                <c:pt idx="694">
                  <c:v>193.04</c:v>
                </c:pt>
                <c:pt idx="695">
                  <c:v>192.64000000000001</c:v>
                </c:pt>
                <c:pt idx="696">
                  <c:v>193.1</c:v>
                </c:pt>
                <c:pt idx="697">
                  <c:v>193.07</c:v>
                </c:pt>
                <c:pt idx="698">
                  <c:v>192.61</c:v>
                </c:pt>
                <c:pt idx="699">
                  <c:v>192.57</c:v>
                </c:pt>
                <c:pt idx="700">
                  <c:v>193.01000000000002</c:v>
                </c:pt>
                <c:pt idx="701">
                  <c:v>192.33</c:v>
                </c:pt>
                <c:pt idx="702">
                  <c:v>192.3</c:v>
                </c:pt>
                <c:pt idx="703">
                  <c:v>192.78</c:v>
                </c:pt>
                <c:pt idx="704">
                  <c:v>191.56</c:v>
                </c:pt>
                <c:pt idx="705">
                  <c:v>193.03</c:v>
                </c:pt>
                <c:pt idx="706">
                  <c:v>192.58</c:v>
                </c:pt>
                <c:pt idx="707">
                  <c:v>192.37</c:v>
                </c:pt>
                <c:pt idx="708">
                  <c:v>192.52</c:v>
                </c:pt>
                <c:pt idx="709">
                  <c:v>192.99</c:v>
                </c:pt>
                <c:pt idx="710">
                  <c:v>192.53</c:v>
                </c:pt>
                <c:pt idx="711">
                  <c:v>193.06</c:v>
                </c:pt>
                <c:pt idx="712">
                  <c:v>193.07</c:v>
                </c:pt>
                <c:pt idx="713">
                  <c:v>192.48000000000002</c:v>
                </c:pt>
                <c:pt idx="714">
                  <c:v>192.83</c:v>
                </c:pt>
                <c:pt idx="715">
                  <c:v>192.41</c:v>
                </c:pt>
                <c:pt idx="716">
                  <c:v>192.93</c:v>
                </c:pt>
                <c:pt idx="717">
                  <c:v>192.57</c:v>
                </c:pt>
                <c:pt idx="718">
                  <c:v>192.84</c:v>
                </c:pt>
                <c:pt idx="719">
                  <c:v>192.77</c:v>
                </c:pt>
                <c:pt idx="720">
                  <c:v>192.36</c:v>
                </c:pt>
                <c:pt idx="721">
                  <c:v>192.3</c:v>
                </c:pt>
                <c:pt idx="722">
                  <c:v>192.75</c:v>
                </c:pt>
                <c:pt idx="723">
                  <c:v>192.70000000000002</c:v>
                </c:pt>
                <c:pt idx="724">
                  <c:v>192.23000000000002</c:v>
                </c:pt>
                <c:pt idx="725">
                  <c:v>192.1</c:v>
                </c:pt>
                <c:pt idx="726">
                  <c:v>192.61</c:v>
                </c:pt>
                <c:pt idx="727">
                  <c:v>192.43</c:v>
                </c:pt>
                <c:pt idx="728">
                  <c:v>191.45000000000002</c:v>
                </c:pt>
                <c:pt idx="729">
                  <c:v>192.33</c:v>
                </c:pt>
                <c:pt idx="730">
                  <c:v>192.3</c:v>
                </c:pt>
                <c:pt idx="731">
                  <c:v>191.75</c:v>
                </c:pt>
                <c:pt idx="732">
                  <c:v>192.24</c:v>
                </c:pt>
                <c:pt idx="733">
                  <c:v>191.96</c:v>
                </c:pt>
                <c:pt idx="734">
                  <c:v>191.22</c:v>
                </c:pt>
                <c:pt idx="735">
                  <c:v>191.91</c:v>
                </c:pt>
                <c:pt idx="736">
                  <c:v>191.43</c:v>
                </c:pt>
                <c:pt idx="737">
                  <c:v>191.78</c:v>
                </c:pt>
                <c:pt idx="738">
                  <c:v>191.58</c:v>
                </c:pt>
                <c:pt idx="739">
                  <c:v>191.1</c:v>
                </c:pt>
                <c:pt idx="740">
                  <c:v>191.47</c:v>
                </c:pt>
                <c:pt idx="741">
                  <c:v>191.34</c:v>
                </c:pt>
                <c:pt idx="742">
                  <c:v>190.76000000000002</c:v>
                </c:pt>
                <c:pt idx="743">
                  <c:v>191.06</c:v>
                </c:pt>
                <c:pt idx="744">
                  <c:v>189.89000000000001</c:v>
                </c:pt>
                <c:pt idx="745">
                  <c:v>190.81</c:v>
                </c:pt>
                <c:pt idx="746">
                  <c:v>190.29</c:v>
                </c:pt>
                <c:pt idx="747">
                  <c:v>190.56</c:v>
                </c:pt>
                <c:pt idx="748">
                  <c:v>189.87</c:v>
                </c:pt>
                <c:pt idx="749">
                  <c:v>190.17000000000002</c:v>
                </c:pt>
                <c:pt idx="750">
                  <c:v>189.46</c:v>
                </c:pt>
                <c:pt idx="751">
                  <c:v>188.13</c:v>
                </c:pt>
                <c:pt idx="752">
                  <c:v>189.61</c:v>
                </c:pt>
                <c:pt idx="753">
                  <c:v>188.94</c:v>
                </c:pt>
                <c:pt idx="754">
                  <c:v>189.14000000000001</c:v>
                </c:pt>
                <c:pt idx="755">
                  <c:v>188.57</c:v>
                </c:pt>
                <c:pt idx="756">
                  <c:v>188.61</c:v>
                </c:pt>
                <c:pt idx="757">
                  <c:v>188.12</c:v>
                </c:pt>
                <c:pt idx="758">
                  <c:v>188.36</c:v>
                </c:pt>
                <c:pt idx="759">
                  <c:v>188.06</c:v>
                </c:pt>
                <c:pt idx="760">
                  <c:v>187.53</c:v>
                </c:pt>
                <c:pt idx="761">
                  <c:v>187.36</c:v>
                </c:pt>
                <c:pt idx="762">
                  <c:v>187.58</c:v>
                </c:pt>
                <c:pt idx="763">
                  <c:v>187.36</c:v>
                </c:pt>
                <c:pt idx="764">
                  <c:v>186.61</c:v>
                </c:pt>
                <c:pt idx="765">
                  <c:v>186.8</c:v>
                </c:pt>
                <c:pt idx="766">
                  <c:v>186.01000000000002</c:v>
                </c:pt>
                <c:pt idx="767">
                  <c:v>186.33</c:v>
                </c:pt>
                <c:pt idx="768">
                  <c:v>185.88</c:v>
                </c:pt>
                <c:pt idx="769">
                  <c:v>185.89000000000001</c:v>
                </c:pt>
                <c:pt idx="770">
                  <c:v>185.3</c:v>
                </c:pt>
                <c:pt idx="771">
                  <c:v>185.34</c:v>
                </c:pt>
                <c:pt idx="772">
                  <c:v>184.75</c:v>
                </c:pt>
                <c:pt idx="773">
                  <c:v>184.82</c:v>
                </c:pt>
                <c:pt idx="774">
                  <c:v>184.06</c:v>
                </c:pt>
                <c:pt idx="775">
                  <c:v>183.95000000000002</c:v>
                </c:pt>
                <c:pt idx="776">
                  <c:v>184.01000000000002</c:v>
                </c:pt>
                <c:pt idx="777">
                  <c:v>183.31</c:v>
                </c:pt>
                <c:pt idx="778">
                  <c:v>183.44</c:v>
                </c:pt>
                <c:pt idx="779">
                  <c:v>182.81</c:v>
                </c:pt>
                <c:pt idx="780">
                  <c:v>182.87</c:v>
                </c:pt>
                <c:pt idx="781">
                  <c:v>182.26000000000002</c:v>
                </c:pt>
                <c:pt idx="782">
                  <c:v>182.11</c:v>
                </c:pt>
                <c:pt idx="783">
                  <c:v>181.71</c:v>
                </c:pt>
                <c:pt idx="784">
                  <c:v>181.53</c:v>
                </c:pt>
                <c:pt idx="785">
                  <c:v>181.11</c:v>
                </c:pt>
                <c:pt idx="786">
                  <c:v>181.13</c:v>
                </c:pt>
                <c:pt idx="787">
                  <c:v>180.81</c:v>
                </c:pt>
                <c:pt idx="788">
                  <c:v>180.21</c:v>
                </c:pt>
                <c:pt idx="789">
                  <c:v>180.03</c:v>
                </c:pt>
                <c:pt idx="790">
                  <c:v>180.09</c:v>
                </c:pt>
                <c:pt idx="791">
                  <c:v>179.95000000000002</c:v>
                </c:pt>
                <c:pt idx="792">
                  <c:v>179.02</c:v>
                </c:pt>
                <c:pt idx="793">
                  <c:v>179.11</c:v>
                </c:pt>
                <c:pt idx="794">
                  <c:v>178.27</c:v>
                </c:pt>
                <c:pt idx="795">
                  <c:v>178.54</c:v>
                </c:pt>
                <c:pt idx="796">
                  <c:v>178.18</c:v>
                </c:pt>
                <c:pt idx="797">
                  <c:v>177.98000000000002</c:v>
                </c:pt>
                <c:pt idx="798">
                  <c:v>177.41</c:v>
                </c:pt>
                <c:pt idx="799">
                  <c:v>177.31</c:v>
                </c:pt>
                <c:pt idx="800">
                  <c:v>176.67000000000002</c:v>
                </c:pt>
                <c:pt idx="801">
                  <c:v>176.73000000000002</c:v>
                </c:pt>
                <c:pt idx="802">
                  <c:v>176.04</c:v>
                </c:pt>
                <c:pt idx="803">
                  <c:v>175.71</c:v>
                </c:pt>
                <c:pt idx="804">
                  <c:v>175.64000000000001</c:v>
                </c:pt>
                <c:pt idx="805">
                  <c:v>174.97</c:v>
                </c:pt>
                <c:pt idx="806">
                  <c:v>174.98000000000002</c:v>
                </c:pt>
                <c:pt idx="807">
                  <c:v>174.43</c:v>
                </c:pt>
                <c:pt idx="808">
                  <c:v>174.29</c:v>
                </c:pt>
                <c:pt idx="809">
                  <c:v>173.63</c:v>
                </c:pt>
                <c:pt idx="810">
                  <c:v>173.39000000000001</c:v>
                </c:pt>
                <c:pt idx="811">
                  <c:v>173.24</c:v>
                </c:pt>
                <c:pt idx="812">
                  <c:v>172.72</c:v>
                </c:pt>
                <c:pt idx="813">
                  <c:v>172.1</c:v>
                </c:pt>
                <c:pt idx="814">
                  <c:v>171.93</c:v>
                </c:pt>
                <c:pt idx="815">
                  <c:v>172.14000000000001</c:v>
                </c:pt>
                <c:pt idx="816">
                  <c:v>171.03</c:v>
                </c:pt>
                <c:pt idx="817">
                  <c:v>170.83</c:v>
                </c:pt>
                <c:pt idx="818">
                  <c:v>170.19</c:v>
                </c:pt>
                <c:pt idx="819">
                  <c:v>170.07</c:v>
                </c:pt>
                <c:pt idx="820">
                  <c:v>169.44</c:v>
                </c:pt>
                <c:pt idx="821">
                  <c:v>169.32</c:v>
                </c:pt>
                <c:pt idx="822">
                  <c:v>169.45000000000002</c:v>
                </c:pt>
                <c:pt idx="823">
                  <c:v>168.70000000000002</c:v>
                </c:pt>
                <c:pt idx="824">
                  <c:v>168.49</c:v>
                </c:pt>
                <c:pt idx="825">
                  <c:v>167.9</c:v>
                </c:pt>
                <c:pt idx="826">
                  <c:v>167.62</c:v>
                </c:pt>
                <c:pt idx="827">
                  <c:v>167.18</c:v>
                </c:pt>
                <c:pt idx="828">
                  <c:v>166.91</c:v>
                </c:pt>
                <c:pt idx="829">
                  <c:v>166.52</c:v>
                </c:pt>
                <c:pt idx="830">
                  <c:v>165.73000000000002</c:v>
                </c:pt>
                <c:pt idx="831">
                  <c:v>165.73000000000002</c:v>
                </c:pt>
                <c:pt idx="832">
                  <c:v>165.07</c:v>
                </c:pt>
                <c:pt idx="833">
                  <c:v>164.76000000000002</c:v>
                </c:pt>
                <c:pt idx="834">
                  <c:v>163.72</c:v>
                </c:pt>
                <c:pt idx="835">
                  <c:v>163.49</c:v>
                </c:pt>
                <c:pt idx="836">
                  <c:v>163.21</c:v>
                </c:pt>
                <c:pt idx="837">
                  <c:v>162.88</c:v>
                </c:pt>
                <c:pt idx="838">
                  <c:v>162.47</c:v>
                </c:pt>
                <c:pt idx="839">
                  <c:v>161.88</c:v>
                </c:pt>
                <c:pt idx="840">
                  <c:v>161.35</c:v>
                </c:pt>
                <c:pt idx="841">
                  <c:v>161</c:v>
                </c:pt>
                <c:pt idx="842">
                  <c:v>160.24</c:v>
                </c:pt>
                <c:pt idx="843">
                  <c:v>159.91</c:v>
                </c:pt>
                <c:pt idx="844">
                  <c:v>159.33000000000001</c:v>
                </c:pt>
                <c:pt idx="845">
                  <c:v>158.95000000000002</c:v>
                </c:pt>
                <c:pt idx="846">
                  <c:v>158.05000000000001</c:v>
                </c:pt>
                <c:pt idx="847">
                  <c:v>157.91</c:v>
                </c:pt>
                <c:pt idx="848">
                  <c:v>157.96</c:v>
                </c:pt>
                <c:pt idx="849">
                  <c:v>156.71</c:v>
                </c:pt>
                <c:pt idx="850">
                  <c:v>155.27000000000001</c:v>
                </c:pt>
                <c:pt idx="851">
                  <c:v>155.66</c:v>
                </c:pt>
                <c:pt idx="852">
                  <c:v>155.29</c:v>
                </c:pt>
                <c:pt idx="853">
                  <c:v>154.72</c:v>
                </c:pt>
                <c:pt idx="854">
                  <c:v>154.14000000000001</c:v>
                </c:pt>
                <c:pt idx="855">
                  <c:v>153.72</c:v>
                </c:pt>
                <c:pt idx="856">
                  <c:v>152.83000000000001</c:v>
                </c:pt>
                <c:pt idx="857">
                  <c:v>152.49</c:v>
                </c:pt>
                <c:pt idx="858">
                  <c:v>151.58000000000001</c:v>
                </c:pt>
                <c:pt idx="859">
                  <c:v>151.31</c:v>
                </c:pt>
                <c:pt idx="860">
                  <c:v>151.20000000000002</c:v>
                </c:pt>
                <c:pt idx="861">
                  <c:v>150.02000000000001</c:v>
                </c:pt>
                <c:pt idx="862">
                  <c:v>148.83000000000001</c:v>
                </c:pt>
                <c:pt idx="863">
                  <c:v>148.52000000000001</c:v>
                </c:pt>
                <c:pt idx="864">
                  <c:v>147.9</c:v>
                </c:pt>
                <c:pt idx="865">
                  <c:v>146.75</c:v>
                </c:pt>
                <c:pt idx="866">
                  <c:v>144.35999999999999</c:v>
                </c:pt>
                <c:pt idx="867">
                  <c:v>144.68</c:v>
                </c:pt>
                <c:pt idx="868">
                  <c:v>143.55000000000001</c:v>
                </c:pt>
                <c:pt idx="869">
                  <c:v>143.04</c:v>
                </c:pt>
                <c:pt idx="870">
                  <c:v>142.22</c:v>
                </c:pt>
                <c:pt idx="871">
                  <c:v>141.55000000000001</c:v>
                </c:pt>
                <c:pt idx="872">
                  <c:v>140.78</c:v>
                </c:pt>
                <c:pt idx="873">
                  <c:v>139.83000000000001</c:v>
                </c:pt>
                <c:pt idx="874">
                  <c:v>137.62</c:v>
                </c:pt>
                <c:pt idx="875">
                  <c:v>137.35</c:v>
                </c:pt>
                <c:pt idx="876">
                  <c:v>134.97</c:v>
                </c:pt>
                <c:pt idx="877">
                  <c:v>135.54</c:v>
                </c:pt>
                <c:pt idx="878">
                  <c:v>133.97</c:v>
                </c:pt>
                <c:pt idx="879">
                  <c:v>133.55000000000001</c:v>
                </c:pt>
                <c:pt idx="880">
                  <c:v>132.09</c:v>
                </c:pt>
                <c:pt idx="881">
                  <c:v>131.69</c:v>
                </c:pt>
                <c:pt idx="882">
                  <c:v>119.62</c:v>
                </c:pt>
                <c:pt idx="883">
                  <c:v>118.08000000000001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'Q550-10'!$H$1:$I$1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'Q550-10'!$M$2:$M$102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0.17999999597668648</c:v>
                </c:pt>
                <c:pt idx="2">
                  <c:v>0.35999999195337296</c:v>
                </c:pt>
                <c:pt idx="3">
                  <c:v>0.40500001609325409</c:v>
                </c:pt>
                <c:pt idx="4">
                  <c:v>0.45000000670552254</c:v>
                </c:pt>
                <c:pt idx="5">
                  <c:v>0.49499999731779099</c:v>
                </c:pt>
                <c:pt idx="6">
                  <c:v>0.53999998793005943</c:v>
                </c:pt>
                <c:pt idx="7">
                  <c:v>0.60750002413988113</c:v>
                </c:pt>
                <c:pt idx="8">
                  <c:v>0.70874999463558197</c:v>
                </c:pt>
                <c:pt idx="9">
                  <c:v>0.86062498390674591</c:v>
                </c:pt>
                <c:pt idx="10">
                  <c:v>1.0406250134110451</c:v>
                </c:pt>
                <c:pt idx="11">
                  <c:v>1.2206250429153442</c:v>
                </c:pt>
                <c:pt idx="12">
                  <c:v>1.400625005364418</c:v>
                </c:pt>
                <c:pt idx="13">
                  <c:v>1.5806249678134918</c:v>
                </c:pt>
                <c:pt idx="14">
                  <c:v>1.7606250643730164</c:v>
                </c:pt>
                <c:pt idx="15">
                  <c:v>1.9406250268220901</c:v>
                </c:pt>
                <c:pt idx="16">
                  <c:v>2.1206249892711639</c:v>
                </c:pt>
                <c:pt idx="17">
                  <c:v>2.3006250858306885</c:v>
                </c:pt>
                <c:pt idx="18">
                  <c:v>2.4806249141693115</c:v>
                </c:pt>
                <c:pt idx="19">
                  <c:v>2.6606250107288361</c:v>
                </c:pt>
                <c:pt idx="20">
                  <c:v>2.8406251072883606</c:v>
                </c:pt>
                <c:pt idx="21">
                  <c:v>3.0206249356269836</c:v>
                </c:pt>
                <c:pt idx="22">
                  <c:v>3.2006250321865082</c:v>
                </c:pt>
                <c:pt idx="23">
                  <c:v>3.3806251287460327</c:v>
                </c:pt>
                <c:pt idx="24">
                  <c:v>3.5606249570846558</c:v>
                </c:pt>
                <c:pt idx="25">
                  <c:v>3.7406250536441803</c:v>
                </c:pt>
                <c:pt idx="26">
                  <c:v>3.9206248819828033</c:v>
                </c:pt>
                <c:pt idx="27">
                  <c:v>4.1006249785423279</c:v>
                </c:pt>
                <c:pt idx="28">
                  <c:v>4.2806250751018524</c:v>
                </c:pt>
                <c:pt idx="29">
                  <c:v>4.4606249034404755</c:v>
                </c:pt>
                <c:pt idx="30">
                  <c:v>4.640625</c:v>
                </c:pt>
                <c:pt idx="31">
                  <c:v>4.820624828338623</c:v>
                </c:pt>
                <c:pt idx="32">
                  <c:v>5.0006251931190491</c:v>
                </c:pt>
                <c:pt idx="33">
                  <c:v>5.1806250214576721</c:v>
                </c:pt>
                <c:pt idx="34">
                  <c:v>5.3606248497962952</c:v>
                </c:pt>
                <c:pt idx="35">
                  <c:v>5.5406252145767212</c:v>
                </c:pt>
                <c:pt idx="36">
                  <c:v>5.7206250429153442</c:v>
                </c:pt>
                <c:pt idx="37">
                  <c:v>5.9006248712539673</c:v>
                </c:pt>
                <c:pt idx="38">
                  <c:v>6.0806252360343933</c:v>
                </c:pt>
                <c:pt idx="39">
                  <c:v>6.2606250643730164</c:v>
                </c:pt>
                <c:pt idx="40">
                  <c:v>6.4406248927116394</c:v>
                </c:pt>
                <c:pt idx="41">
                  <c:v>6.6206252574920654</c:v>
                </c:pt>
                <c:pt idx="42">
                  <c:v>6.8006250858306885</c:v>
                </c:pt>
                <c:pt idx="43">
                  <c:v>6.9806249141693115</c:v>
                </c:pt>
                <c:pt idx="44">
                  <c:v>7.1606247425079346</c:v>
                </c:pt>
                <c:pt idx="45">
                  <c:v>7.3406251072883606</c:v>
                </c:pt>
                <c:pt idx="46">
                  <c:v>7.5206249356269836</c:v>
                </c:pt>
                <c:pt idx="47">
                  <c:v>7.7006247639656067</c:v>
                </c:pt>
                <c:pt idx="48">
                  <c:v>7.8806251287460327</c:v>
                </c:pt>
                <c:pt idx="49">
                  <c:v>8.0606249570846558</c:v>
                </c:pt>
                <c:pt idx="50">
                  <c:v>8.2406247854232788</c:v>
                </c:pt>
                <c:pt idx="51">
                  <c:v>8.4206251502037048</c:v>
                </c:pt>
                <c:pt idx="52">
                  <c:v>8.6006249785423279</c:v>
                </c:pt>
                <c:pt idx="53">
                  <c:v>8.7806248068809509</c:v>
                </c:pt>
                <c:pt idx="54">
                  <c:v>8.960625171661377</c:v>
                </c:pt>
                <c:pt idx="55">
                  <c:v>9.140625</c:v>
                </c:pt>
                <c:pt idx="56">
                  <c:v>9.320624828338623</c:v>
                </c:pt>
                <c:pt idx="57">
                  <c:v>9.5006246566772461</c:v>
                </c:pt>
                <c:pt idx="58">
                  <c:v>9.6806244850158691</c:v>
                </c:pt>
                <c:pt idx="59">
                  <c:v>9.8606253862380981</c:v>
                </c:pt>
                <c:pt idx="60">
                  <c:v>10.040625214576721</c:v>
                </c:pt>
                <c:pt idx="61">
                  <c:v>10.220625042915344</c:v>
                </c:pt>
                <c:pt idx="62">
                  <c:v>10.400624871253967</c:v>
                </c:pt>
                <c:pt idx="63">
                  <c:v>10.58062469959259</c:v>
                </c:pt>
                <c:pt idx="64">
                  <c:v>10.760624527931213</c:v>
                </c:pt>
                <c:pt idx="65">
                  <c:v>10.940625429153442</c:v>
                </c:pt>
                <c:pt idx="66">
                  <c:v>11.120625257492065</c:v>
                </c:pt>
                <c:pt idx="67">
                  <c:v>11.300625085830688</c:v>
                </c:pt>
                <c:pt idx="68">
                  <c:v>11.480624914169312</c:v>
                </c:pt>
                <c:pt idx="69">
                  <c:v>11.660624742507935</c:v>
                </c:pt>
                <c:pt idx="70">
                  <c:v>11.840624570846558</c:v>
                </c:pt>
                <c:pt idx="71">
                  <c:v>12.020625472068787</c:v>
                </c:pt>
                <c:pt idx="72">
                  <c:v>12.20062530040741</c:v>
                </c:pt>
                <c:pt idx="73">
                  <c:v>12.380625128746033</c:v>
                </c:pt>
                <c:pt idx="74">
                  <c:v>12.560624957084656</c:v>
                </c:pt>
                <c:pt idx="75">
                  <c:v>12.740624785423279</c:v>
                </c:pt>
                <c:pt idx="76">
                  <c:v>12.920624613761902</c:v>
                </c:pt>
                <c:pt idx="77">
                  <c:v>13.100625514984131</c:v>
                </c:pt>
                <c:pt idx="78">
                  <c:v>13.280625343322754</c:v>
                </c:pt>
                <c:pt idx="79">
                  <c:v>13.460625171661377</c:v>
                </c:pt>
                <c:pt idx="80">
                  <c:v>13.640625</c:v>
                </c:pt>
                <c:pt idx="81">
                  <c:v>13.820624828338623</c:v>
                </c:pt>
                <c:pt idx="82">
                  <c:v>14.000624656677246</c:v>
                </c:pt>
                <c:pt idx="83">
                  <c:v>14.180624485015869</c:v>
                </c:pt>
                <c:pt idx="84">
                  <c:v>14.360625386238098</c:v>
                </c:pt>
                <c:pt idx="85">
                  <c:v>14.540625214576721</c:v>
                </c:pt>
                <c:pt idx="86">
                  <c:v>14.720625042915344</c:v>
                </c:pt>
                <c:pt idx="87">
                  <c:v>14.900624871253967</c:v>
                </c:pt>
                <c:pt idx="88">
                  <c:v>15.08062469959259</c:v>
                </c:pt>
                <c:pt idx="89">
                  <c:v>15.260624527931213</c:v>
                </c:pt>
                <c:pt idx="90">
                  <c:v>15.440625429153442</c:v>
                </c:pt>
                <c:pt idx="91">
                  <c:v>15.620625257492065</c:v>
                </c:pt>
                <c:pt idx="92">
                  <c:v>15.800625085830688</c:v>
                </c:pt>
                <c:pt idx="93">
                  <c:v>15.980624914169312</c:v>
                </c:pt>
                <c:pt idx="94">
                  <c:v>16.160624742507935</c:v>
                </c:pt>
                <c:pt idx="95">
                  <c:v>16.340624570846558</c:v>
                </c:pt>
                <c:pt idx="96">
                  <c:v>16.520625472068787</c:v>
                </c:pt>
                <c:pt idx="97">
                  <c:v>16.70062530040741</c:v>
                </c:pt>
                <c:pt idx="98">
                  <c:v>16.880625128746033</c:v>
                </c:pt>
                <c:pt idx="99">
                  <c:v>17.060624957084656</c:v>
                </c:pt>
                <c:pt idx="100">
                  <c:v>17.240624785423279</c:v>
                </c:pt>
              </c:numCache>
            </c:numRef>
          </c:xVal>
          <c:yVal>
            <c:numRef>
              <c:f>'Q550-10'!$N$2:$N$102</c:f>
              <c:numCache>
                <c:formatCode>General</c:formatCode>
                <c:ptCount val="101"/>
                <c:pt idx="0">
                  <c:v>0</c:v>
                </c:pt>
                <c:pt idx="1">
                  <c:v>96.629109374999999</c:v>
                </c:pt>
                <c:pt idx="2">
                  <c:v>175.837734375</c:v>
                </c:pt>
                <c:pt idx="3">
                  <c:v>175.98098437499999</c:v>
                </c:pt>
                <c:pt idx="4">
                  <c:v>176.00046875000001</c:v>
                </c:pt>
                <c:pt idx="5">
                  <c:v>176.01037500000001</c:v>
                </c:pt>
                <c:pt idx="6">
                  <c:v>176.01956250000001</c:v>
                </c:pt>
                <c:pt idx="7">
                  <c:v>176.032796875</c:v>
                </c:pt>
                <c:pt idx="8">
                  <c:v>176.05117187499999</c:v>
                </c:pt>
                <c:pt idx="9">
                  <c:v>176.07667187499999</c:v>
                </c:pt>
                <c:pt idx="10">
                  <c:v>176.10471874999999</c:v>
                </c:pt>
                <c:pt idx="11">
                  <c:v>176.13271875000001</c:v>
                </c:pt>
                <c:pt idx="12">
                  <c:v>176.22371874999999</c:v>
                </c:pt>
                <c:pt idx="13">
                  <c:v>177.20262500000001</c:v>
                </c:pt>
                <c:pt idx="14">
                  <c:v>178.79973437500001</c:v>
                </c:pt>
                <c:pt idx="15">
                  <c:v>179.944734375</c:v>
                </c:pt>
                <c:pt idx="16">
                  <c:v>181.133078125</c:v>
                </c:pt>
                <c:pt idx="17">
                  <c:v>182.21101562499999</c:v>
                </c:pt>
                <c:pt idx="18">
                  <c:v>183.19843750000001</c:v>
                </c:pt>
                <c:pt idx="19">
                  <c:v>184.08859375</c:v>
                </c:pt>
                <c:pt idx="20">
                  <c:v>184.8948125</c:v>
                </c:pt>
                <c:pt idx="21">
                  <c:v>185.62256249999999</c:v>
                </c:pt>
                <c:pt idx="22">
                  <c:v>186.26015624999999</c:v>
                </c:pt>
                <c:pt idx="23">
                  <c:v>186.841234375</c:v>
                </c:pt>
                <c:pt idx="24">
                  <c:v>187.4068125</c:v>
                </c:pt>
                <c:pt idx="25">
                  <c:v>187.95135937500001</c:v>
                </c:pt>
                <c:pt idx="26">
                  <c:v>188.46354687499999</c:v>
                </c:pt>
                <c:pt idx="27">
                  <c:v>188.90534374999999</c:v>
                </c:pt>
                <c:pt idx="28">
                  <c:v>189.28214062500001</c:v>
                </c:pt>
                <c:pt idx="29">
                  <c:v>189.64932812500001</c:v>
                </c:pt>
                <c:pt idx="30">
                  <c:v>190.00664062499999</c:v>
                </c:pt>
                <c:pt idx="31">
                  <c:v>190.34309375000001</c:v>
                </c:pt>
                <c:pt idx="32">
                  <c:v>190.62979687500001</c:v>
                </c:pt>
                <c:pt idx="33">
                  <c:v>190.874703125</c:v>
                </c:pt>
                <c:pt idx="34">
                  <c:v>191.11431250000001</c:v>
                </c:pt>
                <c:pt idx="35">
                  <c:v>191.34754687500001</c:v>
                </c:pt>
                <c:pt idx="36">
                  <c:v>191.56649999999999</c:v>
                </c:pt>
                <c:pt idx="37">
                  <c:v>191.73917187500001</c:v>
                </c:pt>
                <c:pt idx="38">
                  <c:v>191.8913125</c:v>
                </c:pt>
                <c:pt idx="39">
                  <c:v>192.03984374999999</c:v>
                </c:pt>
                <c:pt idx="40">
                  <c:v>192.18353124999999</c:v>
                </c:pt>
                <c:pt idx="41">
                  <c:v>192.31106249999999</c:v>
                </c:pt>
                <c:pt idx="42">
                  <c:v>192.39589062499999</c:v>
                </c:pt>
                <c:pt idx="43">
                  <c:v>192.47550000000001</c:v>
                </c:pt>
                <c:pt idx="44">
                  <c:v>192.55435937499999</c:v>
                </c:pt>
                <c:pt idx="45">
                  <c:v>192.6279375</c:v>
                </c:pt>
                <c:pt idx="46">
                  <c:v>192.66290624999999</c:v>
                </c:pt>
                <c:pt idx="47">
                  <c:v>192.68628125000001</c:v>
                </c:pt>
                <c:pt idx="48">
                  <c:v>192.70895312499999</c:v>
                </c:pt>
                <c:pt idx="49">
                  <c:v>192.70109375000001</c:v>
                </c:pt>
                <c:pt idx="50">
                  <c:v>192.67631249999999</c:v>
                </c:pt>
                <c:pt idx="51">
                  <c:v>192.62112500000001</c:v>
                </c:pt>
                <c:pt idx="52">
                  <c:v>192.533921875</c:v>
                </c:pt>
                <c:pt idx="53">
                  <c:v>192.40510937499999</c:v>
                </c:pt>
                <c:pt idx="54">
                  <c:v>192.237859375</c:v>
                </c:pt>
                <c:pt idx="55">
                  <c:v>192.02617187499999</c:v>
                </c:pt>
                <c:pt idx="56">
                  <c:v>191.769265625</c:v>
                </c:pt>
                <c:pt idx="57">
                  <c:v>191.46534374999999</c:v>
                </c:pt>
                <c:pt idx="58">
                  <c:v>191.11403125000001</c:v>
                </c:pt>
                <c:pt idx="59">
                  <c:v>190.71467187499999</c:v>
                </c:pt>
                <c:pt idx="60">
                  <c:v>190.26651562500001</c:v>
                </c:pt>
                <c:pt idx="61">
                  <c:v>189.76932812499999</c:v>
                </c:pt>
                <c:pt idx="62">
                  <c:v>189.22259374999999</c:v>
                </c:pt>
                <c:pt idx="63">
                  <c:v>188.626234375</c:v>
                </c:pt>
                <c:pt idx="64">
                  <c:v>187.97987499999999</c:v>
                </c:pt>
                <c:pt idx="65">
                  <c:v>187.28315624999999</c:v>
                </c:pt>
                <c:pt idx="66">
                  <c:v>186.53571875</c:v>
                </c:pt>
                <c:pt idx="67">
                  <c:v>185.73726562499999</c:v>
                </c:pt>
                <c:pt idx="68">
                  <c:v>184.88710937499999</c:v>
                </c:pt>
                <c:pt idx="69">
                  <c:v>183.985203125</c:v>
                </c:pt>
                <c:pt idx="70">
                  <c:v>183.030390625</c:v>
                </c:pt>
                <c:pt idx="71">
                  <c:v>182.02235937500001</c:v>
                </c:pt>
                <c:pt idx="72">
                  <c:v>180.96032812499999</c:v>
                </c:pt>
                <c:pt idx="73">
                  <c:v>179.84334375</c:v>
                </c:pt>
                <c:pt idx="74">
                  <c:v>178.67067187500001</c:v>
                </c:pt>
                <c:pt idx="75">
                  <c:v>177.44134374999999</c:v>
                </c:pt>
                <c:pt idx="76">
                  <c:v>176.15420312500001</c:v>
                </c:pt>
                <c:pt idx="77">
                  <c:v>174.80810937499999</c:v>
                </c:pt>
                <c:pt idx="78">
                  <c:v>173.40185937499999</c:v>
                </c:pt>
                <c:pt idx="79">
                  <c:v>171.93409374999999</c:v>
                </c:pt>
                <c:pt idx="80">
                  <c:v>170.4034375</c:v>
                </c:pt>
                <c:pt idx="81">
                  <c:v>168.80835937500001</c:v>
                </c:pt>
                <c:pt idx="82">
                  <c:v>167.14728124999999</c:v>
                </c:pt>
                <c:pt idx="83">
                  <c:v>165.41856250000001</c:v>
                </c:pt>
                <c:pt idx="84">
                  <c:v>163.62043750000001</c:v>
                </c:pt>
                <c:pt idx="85">
                  <c:v>161.75106249999999</c:v>
                </c:pt>
                <c:pt idx="86">
                  <c:v>159.80848437500001</c:v>
                </c:pt>
                <c:pt idx="87">
                  <c:v>157.79075</c:v>
                </c:pt>
                <c:pt idx="88">
                  <c:v>155.69579687500001</c:v>
                </c:pt>
                <c:pt idx="89">
                  <c:v>153.52146875</c:v>
                </c:pt>
                <c:pt idx="90">
                  <c:v>151.26568750000001</c:v>
                </c:pt>
                <c:pt idx="91">
                  <c:v>148.92626562500001</c:v>
                </c:pt>
                <c:pt idx="92">
                  <c:v>146.50106249999999</c:v>
                </c:pt>
                <c:pt idx="93">
                  <c:v>143.988</c:v>
                </c:pt>
                <c:pt idx="94">
                  <c:v>141.38479687500001</c:v>
                </c:pt>
                <c:pt idx="95">
                  <c:v>138.68940624999999</c:v>
                </c:pt>
                <c:pt idx="96">
                  <c:v>135.90042187500001</c:v>
                </c:pt>
                <c:pt idx="97">
                  <c:v>133.01546875</c:v>
                </c:pt>
                <c:pt idx="98">
                  <c:v>130.03309375000001</c:v>
                </c:pt>
                <c:pt idx="99">
                  <c:v>126.95142187499999</c:v>
                </c:pt>
                <c:pt idx="100">
                  <c:v>123.7688203125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702704"/>
        <c:axId val="1338703248"/>
        <c:extLst/>
      </c:scatterChart>
      <c:valAx>
        <c:axId val="13387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703248"/>
        <c:crosses val="autoZero"/>
        <c:crossBetween val="midCat"/>
      </c:valAx>
      <c:valAx>
        <c:axId val="13387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70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'Q550-10'!$H$3:$H$152</c:f>
              <c:numCache>
                <c:formatCode>General</c:formatCode>
                <c:ptCount val="150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0.02</c:v>
                </c:pt>
                <c:pt idx="33">
                  <c:v>2.1000000000000001E-2</c:v>
                </c:pt>
                <c:pt idx="34">
                  <c:v>2.1999999999999999E-2</c:v>
                </c:pt>
                <c:pt idx="35">
                  <c:v>2.3E-2</c:v>
                </c:pt>
                <c:pt idx="36">
                  <c:v>2.4E-2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2.7E-2</c:v>
                </c:pt>
                <c:pt idx="40">
                  <c:v>2.8000000000000001E-2</c:v>
                </c:pt>
                <c:pt idx="41">
                  <c:v>2.9000000000000001E-2</c:v>
                </c:pt>
                <c:pt idx="42">
                  <c:v>0.03</c:v>
                </c:pt>
                <c:pt idx="43">
                  <c:v>0.04</c:v>
                </c:pt>
                <c:pt idx="44">
                  <c:v>0.05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0.16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0.22</c:v>
                </c:pt>
                <c:pt idx="62">
                  <c:v>0.23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0.31</c:v>
                </c:pt>
                <c:pt idx="71">
                  <c:v>0.32</c:v>
                </c:pt>
                <c:pt idx="72">
                  <c:v>0.33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0.37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</c:v>
                </c:pt>
                <c:pt idx="81">
                  <c:v>0.42</c:v>
                </c:pt>
                <c:pt idx="82">
                  <c:v>0.43</c:v>
                </c:pt>
                <c:pt idx="83">
                  <c:v>0.44</c:v>
                </c:pt>
                <c:pt idx="84">
                  <c:v>0.45</c:v>
                </c:pt>
                <c:pt idx="85">
                  <c:v>0.46</c:v>
                </c:pt>
                <c:pt idx="86">
                  <c:v>0.47</c:v>
                </c:pt>
                <c:pt idx="87">
                  <c:v>0.48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0.53</c:v>
                </c:pt>
                <c:pt idx="93">
                  <c:v>0.54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0.61</c:v>
                </c:pt>
                <c:pt idx="101">
                  <c:v>0.62</c:v>
                </c:pt>
                <c:pt idx="102">
                  <c:v>0.63</c:v>
                </c:pt>
                <c:pt idx="103">
                  <c:v>0.64</c:v>
                </c:pt>
                <c:pt idx="104">
                  <c:v>0.65</c:v>
                </c:pt>
                <c:pt idx="105">
                  <c:v>0.66</c:v>
                </c:pt>
                <c:pt idx="106">
                  <c:v>0.67</c:v>
                </c:pt>
                <c:pt idx="107">
                  <c:v>0.68</c:v>
                </c:pt>
                <c:pt idx="108">
                  <c:v>0.69</c:v>
                </c:pt>
                <c:pt idx="109">
                  <c:v>0.7</c:v>
                </c:pt>
                <c:pt idx="110">
                  <c:v>0.71</c:v>
                </c:pt>
                <c:pt idx="111">
                  <c:v>0.72</c:v>
                </c:pt>
                <c:pt idx="112">
                  <c:v>0.73</c:v>
                </c:pt>
                <c:pt idx="113">
                  <c:v>0.74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0.79</c:v>
                </c:pt>
                <c:pt idx="119">
                  <c:v>0.8</c:v>
                </c:pt>
                <c:pt idx="120">
                  <c:v>0.81</c:v>
                </c:pt>
                <c:pt idx="121">
                  <c:v>0.82</c:v>
                </c:pt>
                <c:pt idx="122">
                  <c:v>0.83</c:v>
                </c:pt>
                <c:pt idx="123">
                  <c:v>0.84</c:v>
                </c:pt>
                <c:pt idx="124">
                  <c:v>0.85</c:v>
                </c:pt>
                <c:pt idx="125">
                  <c:v>0.86</c:v>
                </c:pt>
                <c:pt idx="126">
                  <c:v>0.87</c:v>
                </c:pt>
                <c:pt idx="127">
                  <c:v>0.88</c:v>
                </c:pt>
                <c:pt idx="128">
                  <c:v>0.89</c:v>
                </c:pt>
                <c:pt idx="129">
                  <c:v>0.9</c:v>
                </c:pt>
                <c:pt idx="130">
                  <c:v>0.91</c:v>
                </c:pt>
                <c:pt idx="131">
                  <c:v>0.92</c:v>
                </c:pt>
                <c:pt idx="132">
                  <c:v>0.93</c:v>
                </c:pt>
                <c:pt idx="133">
                  <c:v>0.94</c:v>
                </c:pt>
                <c:pt idx="134">
                  <c:v>0.95</c:v>
                </c:pt>
                <c:pt idx="135">
                  <c:v>0.96</c:v>
                </c:pt>
                <c:pt idx="136">
                  <c:v>0.97</c:v>
                </c:pt>
                <c:pt idx="137">
                  <c:v>0.98</c:v>
                </c:pt>
                <c:pt idx="138">
                  <c:v>0.99</c:v>
                </c:pt>
                <c:pt idx="139">
                  <c:v>1</c:v>
                </c:pt>
                <c:pt idx="140">
                  <c:v>1.1000000000000001</c:v>
                </c:pt>
                <c:pt idx="141">
                  <c:v>1.2</c:v>
                </c:pt>
                <c:pt idx="142">
                  <c:v>1.3</c:v>
                </c:pt>
                <c:pt idx="143">
                  <c:v>1.4</c:v>
                </c:pt>
                <c:pt idx="144">
                  <c:v>1.5</c:v>
                </c:pt>
                <c:pt idx="145">
                  <c:v>1.6</c:v>
                </c:pt>
                <c:pt idx="146">
                  <c:v>1.7</c:v>
                </c:pt>
                <c:pt idx="147">
                  <c:v>1.8</c:v>
                </c:pt>
                <c:pt idx="148">
                  <c:v>1.9</c:v>
                </c:pt>
                <c:pt idx="149">
                  <c:v>2</c:v>
                </c:pt>
              </c:numCache>
            </c:numRef>
          </c:xVal>
          <c:yVal>
            <c:numRef>
              <c:f>'Q550-10'!$I$3:$I$152</c:f>
              <c:numCache>
                <c:formatCode>General</c:formatCode>
                <c:ptCount val="150"/>
                <c:pt idx="0">
                  <c:v>705.44</c:v>
                </c:pt>
                <c:pt idx="1">
                  <c:v>706.18075400442774</c:v>
                </c:pt>
                <c:pt idx="2">
                  <c:v>706.3289048053133</c:v>
                </c:pt>
                <c:pt idx="3">
                  <c:v>706.47705560619875</c:v>
                </c:pt>
                <c:pt idx="4">
                  <c:v>706.62520640708431</c:v>
                </c:pt>
                <c:pt idx="5">
                  <c:v>706.77335720796987</c:v>
                </c:pt>
                <c:pt idx="6">
                  <c:v>706.92150800885543</c:v>
                </c:pt>
                <c:pt idx="7">
                  <c:v>707.06965880974087</c:v>
                </c:pt>
                <c:pt idx="8">
                  <c:v>707.21780961062643</c:v>
                </c:pt>
                <c:pt idx="9">
                  <c:v>707.36596041151199</c:v>
                </c:pt>
                <c:pt idx="10">
                  <c:v>707.51411121239755</c:v>
                </c:pt>
                <c:pt idx="11">
                  <c:v>707.662262013283</c:v>
                </c:pt>
                <c:pt idx="12">
                  <c:v>707.81041281416856</c:v>
                </c:pt>
                <c:pt idx="13">
                  <c:v>707.95856361505412</c:v>
                </c:pt>
                <c:pt idx="14">
                  <c:v>708.10671441593968</c:v>
                </c:pt>
                <c:pt idx="15">
                  <c:v>708.25486521682512</c:v>
                </c:pt>
                <c:pt idx="16">
                  <c:v>708.40301601771068</c:v>
                </c:pt>
                <c:pt idx="17">
                  <c:v>709.14377002213837</c:v>
                </c:pt>
                <c:pt idx="18">
                  <c:v>709.88452402656605</c:v>
                </c:pt>
                <c:pt idx="19">
                  <c:v>710.62527803099363</c:v>
                </c:pt>
                <c:pt idx="20">
                  <c:v>711.36603203542131</c:v>
                </c:pt>
                <c:pt idx="21">
                  <c:v>712.106786039849</c:v>
                </c:pt>
                <c:pt idx="22">
                  <c:v>712.84754004427668</c:v>
                </c:pt>
                <c:pt idx="23">
                  <c:v>713.58829404870426</c:v>
                </c:pt>
                <c:pt idx="24">
                  <c:v>714.32904805313194</c:v>
                </c:pt>
                <c:pt idx="25">
                  <c:v>715.06980205755963</c:v>
                </c:pt>
                <c:pt idx="26">
                  <c:v>715.81055606198731</c:v>
                </c:pt>
                <c:pt idx="27">
                  <c:v>716.55131006641489</c:v>
                </c:pt>
                <c:pt idx="28">
                  <c:v>726.9490660295827</c:v>
                </c:pt>
                <c:pt idx="29">
                  <c:v>730.80666461790963</c:v>
                </c:pt>
                <c:pt idx="30">
                  <c:v>734.46245184786437</c:v>
                </c:pt>
                <c:pt idx="31">
                  <c:v>737.93735931926426</c:v>
                </c:pt>
                <c:pt idx="32">
                  <c:v>741.24918189391565</c:v>
                </c:pt>
                <c:pt idx="33">
                  <c:v>744.4131783718741</c:v>
                </c:pt>
                <c:pt idx="34">
                  <c:v>747.44253445308334</c:v>
                </c:pt>
                <c:pt idx="35">
                  <c:v>750.34872429671941</c:v>
                </c:pt>
                <c:pt idx="36">
                  <c:v>753.14179627258409</c:v>
                </c:pt>
                <c:pt idx="37">
                  <c:v>755.83060125431075</c:v>
                </c:pt>
                <c:pt idx="38">
                  <c:v>758.42297681480454</c:v>
                </c:pt>
                <c:pt idx="39">
                  <c:v>760.92589718927638</c:v>
                </c:pt>
                <c:pt idx="40">
                  <c:v>763.34559638469966</c:v>
                </c:pt>
                <c:pt idx="41">
                  <c:v>765.68767002020991</c:v>
                </c:pt>
                <c:pt idx="42">
                  <c:v>767.95716017117581</c:v>
                </c:pt>
                <c:pt idx="43">
                  <c:v>787.48836460807536</c:v>
                </c:pt>
                <c:pt idx="44">
                  <c:v>802.9793740638205</c:v>
                </c:pt>
                <c:pt idx="45">
                  <c:v>815.86238868700877</c:v>
                </c:pt>
                <c:pt idx="46">
                  <c:v>826.91594696030677</c:v>
                </c:pt>
                <c:pt idx="47">
                  <c:v>836.61195120462537</c:v>
                </c:pt>
                <c:pt idx="48">
                  <c:v>845.25875833778127</c:v>
                </c:pt>
                <c:pt idx="49">
                  <c:v>853.06929105795814</c:v>
                </c:pt>
                <c:pt idx="50">
                  <c:v>860.19693315993254</c:v>
                </c:pt>
                <c:pt idx="51">
                  <c:v>866.75594915438262</c:v>
                </c:pt>
                <c:pt idx="52">
                  <c:v>872.83381480489174</c:v>
                </c:pt>
                <c:pt idx="53">
                  <c:v>878.49902926881748</c:v>
                </c:pt>
                <c:pt idx="54">
                  <c:v>883.80626406393219</c:v>
                </c:pt>
                <c:pt idx="55">
                  <c:v>888.79987102635221</c:v>
                </c:pt>
                <c:pt idx="56">
                  <c:v>893.51634056733769</c:v>
                </c:pt>
                <c:pt idx="57">
                  <c:v>897.98606667377612</c:v>
                </c:pt>
                <c:pt idx="58">
                  <c:v>902.23464123936071</c:v>
                </c:pt>
                <c:pt idx="59">
                  <c:v>906.28382104406035</c:v>
                </c:pt>
                <c:pt idx="60">
                  <c:v>910.15226216731082</c:v>
                </c:pt>
                <c:pt idx="61">
                  <c:v>913.85608602525656</c:v>
                </c:pt>
                <c:pt idx="62">
                  <c:v>917.40932142909253</c:v>
                </c:pt>
                <c:pt idx="63">
                  <c:v>920.82425395727444</c:v>
                </c:pt>
                <c:pt idx="64">
                  <c:v>924.11170507682277</c:v>
                </c:pt>
                <c:pt idx="65">
                  <c:v>927.28125734876289</c:v>
                </c:pt>
                <c:pt idx="66">
                  <c:v>930.34143777951851</c:v>
                </c:pt>
                <c:pt idx="67">
                  <c:v>933.29986833994428</c:v>
                </c:pt>
                <c:pt idx="68">
                  <c:v>936.16339047987208</c:v>
                </c:pt>
                <c:pt idx="69">
                  <c:v>938.93816886220247</c:v>
                </c:pt>
                <c:pt idx="70">
                  <c:v>941.62977835382401</c:v>
                </c:pt>
                <c:pt idx="71">
                  <c:v>944.243277422706</c:v>
                </c:pt>
                <c:pt idx="72">
                  <c:v>946.78327041923228</c:v>
                </c:pt>
                <c:pt idx="73">
                  <c:v>949.25396070746126</c:v>
                </c:pt>
                <c:pt idx="74">
                  <c:v>951.65919621737294</c:v>
                </c:pt>
                <c:pt idx="75">
                  <c:v>954.00250868266698</c:v>
                </c:pt>
                <c:pt idx="76">
                  <c:v>956.28714758875424</c:v>
                </c:pt>
                <c:pt idx="77">
                  <c:v>958.51610966637304</c:v>
                </c:pt>
                <c:pt idx="78">
                  <c:v>960.69216461601127</c:v>
                </c:pt>
                <c:pt idx="79">
                  <c:v>962.81787762820716</c:v>
                </c:pt>
                <c:pt idx="80">
                  <c:v>964.89562916820989</c:v>
                </c:pt>
                <c:pt idx="81">
                  <c:v>966.92763241531884</c:v>
                </c:pt>
                <c:pt idx="82">
                  <c:v>968.91594868364928</c:v>
                </c:pt>
                <c:pt idx="83">
                  <c:v>970.86250109906928</c:v>
                </c:pt>
                <c:pt idx="84">
                  <c:v>972.7690867643164</c:v>
                </c:pt>
                <c:pt idx="85">
                  <c:v>974.63738760900787</c:v>
                </c:pt>
                <c:pt idx="86">
                  <c:v>976.46898009197344</c:v>
                </c:pt>
                <c:pt idx="87">
                  <c:v>978.26534389894778</c:v>
                </c:pt>
                <c:pt idx="88">
                  <c:v>980.02786975824301</c:v>
                </c:pt>
                <c:pt idx="89">
                  <c:v>981.75786647988025</c:v>
                </c:pt>
                <c:pt idx="90">
                  <c:v>983.45656730919973</c:v>
                </c:pt>
                <c:pt idx="91">
                  <c:v>985.12513567374629</c:v>
                </c:pt>
                <c:pt idx="92">
                  <c:v>986.76467039182728</c:v>
                </c:pt>
                <c:pt idx="93">
                  <c:v>988.3762104023067</c:v>
                </c:pt>
                <c:pt idx="94">
                  <c:v>989.96073906762535</c:v>
                </c:pt>
                <c:pt idx="95">
                  <c:v>991.51918809556184</c:v>
                </c:pt>
                <c:pt idx="96">
                  <c:v>993.05244111966999</c:v>
                </c:pt>
                <c:pt idx="97">
                  <c:v>994.56133697352652</c:v>
                </c:pt>
                <c:pt idx="98">
                  <c:v>996.04667268976368</c:v>
                </c:pt>
                <c:pt idx="99">
                  <c:v>997.5092062512615</c:v>
                </c:pt>
                <c:pt idx="100">
                  <c:v>998.94965911874397</c:v>
                </c:pt>
                <c:pt idx="101">
                  <c:v>1000.3687185562935</c:v>
                </c:pt>
                <c:pt idx="102">
                  <c:v>1001.7670397739187</c:v>
                </c:pt>
                <c:pt idx="103">
                  <c:v>1003.1452479042249</c:v>
                </c:pt>
                <c:pt idx="104">
                  <c:v>1004.5039398284075</c:v>
                </c:pt>
                <c:pt idx="105">
                  <c:v>1005.8436858651812</c:v>
                </c:pt>
                <c:pt idx="106">
                  <c:v>1007.1650313348415</c:v>
                </c:pt>
                <c:pt idx="107">
                  <c:v>1008.4684980094044</c:v>
                </c:pt>
                <c:pt idx="108">
                  <c:v>1009.7545854586676</c:v>
                </c:pt>
                <c:pt idx="109">
                  <c:v>1011.0237723010511</c:v>
                </c:pt>
                <c:pt idx="110">
                  <c:v>1012.2765173672117</c:v>
                </c:pt>
                <c:pt idx="111">
                  <c:v>1013.513260783649</c:v>
                </c:pt>
                <c:pt idx="112">
                  <c:v>1014.7344249828329</c:v>
                </c:pt>
                <c:pt idx="113">
                  <c:v>1015.9404156457667</c:v>
                </c:pt>
                <c:pt idx="114">
                  <c:v>1017.1316225823545</c:v>
                </c:pt>
                <c:pt idx="115">
                  <c:v>1018.3084205544436</c:v>
                </c:pt>
                <c:pt idx="116">
                  <c:v>1019.4711700459786</c:v>
                </c:pt>
                <c:pt idx="117">
                  <c:v>1020.6202179843032</c:v>
                </c:pt>
                <c:pt idx="118">
                  <c:v>1021.7558984162916</c:v>
                </c:pt>
                <c:pt idx="119">
                  <c:v>1022.8785331426732</c:v>
                </c:pt>
                <c:pt idx="120">
                  <c:v>1023.9884323136201</c:v>
                </c:pt>
                <c:pt idx="121">
                  <c:v>1025.085894988413</c:v>
                </c:pt>
                <c:pt idx="122">
                  <c:v>1026.1712096617589</c:v>
                </c:pt>
                <c:pt idx="123">
                  <c:v>1027.2446547591228</c:v>
                </c:pt>
                <c:pt idx="124">
                  <c:v>1028.3064991032491</c:v>
                </c:pt>
                <c:pt idx="125">
                  <c:v>1029.3570023538555</c:v>
                </c:pt>
                <c:pt idx="126">
                  <c:v>1030.3964154223461</c:v>
                </c:pt>
                <c:pt idx="127">
                  <c:v>1031.4249808632233</c:v>
                </c:pt>
                <c:pt idx="128">
                  <c:v>1032.4429332437605</c:v>
                </c:pt>
                <c:pt idx="129">
                  <c:v>1033.4504994933748</c:v>
                </c:pt>
                <c:pt idx="130">
                  <c:v>1034.4478992340191</c:v>
                </c:pt>
                <c:pt idx="131">
                  <c:v>1035.4353450928299</c:v>
                </c:pt>
                <c:pt idx="132">
                  <c:v>1036.4130429981597</c:v>
                </c:pt>
                <c:pt idx="133">
                  <c:v>1037.3811924600454</c:v>
                </c:pt>
                <c:pt idx="134">
                  <c:v>1038.3399868360925</c:v>
                </c:pt>
                <c:pt idx="135">
                  <c:v>1039.2896135836695</c:v>
                </c:pt>
                <c:pt idx="136">
                  <c:v>1040.2302544992619</c:v>
                </c:pt>
                <c:pt idx="137">
                  <c:v>1041.1620859457564</c:v>
                </c:pt>
                <c:pt idx="138">
                  <c:v>1042.0852790683848</c:v>
                </c:pt>
                <c:pt idx="139">
                  <c:v>1043</c:v>
                </c:pt>
                <c:pt idx="140">
                  <c:v>1051.7145684298864</c:v>
                </c:pt>
                <c:pt idx="141">
                  <c:v>1059.7339095946907</c:v>
                </c:pt>
                <c:pt idx="142">
                  <c:v>1067.1649752067458</c:v>
                </c:pt>
                <c:pt idx="143">
                  <c:v>1074.0915153457613</c:v>
                </c:pt>
                <c:pt idx="144">
                  <c:v>1080.5803738116897</c:v>
                </c:pt>
                <c:pt idx="145">
                  <c:v>1086.6857771082316</c:v>
                </c:pt>
                <c:pt idx="146">
                  <c:v>1092.4523400156211</c:v>
                </c:pt>
                <c:pt idx="147">
                  <c:v>1097.9172235577698</c:v>
                </c:pt>
                <c:pt idx="148">
                  <c:v>1103.1117175084421</c:v>
                </c:pt>
                <c:pt idx="149">
                  <c:v>1108.0624226628429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420384"/>
        <c:axId val="1527430720"/>
      </c:scatterChart>
      <c:valAx>
        <c:axId val="15274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7430720"/>
        <c:crosses val="autoZero"/>
        <c:crossBetween val="midCat"/>
      </c:valAx>
      <c:valAx>
        <c:axId val="15274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742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90010048165391E-2"/>
          <c:y val="3.2032077497884198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'Q550-20'!$B$2:$B$1048</c:f>
              <c:numCache>
                <c:formatCode>General</c:formatCode>
                <c:ptCount val="1047"/>
                <c:pt idx="0">
                  <c:v>8.0000000000000002E-3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4.0000000000000001E-3</c:v>
                </c:pt>
                <c:pt idx="5">
                  <c:v>1.2E-2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1.2E-2</c:v>
                </c:pt>
                <c:pt idx="9">
                  <c:v>1.2E-2</c:v>
                </c:pt>
                <c:pt idx="10">
                  <c:v>1.4999999999999999E-2</c:v>
                </c:pt>
                <c:pt idx="11">
                  <c:v>1.2E-2</c:v>
                </c:pt>
                <c:pt idx="12">
                  <c:v>1.4999999999999999E-2</c:v>
                </c:pt>
                <c:pt idx="13">
                  <c:v>1.2E-2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1.2E-2</c:v>
                </c:pt>
                <c:pt idx="18">
                  <c:v>1.4999999999999999E-2</c:v>
                </c:pt>
                <c:pt idx="19">
                  <c:v>1.9E-2</c:v>
                </c:pt>
                <c:pt idx="20">
                  <c:v>2.3E-2</c:v>
                </c:pt>
                <c:pt idx="21">
                  <c:v>1.9E-2</c:v>
                </c:pt>
                <c:pt idx="22">
                  <c:v>1.4999999999999999E-2</c:v>
                </c:pt>
                <c:pt idx="23">
                  <c:v>2.3E-2</c:v>
                </c:pt>
                <c:pt idx="24">
                  <c:v>2.3E-2</c:v>
                </c:pt>
                <c:pt idx="25">
                  <c:v>1.9E-2</c:v>
                </c:pt>
                <c:pt idx="26">
                  <c:v>1.9E-2</c:v>
                </c:pt>
                <c:pt idx="27">
                  <c:v>1.9E-2</c:v>
                </c:pt>
                <c:pt idx="28">
                  <c:v>1.4999999999999999E-2</c:v>
                </c:pt>
                <c:pt idx="29">
                  <c:v>1.9E-2</c:v>
                </c:pt>
                <c:pt idx="30">
                  <c:v>1.9E-2</c:v>
                </c:pt>
                <c:pt idx="31">
                  <c:v>2.3E-2</c:v>
                </c:pt>
                <c:pt idx="32">
                  <c:v>2.7E-2</c:v>
                </c:pt>
                <c:pt idx="33">
                  <c:v>2.3E-2</c:v>
                </c:pt>
                <c:pt idx="34">
                  <c:v>2.7E-2</c:v>
                </c:pt>
                <c:pt idx="35">
                  <c:v>2.7E-2</c:v>
                </c:pt>
                <c:pt idx="36">
                  <c:v>2.7E-2</c:v>
                </c:pt>
                <c:pt idx="37">
                  <c:v>2.3E-2</c:v>
                </c:pt>
                <c:pt idx="38">
                  <c:v>2.7E-2</c:v>
                </c:pt>
                <c:pt idx="39">
                  <c:v>2.7E-2</c:v>
                </c:pt>
                <c:pt idx="40">
                  <c:v>3.1E-2</c:v>
                </c:pt>
                <c:pt idx="41">
                  <c:v>2.3E-2</c:v>
                </c:pt>
                <c:pt idx="42">
                  <c:v>2.7E-2</c:v>
                </c:pt>
                <c:pt idx="43">
                  <c:v>2.7E-2</c:v>
                </c:pt>
                <c:pt idx="44">
                  <c:v>2.7E-2</c:v>
                </c:pt>
                <c:pt idx="45">
                  <c:v>2.7E-2</c:v>
                </c:pt>
                <c:pt idx="46">
                  <c:v>3.1E-2</c:v>
                </c:pt>
                <c:pt idx="47">
                  <c:v>2.3E-2</c:v>
                </c:pt>
                <c:pt idx="48">
                  <c:v>2.7E-2</c:v>
                </c:pt>
                <c:pt idx="49">
                  <c:v>3.1E-2</c:v>
                </c:pt>
                <c:pt idx="50">
                  <c:v>3.1E-2</c:v>
                </c:pt>
                <c:pt idx="51">
                  <c:v>2.7E-2</c:v>
                </c:pt>
                <c:pt idx="52">
                  <c:v>2.3E-2</c:v>
                </c:pt>
                <c:pt idx="53">
                  <c:v>2.7E-2</c:v>
                </c:pt>
                <c:pt idx="54">
                  <c:v>3.1E-2</c:v>
                </c:pt>
                <c:pt idx="55">
                  <c:v>2.3E-2</c:v>
                </c:pt>
                <c:pt idx="56">
                  <c:v>3.1E-2</c:v>
                </c:pt>
                <c:pt idx="57">
                  <c:v>2.7E-2</c:v>
                </c:pt>
                <c:pt idx="58">
                  <c:v>3.1E-2</c:v>
                </c:pt>
                <c:pt idx="59">
                  <c:v>3.1E-2</c:v>
                </c:pt>
                <c:pt idx="60">
                  <c:v>3.1E-2</c:v>
                </c:pt>
                <c:pt idx="61">
                  <c:v>2.7E-2</c:v>
                </c:pt>
                <c:pt idx="62">
                  <c:v>3.5000000000000003E-2</c:v>
                </c:pt>
                <c:pt idx="63">
                  <c:v>2.7E-2</c:v>
                </c:pt>
                <c:pt idx="64">
                  <c:v>2.7E-2</c:v>
                </c:pt>
                <c:pt idx="65">
                  <c:v>2.7E-2</c:v>
                </c:pt>
                <c:pt idx="66">
                  <c:v>3.5000000000000003E-2</c:v>
                </c:pt>
                <c:pt idx="67">
                  <c:v>2.7E-2</c:v>
                </c:pt>
                <c:pt idx="68">
                  <c:v>3.5000000000000003E-2</c:v>
                </c:pt>
                <c:pt idx="69">
                  <c:v>2.3E-2</c:v>
                </c:pt>
                <c:pt idx="70">
                  <c:v>2.3E-2</c:v>
                </c:pt>
                <c:pt idx="71">
                  <c:v>2.7E-2</c:v>
                </c:pt>
                <c:pt idx="72">
                  <c:v>2.7E-2</c:v>
                </c:pt>
                <c:pt idx="73">
                  <c:v>3.1E-2</c:v>
                </c:pt>
                <c:pt idx="74">
                  <c:v>3.5000000000000003E-2</c:v>
                </c:pt>
                <c:pt idx="75">
                  <c:v>2.7E-2</c:v>
                </c:pt>
                <c:pt idx="76">
                  <c:v>3.1E-2</c:v>
                </c:pt>
                <c:pt idx="77">
                  <c:v>3.1E-2</c:v>
                </c:pt>
                <c:pt idx="78">
                  <c:v>2.7E-2</c:v>
                </c:pt>
                <c:pt idx="79">
                  <c:v>3.1E-2</c:v>
                </c:pt>
                <c:pt idx="80">
                  <c:v>2.7E-2</c:v>
                </c:pt>
                <c:pt idx="81">
                  <c:v>2.7E-2</c:v>
                </c:pt>
                <c:pt idx="82">
                  <c:v>3.5000000000000003E-2</c:v>
                </c:pt>
                <c:pt idx="83">
                  <c:v>2.7E-2</c:v>
                </c:pt>
                <c:pt idx="84">
                  <c:v>3.5000000000000003E-2</c:v>
                </c:pt>
                <c:pt idx="85">
                  <c:v>3.5000000000000003E-2</c:v>
                </c:pt>
                <c:pt idx="86">
                  <c:v>3.5000000000000003E-2</c:v>
                </c:pt>
                <c:pt idx="87">
                  <c:v>3.5000000000000003E-2</c:v>
                </c:pt>
                <c:pt idx="88">
                  <c:v>3.1E-2</c:v>
                </c:pt>
                <c:pt idx="89">
                  <c:v>3.5000000000000003E-2</c:v>
                </c:pt>
                <c:pt idx="90">
                  <c:v>3.1E-2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3.5000000000000003E-2</c:v>
                </c:pt>
                <c:pt idx="94">
                  <c:v>3.5000000000000003E-2</c:v>
                </c:pt>
                <c:pt idx="95">
                  <c:v>2.7E-2</c:v>
                </c:pt>
                <c:pt idx="96">
                  <c:v>4.2000000000000003E-2</c:v>
                </c:pt>
                <c:pt idx="97">
                  <c:v>3.9E-2</c:v>
                </c:pt>
                <c:pt idx="98">
                  <c:v>3.1E-2</c:v>
                </c:pt>
                <c:pt idx="99">
                  <c:v>3.9E-2</c:v>
                </c:pt>
                <c:pt idx="100">
                  <c:v>3.9E-2</c:v>
                </c:pt>
                <c:pt idx="101">
                  <c:v>3.5000000000000003E-2</c:v>
                </c:pt>
                <c:pt idx="102">
                  <c:v>4.2000000000000003E-2</c:v>
                </c:pt>
                <c:pt idx="103">
                  <c:v>3.9E-2</c:v>
                </c:pt>
                <c:pt idx="104">
                  <c:v>3.9E-2</c:v>
                </c:pt>
                <c:pt idx="105">
                  <c:v>3.5000000000000003E-2</c:v>
                </c:pt>
                <c:pt idx="106">
                  <c:v>4.2000000000000003E-2</c:v>
                </c:pt>
                <c:pt idx="107">
                  <c:v>4.2000000000000003E-2</c:v>
                </c:pt>
                <c:pt idx="108">
                  <c:v>3.5000000000000003E-2</c:v>
                </c:pt>
                <c:pt idx="109">
                  <c:v>3.5000000000000003E-2</c:v>
                </c:pt>
                <c:pt idx="110">
                  <c:v>3.9E-2</c:v>
                </c:pt>
                <c:pt idx="111">
                  <c:v>4.5999999999999999E-2</c:v>
                </c:pt>
                <c:pt idx="112">
                  <c:v>3.9E-2</c:v>
                </c:pt>
                <c:pt idx="113">
                  <c:v>4.5999999999999999E-2</c:v>
                </c:pt>
                <c:pt idx="114">
                  <c:v>4.2000000000000003E-2</c:v>
                </c:pt>
                <c:pt idx="115">
                  <c:v>4.2000000000000003E-2</c:v>
                </c:pt>
                <c:pt idx="116">
                  <c:v>4.5999999999999999E-2</c:v>
                </c:pt>
                <c:pt idx="117">
                  <c:v>4.5999999999999999E-2</c:v>
                </c:pt>
                <c:pt idx="118">
                  <c:v>4.5999999999999999E-2</c:v>
                </c:pt>
                <c:pt idx="119">
                  <c:v>0.05</c:v>
                </c:pt>
                <c:pt idx="120">
                  <c:v>0.05</c:v>
                </c:pt>
                <c:pt idx="121">
                  <c:v>4.5999999999999999E-2</c:v>
                </c:pt>
                <c:pt idx="122">
                  <c:v>0.05</c:v>
                </c:pt>
                <c:pt idx="123">
                  <c:v>5.3999999999999999E-2</c:v>
                </c:pt>
                <c:pt idx="124">
                  <c:v>5.3999999999999999E-2</c:v>
                </c:pt>
                <c:pt idx="125">
                  <c:v>5.3999999999999999E-2</c:v>
                </c:pt>
                <c:pt idx="126">
                  <c:v>5.8000000000000003E-2</c:v>
                </c:pt>
                <c:pt idx="127">
                  <c:v>5.3999999999999999E-2</c:v>
                </c:pt>
                <c:pt idx="128">
                  <c:v>5.8000000000000003E-2</c:v>
                </c:pt>
                <c:pt idx="129">
                  <c:v>6.2E-2</c:v>
                </c:pt>
                <c:pt idx="130">
                  <c:v>5.8000000000000003E-2</c:v>
                </c:pt>
                <c:pt idx="131">
                  <c:v>6.2E-2</c:v>
                </c:pt>
                <c:pt idx="132">
                  <c:v>5.8000000000000003E-2</c:v>
                </c:pt>
                <c:pt idx="133">
                  <c:v>5.8000000000000003E-2</c:v>
                </c:pt>
                <c:pt idx="134">
                  <c:v>6.2E-2</c:v>
                </c:pt>
                <c:pt idx="135">
                  <c:v>6.2E-2</c:v>
                </c:pt>
                <c:pt idx="136">
                  <c:v>6.9000000000000006E-2</c:v>
                </c:pt>
                <c:pt idx="137">
                  <c:v>6.6000000000000003E-2</c:v>
                </c:pt>
                <c:pt idx="138">
                  <c:v>6.2E-2</c:v>
                </c:pt>
                <c:pt idx="139">
                  <c:v>6.6000000000000003E-2</c:v>
                </c:pt>
                <c:pt idx="140">
                  <c:v>6.9000000000000006E-2</c:v>
                </c:pt>
                <c:pt idx="141">
                  <c:v>6.9000000000000006E-2</c:v>
                </c:pt>
                <c:pt idx="142">
                  <c:v>7.2999999999999995E-2</c:v>
                </c:pt>
                <c:pt idx="143">
                  <c:v>7.2999999999999995E-2</c:v>
                </c:pt>
                <c:pt idx="144">
                  <c:v>7.2999999999999995E-2</c:v>
                </c:pt>
                <c:pt idx="145">
                  <c:v>6.9000000000000006E-2</c:v>
                </c:pt>
                <c:pt idx="146">
                  <c:v>6.9000000000000006E-2</c:v>
                </c:pt>
                <c:pt idx="147">
                  <c:v>7.6999999999999999E-2</c:v>
                </c:pt>
                <c:pt idx="148">
                  <c:v>7.2999999999999995E-2</c:v>
                </c:pt>
                <c:pt idx="149">
                  <c:v>8.1000000000000003E-2</c:v>
                </c:pt>
                <c:pt idx="150">
                  <c:v>8.1000000000000003E-2</c:v>
                </c:pt>
                <c:pt idx="151">
                  <c:v>7.6999999999999999E-2</c:v>
                </c:pt>
                <c:pt idx="152">
                  <c:v>8.8999999999999996E-2</c:v>
                </c:pt>
                <c:pt idx="153">
                  <c:v>0.104</c:v>
                </c:pt>
                <c:pt idx="154">
                  <c:v>9.2999999999999999E-2</c:v>
                </c:pt>
                <c:pt idx="155">
                  <c:v>8.8999999999999996E-2</c:v>
                </c:pt>
                <c:pt idx="156">
                  <c:v>9.2999999999999999E-2</c:v>
                </c:pt>
                <c:pt idx="157">
                  <c:v>0.1</c:v>
                </c:pt>
                <c:pt idx="158">
                  <c:v>0.104</c:v>
                </c:pt>
                <c:pt idx="159">
                  <c:v>0.1</c:v>
                </c:pt>
                <c:pt idx="160">
                  <c:v>0.1</c:v>
                </c:pt>
                <c:pt idx="161">
                  <c:v>0.104</c:v>
                </c:pt>
                <c:pt idx="162">
                  <c:v>0.1</c:v>
                </c:pt>
                <c:pt idx="163">
                  <c:v>0.1</c:v>
                </c:pt>
                <c:pt idx="164">
                  <c:v>0.108</c:v>
                </c:pt>
                <c:pt idx="165">
                  <c:v>0.104</c:v>
                </c:pt>
                <c:pt idx="166">
                  <c:v>9.7000000000000003E-2</c:v>
                </c:pt>
                <c:pt idx="167">
                  <c:v>0.1</c:v>
                </c:pt>
                <c:pt idx="168">
                  <c:v>9.7000000000000003E-2</c:v>
                </c:pt>
                <c:pt idx="169">
                  <c:v>0.104</c:v>
                </c:pt>
                <c:pt idx="170">
                  <c:v>0.1</c:v>
                </c:pt>
                <c:pt idx="171">
                  <c:v>0.112</c:v>
                </c:pt>
                <c:pt idx="172">
                  <c:v>0.104</c:v>
                </c:pt>
                <c:pt idx="173">
                  <c:v>0.104</c:v>
                </c:pt>
                <c:pt idx="174">
                  <c:v>0.104</c:v>
                </c:pt>
                <c:pt idx="175">
                  <c:v>0.104</c:v>
                </c:pt>
                <c:pt idx="176">
                  <c:v>0.104</c:v>
                </c:pt>
                <c:pt idx="177">
                  <c:v>0.112</c:v>
                </c:pt>
                <c:pt idx="178">
                  <c:v>0.1</c:v>
                </c:pt>
                <c:pt idx="179">
                  <c:v>0.112</c:v>
                </c:pt>
                <c:pt idx="180">
                  <c:v>0.112</c:v>
                </c:pt>
                <c:pt idx="181">
                  <c:v>0.108</c:v>
                </c:pt>
                <c:pt idx="182">
                  <c:v>0.112</c:v>
                </c:pt>
                <c:pt idx="183">
                  <c:v>0.112</c:v>
                </c:pt>
                <c:pt idx="184">
                  <c:v>0.11600000000000001</c:v>
                </c:pt>
                <c:pt idx="185">
                  <c:v>0.112</c:v>
                </c:pt>
                <c:pt idx="186">
                  <c:v>0.108</c:v>
                </c:pt>
                <c:pt idx="187">
                  <c:v>0.11600000000000001</c:v>
                </c:pt>
                <c:pt idx="188">
                  <c:v>0.112</c:v>
                </c:pt>
                <c:pt idx="189">
                  <c:v>0.112</c:v>
                </c:pt>
                <c:pt idx="190">
                  <c:v>0.112</c:v>
                </c:pt>
                <c:pt idx="191">
                  <c:v>0.12</c:v>
                </c:pt>
                <c:pt idx="192">
                  <c:v>0.124</c:v>
                </c:pt>
                <c:pt idx="193">
                  <c:v>0.12</c:v>
                </c:pt>
                <c:pt idx="194">
                  <c:v>0.124</c:v>
                </c:pt>
                <c:pt idx="195">
                  <c:v>0.124</c:v>
                </c:pt>
                <c:pt idx="196">
                  <c:v>0.127</c:v>
                </c:pt>
                <c:pt idx="197">
                  <c:v>0.13100000000000001</c:v>
                </c:pt>
                <c:pt idx="198">
                  <c:v>0.13100000000000001</c:v>
                </c:pt>
                <c:pt idx="199">
                  <c:v>0.13100000000000001</c:v>
                </c:pt>
                <c:pt idx="200">
                  <c:v>0.13100000000000001</c:v>
                </c:pt>
                <c:pt idx="201">
                  <c:v>0.124</c:v>
                </c:pt>
                <c:pt idx="202">
                  <c:v>0.127</c:v>
                </c:pt>
                <c:pt idx="203">
                  <c:v>0.13500000000000001</c:v>
                </c:pt>
                <c:pt idx="204">
                  <c:v>0.13500000000000001</c:v>
                </c:pt>
                <c:pt idx="205">
                  <c:v>0.13500000000000001</c:v>
                </c:pt>
                <c:pt idx="206">
                  <c:v>0.13100000000000001</c:v>
                </c:pt>
                <c:pt idx="207">
                  <c:v>0.189</c:v>
                </c:pt>
                <c:pt idx="208">
                  <c:v>0.185</c:v>
                </c:pt>
                <c:pt idx="209">
                  <c:v>0.185</c:v>
                </c:pt>
                <c:pt idx="210">
                  <c:v>0.185</c:v>
                </c:pt>
                <c:pt idx="211">
                  <c:v>0.185</c:v>
                </c:pt>
                <c:pt idx="212">
                  <c:v>0.19700000000000001</c:v>
                </c:pt>
                <c:pt idx="213">
                  <c:v>0.20100000000000001</c:v>
                </c:pt>
                <c:pt idx="214">
                  <c:v>0.20499999999999999</c:v>
                </c:pt>
                <c:pt idx="215">
                  <c:v>0.21199999999999999</c:v>
                </c:pt>
                <c:pt idx="216">
                  <c:v>0.21199999999999999</c:v>
                </c:pt>
                <c:pt idx="217">
                  <c:v>0.20799999999999999</c:v>
                </c:pt>
                <c:pt idx="218">
                  <c:v>0.21199999999999999</c:v>
                </c:pt>
                <c:pt idx="219">
                  <c:v>0.21199999999999999</c:v>
                </c:pt>
                <c:pt idx="220">
                  <c:v>0.22</c:v>
                </c:pt>
                <c:pt idx="221">
                  <c:v>0.22800000000000001</c:v>
                </c:pt>
                <c:pt idx="222">
                  <c:v>0.224</c:v>
                </c:pt>
                <c:pt idx="223">
                  <c:v>0.22800000000000001</c:v>
                </c:pt>
                <c:pt idx="224">
                  <c:v>0.224</c:v>
                </c:pt>
                <c:pt idx="225">
                  <c:v>0.22800000000000001</c:v>
                </c:pt>
                <c:pt idx="226">
                  <c:v>0.23599999999999999</c:v>
                </c:pt>
                <c:pt idx="227">
                  <c:v>0.23899999999999999</c:v>
                </c:pt>
                <c:pt idx="228">
                  <c:v>0.23200000000000001</c:v>
                </c:pt>
                <c:pt idx="229">
                  <c:v>0.23599999999999999</c:v>
                </c:pt>
                <c:pt idx="230">
                  <c:v>0.23899999999999999</c:v>
                </c:pt>
                <c:pt idx="231">
                  <c:v>0.23899999999999999</c:v>
                </c:pt>
                <c:pt idx="232">
                  <c:v>0.24299999999999999</c:v>
                </c:pt>
                <c:pt idx="233">
                  <c:v>0.24299999999999999</c:v>
                </c:pt>
                <c:pt idx="234">
                  <c:v>0.24299999999999999</c:v>
                </c:pt>
                <c:pt idx="235">
                  <c:v>0.247</c:v>
                </c:pt>
                <c:pt idx="236">
                  <c:v>0.255</c:v>
                </c:pt>
                <c:pt idx="237">
                  <c:v>0.25900000000000001</c:v>
                </c:pt>
                <c:pt idx="238">
                  <c:v>0.25900000000000001</c:v>
                </c:pt>
                <c:pt idx="239">
                  <c:v>0.251</c:v>
                </c:pt>
                <c:pt idx="240">
                  <c:v>0.255</c:v>
                </c:pt>
                <c:pt idx="241">
                  <c:v>0.26300000000000001</c:v>
                </c:pt>
                <c:pt idx="242">
                  <c:v>0.25900000000000001</c:v>
                </c:pt>
                <c:pt idx="243">
                  <c:v>0.26300000000000001</c:v>
                </c:pt>
                <c:pt idx="244">
                  <c:v>0.26300000000000001</c:v>
                </c:pt>
                <c:pt idx="245">
                  <c:v>0.26600000000000001</c:v>
                </c:pt>
                <c:pt idx="246">
                  <c:v>0.26600000000000001</c:v>
                </c:pt>
                <c:pt idx="247">
                  <c:v>0.28199999999999997</c:v>
                </c:pt>
                <c:pt idx="248">
                  <c:v>0.28199999999999997</c:v>
                </c:pt>
                <c:pt idx="249">
                  <c:v>0.27800000000000002</c:v>
                </c:pt>
                <c:pt idx="250">
                  <c:v>0.28199999999999997</c:v>
                </c:pt>
                <c:pt idx="251">
                  <c:v>0.28599999999999998</c:v>
                </c:pt>
                <c:pt idx="252">
                  <c:v>0.28199999999999997</c:v>
                </c:pt>
                <c:pt idx="253">
                  <c:v>0.28599999999999998</c:v>
                </c:pt>
                <c:pt idx="254">
                  <c:v>0.28199999999999997</c:v>
                </c:pt>
                <c:pt idx="255">
                  <c:v>0.28999999999999998</c:v>
                </c:pt>
                <c:pt idx="256">
                  <c:v>0.29299999999999998</c:v>
                </c:pt>
                <c:pt idx="257">
                  <c:v>0.28599999999999998</c:v>
                </c:pt>
                <c:pt idx="258">
                  <c:v>0.29299999999999998</c:v>
                </c:pt>
                <c:pt idx="259">
                  <c:v>0.29299999999999998</c:v>
                </c:pt>
                <c:pt idx="260">
                  <c:v>0.30499999999999999</c:v>
                </c:pt>
                <c:pt idx="261">
                  <c:v>0.30099999999999999</c:v>
                </c:pt>
                <c:pt idx="262">
                  <c:v>0.30499999999999999</c:v>
                </c:pt>
                <c:pt idx="263">
                  <c:v>0.313</c:v>
                </c:pt>
                <c:pt idx="264">
                  <c:v>0.313</c:v>
                </c:pt>
                <c:pt idx="265">
                  <c:v>0.32</c:v>
                </c:pt>
                <c:pt idx="266">
                  <c:v>0.32800000000000001</c:v>
                </c:pt>
                <c:pt idx="267">
                  <c:v>0.33200000000000002</c:v>
                </c:pt>
                <c:pt idx="268">
                  <c:v>0.32800000000000001</c:v>
                </c:pt>
                <c:pt idx="269">
                  <c:v>0.33600000000000002</c:v>
                </c:pt>
                <c:pt idx="270">
                  <c:v>0.34399999999999997</c:v>
                </c:pt>
                <c:pt idx="271">
                  <c:v>0.33600000000000002</c:v>
                </c:pt>
                <c:pt idx="272">
                  <c:v>0.34699999999999998</c:v>
                </c:pt>
                <c:pt idx="273">
                  <c:v>0.35099999999999998</c:v>
                </c:pt>
                <c:pt idx="274">
                  <c:v>0.34699999999999998</c:v>
                </c:pt>
                <c:pt idx="275">
                  <c:v>0.35499999999999998</c:v>
                </c:pt>
                <c:pt idx="276">
                  <c:v>0.35899999999999999</c:v>
                </c:pt>
                <c:pt idx="277">
                  <c:v>0.36699999999999999</c:v>
                </c:pt>
                <c:pt idx="278">
                  <c:v>0.36699999999999999</c:v>
                </c:pt>
                <c:pt idx="279">
                  <c:v>0.375</c:v>
                </c:pt>
                <c:pt idx="280">
                  <c:v>0.378</c:v>
                </c:pt>
                <c:pt idx="281">
                  <c:v>0.38200000000000001</c:v>
                </c:pt>
                <c:pt idx="282">
                  <c:v>0.38600000000000001</c:v>
                </c:pt>
                <c:pt idx="283">
                  <c:v>0.378</c:v>
                </c:pt>
                <c:pt idx="284">
                  <c:v>0.39400000000000002</c:v>
                </c:pt>
                <c:pt idx="285">
                  <c:v>0.39400000000000002</c:v>
                </c:pt>
                <c:pt idx="286">
                  <c:v>0.40200000000000002</c:v>
                </c:pt>
                <c:pt idx="287">
                  <c:v>0.40500000000000003</c:v>
                </c:pt>
                <c:pt idx="288">
                  <c:v>0.41699999999999998</c:v>
                </c:pt>
                <c:pt idx="289">
                  <c:v>0.41699999999999998</c:v>
                </c:pt>
                <c:pt idx="290">
                  <c:v>0.42499999999999999</c:v>
                </c:pt>
                <c:pt idx="291">
                  <c:v>0.42899999999999999</c:v>
                </c:pt>
                <c:pt idx="292">
                  <c:v>0.44</c:v>
                </c:pt>
                <c:pt idx="293">
                  <c:v>0.436</c:v>
                </c:pt>
                <c:pt idx="294">
                  <c:v>0.44800000000000001</c:v>
                </c:pt>
                <c:pt idx="295">
                  <c:v>0.45200000000000001</c:v>
                </c:pt>
                <c:pt idx="296">
                  <c:v>0.46700000000000003</c:v>
                </c:pt>
                <c:pt idx="297">
                  <c:v>0.46700000000000003</c:v>
                </c:pt>
                <c:pt idx="298">
                  <c:v>0.48299999999999998</c:v>
                </c:pt>
                <c:pt idx="299">
                  <c:v>0.48299999999999998</c:v>
                </c:pt>
                <c:pt idx="300">
                  <c:v>0.49399999999999999</c:v>
                </c:pt>
                <c:pt idx="301">
                  <c:v>0.51</c:v>
                </c:pt>
                <c:pt idx="302">
                  <c:v>0.51700000000000002</c:v>
                </c:pt>
                <c:pt idx="303">
                  <c:v>0.52900000000000003</c:v>
                </c:pt>
                <c:pt idx="304">
                  <c:v>0.54400000000000004</c:v>
                </c:pt>
                <c:pt idx="305">
                  <c:v>0.54400000000000004</c:v>
                </c:pt>
                <c:pt idx="306">
                  <c:v>0.55600000000000005</c:v>
                </c:pt>
                <c:pt idx="307">
                  <c:v>0.56399999999999995</c:v>
                </c:pt>
                <c:pt idx="308">
                  <c:v>0.59499999999999997</c:v>
                </c:pt>
                <c:pt idx="309">
                  <c:v>0.59499999999999997</c:v>
                </c:pt>
                <c:pt idx="310">
                  <c:v>0.59799999999999998</c:v>
                </c:pt>
                <c:pt idx="311">
                  <c:v>0.59799999999999998</c:v>
                </c:pt>
                <c:pt idx="312">
                  <c:v>0.61</c:v>
                </c:pt>
                <c:pt idx="313">
                  <c:v>0.61799999999999999</c:v>
                </c:pt>
                <c:pt idx="314">
                  <c:v>0.64100000000000001</c:v>
                </c:pt>
                <c:pt idx="315">
                  <c:v>0.64900000000000002</c:v>
                </c:pt>
                <c:pt idx="316">
                  <c:v>0.66400000000000003</c:v>
                </c:pt>
                <c:pt idx="317">
                  <c:v>0.67600000000000005</c:v>
                </c:pt>
                <c:pt idx="318">
                  <c:v>0.69099999999999995</c:v>
                </c:pt>
                <c:pt idx="319">
                  <c:v>0.71</c:v>
                </c:pt>
                <c:pt idx="320">
                  <c:v>0.72599999999999998</c:v>
                </c:pt>
                <c:pt idx="321">
                  <c:v>0.73399999999999999</c:v>
                </c:pt>
                <c:pt idx="322">
                  <c:v>0.75700000000000001</c:v>
                </c:pt>
                <c:pt idx="323">
                  <c:v>0.77200000000000002</c:v>
                </c:pt>
                <c:pt idx="324">
                  <c:v>0.78800000000000003</c:v>
                </c:pt>
                <c:pt idx="325">
                  <c:v>0.79500000000000004</c:v>
                </c:pt>
                <c:pt idx="326">
                  <c:v>0.81499999999999995</c:v>
                </c:pt>
                <c:pt idx="327">
                  <c:v>0.83799999999999997</c:v>
                </c:pt>
                <c:pt idx="328">
                  <c:v>0.86099999999999999</c:v>
                </c:pt>
                <c:pt idx="329">
                  <c:v>0.88</c:v>
                </c:pt>
                <c:pt idx="330">
                  <c:v>0.89600000000000002</c:v>
                </c:pt>
                <c:pt idx="331">
                  <c:v>0.90300000000000002</c:v>
                </c:pt>
                <c:pt idx="332">
                  <c:v>0.93100000000000005</c:v>
                </c:pt>
                <c:pt idx="333">
                  <c:v>0.93799999999999994</c:v>
                </c:pt>
                <c:pt idx="334">
                  <c:v>0.96499999999999997</c:v>
                </c:pt>
                <c:pt idx="335">
                  <c:v>0.97299999999999998</c:v>
                </c:pt>
                <c:pt idx="336">
                  <c:v>0.996</c:v>
                </c:pt>
                <c:pt idx="337">
                  <c:v>1.012</c:v>
                </c:pt>
                <c:pt idx="338">
                  <c:v>1.0389999999999999</c:v>
                </c:pt>
                <c:pt idx="339">
                  <c:v>1.054</c:v>
                </c:pt>
                <c:pt idx="340">
                  <c:v>1.07</c:v>
                </c:pt>
                <c:pt idx="341">
                  <c:v>1.089</c:v>
                </c:pt>
                <c:pt idx="342">
                  <c:v>1.1200000000000001</c:v>
                </c:pt>
                <c:pt idx="343">
                  <c:v>1.1240000000000001</c:v>
                </c:pt>
                <c:pt idx="344">
                  <c:v>1.1579999999999999</c:v>
                </c:pt>
                <c:pt idx="345">
                  <c:v>1.17</c:v>
                </c:pt>
                <c:pt idx="346">
                  <c:v>1.1970000000000001</c:v>
                </c:pt>
                <c:pt idx="347">
                  <c:v>1.2050000000000001</c:v>
                </c:pt>
                <c:pt idx="348">
                  <c:v>1.224</c:v>
                </c:pt>
                <c:pt idx="349">
                  <c:v>1.232</c:v>
                </c:pt>
                <c:pt idx="350">
                  <c:v>1.2509999999999999</c:v>
                </c:pt>
                <c:pt idx="351">
                  <c:v>1.2629999999999999</c:v>
                </c:pt>
                <c:pt idx="352">
                  <c:v>1.359</c:v>
                </c:pt>
                <c:pt idx="353">
                  <c:v>1.34</c:v>
                </c:pt>
                <c:pt idx="354">
                  <c:v>1.3480000000000001</c:v>
                </c:pt>
                <c:pt idx="355">
                  <c:v>1.367</c:v>
                </c:pt>
                <c:pt idx="356">
                  <c:v>1.3979999999999999</c:v>
                </c:pt>
                <c:pt idx="357">
                  <c:v>1.4019999999999999</c:v>
                </c:pt>
                <c:pt idx="358">
                  <c:v>1.425</c:v>
                </c:pt>
                <c:pt idx="359">
                  <c:v>1.44</c:v>
                </c:pt>
                <c:pt idx="360">
                  <c:v>1.4630000000000001</c:v>
                </c:pt>
                <c:pt idx="361">
                  <c:v>1.4670000000000001</c:v>
                </c:pt>
                <c:pt idx="362">
                  <c:v>1.49</c:v>
                </c:pt>
                <c:pt idx="363">
                  <c:v>1.5249999999999999</c:v>
                </c:pt>
                <c:pt idx="364">
                  <c:v>1.544</c:v>
                </c:pt>
                <c:pt idx="365">
                  <c:v>1.552</c:v>
                </c:pt>
                <c:pt idx="366">
                  <c:v>1.579</c:v>
                </c:pt>
                <c:pt idx="367">
                  <c:v>1.5980000000000001</c:v>
                </c:pt>
                <c:pt idx="368">
                  <c:v>1.6180000000000001</c:v>
                </c:pt>
                <c:pt idx="369">
                  <c:v>1.633</c:v>
                </c:pt>
                <c:pt idx="370">
                  <c:v>1.6559999999999999</c:v>
                </c:pt>
                <c:pt idx="371">
                  <c:v>1.6639999999999999</c:v>
                </c:pt>
                <c:pt idx="372">
                  <c:v>1.7030000000000001</c:v>
                </c:pt>
                <c:pt idx="373">
                  <c:v>1.718</c:v>
                </c:pt>
                <c:pt idx="374">
                  <c:v>1.7370000000000001</c:v>
                </c:pt>
                <c:pt idx="375">
                  <c:v>1.7529999999999999</c:v>
                </c:pt>
                <c:pt idx="376">
                  <c:v>1.772</c:v>
                </c:pt>
                <c:pt idx="377">
                  <c:v>1.792</c:v>
                </c:pt>
                <c:pt idx="378">
                  <c:v>1.8109999999999999</c:v>
                </c:pt>
                <c:pt idx="379">
                  <c:v>1.8380000000000001</c:v>
                </c:pt>
                <c:pt idx="380">
                  <c:v>1.857</c:v>
                </c:pt>
                <c:pt idx="381">
                  <c:v>1.869</c:v>
                </c:pt>
                <c:pt idx="382">
                  <c:v>1.9</c:v>
                </c:pt>
                <c:pt idx="383">
                  <c:v>1.911</c:v>
                </c:pt>
                <c:pt idx="384">
                  <c:v>1.931</c:v>
                </c:pt>
                <c:pt idx="385">
                  <c:v>1.9379999999999999</c:v>
                </c:pt>
                <c:pt idx="386">
                  <c:v>1.9690000000000001</c:v>
                </c:pt>
                <c:pt idx="387">
                  <c:v>1.9850000000000001</c:v>
                </c:pt>
                <c:pt idx="388">
                  <c:v>2.012</c:v>
                </c:pt>
                <c:pt idx="389">
                  <c:v>2.0230000000000001</c:v>
                </c:pt>
                <c:pt idx="390">
                  <c:v>2.0539999999999998</c:v>
                </c:pt>
                <c:pt idx="391">
                  <c:v>2.0390000000000001</c:v>
                </c:pt>
                <c:pt idx="392">
                  <c:v>2.097</c:v>
                </c:pt>
                <c:pt idx="393">
                  <c:v>2.1040000000000001</c:v>
                </c:pt>
                <c:pt idx="394">
                  <c:v>2.1509999999999998</c:v>
                </c:pt>
                <c:pt idx="395">
                  <c:v>2.1890000000000001</c:v>
                </c:pt>
                <c:pt idx="396">
                  <c:v>2.2090000000000001</c:v>
                </c:pt>
                <c:pt idx="397">
                  <c:v>2.2280000000000002</c:v>
                </c:pt>
                <c:pt idx="398">
                  <c:v>2.2549999999999999</c:v>
                </c:pt>
                <c:pt idx="399">
                  <c:v>2.274</c:v>
                </c:pt>
                <c:pt idx="400">
                  <c:v>2.2930000000000001</c:v>
                </c:pt>
                <c:pt idx="401">
                  <c:v>2.3130000000000002</c:v>
                </c:pt>
                <c:pt idx="402">
                  <c:v>2.3439999999999999</c:v>
                </c:pt>
                <c:pt idx="403">
                  <c:v>2.359</c:v>
                </c:pt>
                <c:pt idx="404">
                  <c:v>2.3780000000000001</c:v>
                </c:pt>
                <c:pt idx="405">
                  <c:v>2.3860000000000001</c:v>
                </c:pt>
                <c:pt idx="406">
                  <c:v>2.4089999999999998</c:v>
                </c:pt>
                <c:pt idx="407">
                  <c:v>2.4209999999999998</c:v>
                </c:pt>
                <c:pt idx="408">
                  <c:v>2.452</c:v>
                </c:pt>
                <c:pt idx="409">
                  <c:v>2.4590000000000001</c:v>
                </c:pt>
                <c:pt idx="410">
                  <c:v>2.5019999999999998</c:v>
                </c:pt>
                <c:pt idx="411">
                  <c:v>2.5139999999999998</c:v>
                </c:pt>
                <c:pt idx="412">
                  <c:v>2.552</c:v>
                </c:pt>
                <c:pt idx="413">
                  <c:v>2.56</c:v>
                </c:pt>
                <c:pt idx="414">
                  <c:v>2.5790000000000002</c:v>
                </c:pt>
                <c:pt idx="415">
                  <c:v>2.5979999999999999</c:v>
                </c:pt>
                <c:pt idx="416">
                  <c:v>2.6219999999999999</c:v>
                </c:pt>
                <c:pt idx="417">
                  <c:v>2.645</c:v>
                </c:pt>
                <c:pt idx="418">
                  <c:v>2.6720000000000002</c:v>
                </c:pt>
                <c:pt idx="419">
                  <c:v>2.6909999999999998</c:v>
                </c:pt>
                <c:pt idx="420">
                  <c:v>2.714</c:v>
                </c:pt>
                <c:pt idx="421">
                  <c:v>2.726</c:v>
                </c:pt>
                <c:pt idx="422">
                  <c:v>2.7370000000000001</c:v>
                </c:pt>
                <c:pt idx="423">
                  <c:v>2.7610000000000001</c:v>
                </c:pt>
                <c:pt idx="424">
                  <c:v>2.78</c:v>
                </c:pt>
                <c:pt idx="425">
                  <c:v>2.7989999999999999</c:v>
                </c:pt>
                <c:pt idx="426">
                  <c:v>2.83</c:v>
                </c:pt>
                <c:pt idx="427">
                  <c:v>2.8380000000000001</c:v>
                </c:pt>
                <c:pt idx="428">
                  <c:v>2.8730000000000002</c:v>
                </c:pt>
                <c:pt idx="429">
                  <c:v>2.8919999999999999</c:v>
                </c:pt>
                <c:pt idx="430">
                  <c:v>2.907</c:v>
                </c:pt>
                <c:pt idx="431">
                  <c:v>2.927</c:v>
                </c:pt>
                <c:pt idx="432">
                  <c:v>2.9460000000000002</c:v>
                </c:pt>
                <c:pt idx="433">
                  <c:v>2.9609999999999999</c:v>
                </c:pt>
                <c:pt idx="434">
                  <c:v>3</c:v>
                </c:pt>
                <c:pt idx="435">
                  <c:v>3.0150000000000001</c:v>
                </c:pt>
                <c:pt idx="436">
                  <c:v>3.0350000000000001</c:v>
                </c:pt>
                <c:pt idx="437">
                  <c:v>3.0459999999999998</c:v>
                </c:pt>
                <c:pt idx="438">
                  <c:v>3.07</c:v>
                </c:pt>
                <c:pt idx="439">
                  <c:v>3.073</c:v>
                </c:pt>
                <c:pt idx="440">
                  <c:v>3.093</c:v>
                </c:pt>
                <c:pt idx="441">
                  <c:v>3.089</c:v>
                </c:pt>
                <c:pt idx="442">
                  <c:v>3.1040000000000001</c:v>
                </c:pt>
                <c:pt idx="443">
                  <c:v>3.181</c:v>
                </c:pt>
                <c:pt idx="444">
                  <c:v>3.181</c:v>
                </c:pt>
                <c:pt idx="445">
                  <c:v>3.2090000000000001</c:v>
                </c:pt>
                <c:pt idx="446">
                  <c:v>3.2389999999999999</c:v>
                </c:pt>
                <c:pt idx="447">
                  <c:v>3.2549999999999999</c:v>
                </c:pt>
                <c:pt idx="448">
                  <c:v>3.266</c:v>
                </c:pt>
                <c:pt idx="449">
                  <c:v>3.278</c:v>
                </c:pt>
                <c:pt idx="450">
                  <c:v>3.3050000000000002</c:v>
                </c:pt>
                <c:pt idx="451">
                  <c:v>3.3170000000000002</c:v>
                </c:pt>
                <c:pt idx="452">
                  <c:v>3.351</c:v>
                </c:pt>
                <c:pt idx="453">
                  <c:v>3.363</c:v>
                </c:pt>
                <c:pt idx="454">
                  <c:v>3.3940000000000001</c:v>
                </c:pt>
                <c:pt idx="455">
                  <c:v>3.4020000000000001</c:v>
                </c:pt>
                <c:pt idx="456">
                  <c:v>3.4319999999999999</c:v>
                </c:pt>
                <c:pt idx="457">
                  <c:v>3.444</c:v>
                </c:pt>
                <c:pt idx="458">
                  <c:v>3.4630000000000001</c:v>
                </c:pt>
                <c:pt idx="459">
                  <c:v>3.4750000000000001</c:v>
                </c:pt>
                <c:pt idx="460">
                  <c:v>3.5059999999999998</c:v>
                </c:pt>
                <c:pt idx="461">
                  <c:v>3.5249999999999999</c:v>
                </c:pt>
                <c:pt idx="462">
                  <c:v>3.544</c:v>
                </c:pt>
                <c:pt idx="463">
                  <c:v>3.556</c:v>
                </c:pt>
                <c:pt idx="464">
                  <c:v>3.5870000000000002</c:v>
                </c:pt>
                <c:pt idx="465">
                  <c:v>3.5950000000000002</c:v>
                </c:pt>
                <c:pt idx="466">
                  <c:v>3.6219999999999999</c:v>
                </c:pt>
                <c:pt idx="467">
                  <c:v>3.641</c:v>
                </c:pt>
                <c:pt idx="468">
                  <c:v>3.6640000000000001</c:v>
                </c:pt>
                <c:pt idx="469">
                  <c:v>3.6829999999999998</c:v>
                </c:pt>
                <c:pt idx="470">
                  <c:v>3.71</c:v>
                </c:pt>
                <c:pt idx="471">
                  <c:v>3.722</c:v>
                </c:pt>
                <c:pt idx="472">
                  <c:v>3.7410000000000001</c:v>
                </c:pt>
                <c:pt idx="473">
                  <c:v>3.7490000000000001</c:v>
                </c:pt>
                <c:pt idx="474">
                  <c:v>3.7839999999999998</c:v>
                </c:pt>
                <c:pt idx="475">
                  <c:v>3.7919999999999998</c:v>
                </c:pt>
                <c:pt idx="476">
                  <c:v>3.8220000000000001</c:v>
                </c:pt>
                <c:pt idx="477">
                  <c:v>3.8380000000000001</c:v>
                </c:pt>
                <c:pt idx="478">
                  <c:v>3.8610000000000002</c:v>
                </c:pt>
                <c:pt idx="479">
                  <c:v>3.88</c:v>
                </c:pt>
                <c:pt idx="480">
                  <c:v>3.9</c:v>
                </c:pt>
                <c:pt idx="481">
                  <c:v>3.915</c:v>
                </c:pt>
                <c:pt idx="482">
                  <c:v>3.9420000000000002</c:v>
                </c:pt>
                <c:pt idx="483">
                  <c:v>3.9580000000000002</c:v>
                </c:pt>
                <c:pt idx="484">
                  <c:v>3.9849999999999999</c:v>
                </c:pt>
                <c:pt idx="485">
                  <c:v>4.008</c:v>
                </c:pt>
                <c:pt idx="486">
                  <c:v>4.0229999999999997</c:v>
                </c:pt>
                <c:pt idx="487">
                  <c:v>4.0309999999999997</c:v>
                </c:pt>
                <c:pt idx="488">
                  <c:v>4.0579999999999998</c:v>
                </c:pt>
                <c:pt idx="489">
                  <c:v>4.0730000000000004</c:v>
                </c:pt>
                <c:pt idx="490">
                  <c:v>4.1040000000000001</c:v>
                </c:pt>
                <c:pt idx="491">
                  <c:v>4.1159999999999997</c:v>
                </c:pt>
                <c:pt idx="492">
                  <c:v>4.1429999999999998</c:v>
                </c:pt>
                <c:pt idx="493">
                  <c:v>4.1470000000000002</c:v>
                </c:pt>
                <c:pt idx="494">
                  <c:v>4.181</c:v>
                </c:pt>
                <c:pt idx="495">
                  <c:v>4.1970000000000001</c:v>
                </c:pt>
                <c:pt idx="496">
                  <c:v>4.2279999999999998</c:v>
                </c:pt>
                <c:pt idx="497">
                  <c:v>4.2430000000000003</c:v>
                </c:pt>
                <c:pt idx="498">
                  <c:v>4.2699999999999996</c:v>
                </c:pt>
                <c:pt idx="499">
                  <c:v>4.2779999999999996</c:v>
                </c:pt>
                <c:pt idx="500">
                  <c:v>4.3049999999999997</c:v>
                </c:pt>
                <c:pt idx="501">
                  <c:v>4.3239999999999998</c:v>
                </c:pt>
                <c:pt idx="502">
                  <c:v>4.3440000000000003</c:v>
                </c:pt>
                <c:pt idx="503">
                  <c:v>4.3550000000000004</c:v>
                </c:pt>
                <c:pt idx="504">
                  <c:v>4.3860000000000001</c:v>
                </c:pt>
                <c:pt idx="505">
                  <c:v>4.4020000000000001</c:v>
                </c:pt>
                <c:pt idx="506">
                  <c:v>4.4290000000000003</c:v>
                </c:pt>
                <c:pt idx="507">
                  <c:v>4.4359999999999999</c:v>
                </c:pt>
                <c:pt idx="508">
                  <c:v>4.4630000000000001</c:v>
                </c:pt>
                <c:pt idx="509">
                  <c:v>4.4749999999999996</c:v>
                </c:pt>
                <c:pt idx="510">
                  <c:v>4.51</c:v>
                </c:pt>
                <c:pt idx="511">
                  <c:v>4.5209999999999999</c:v>
                </c:pt>
                <c:pt idx="512">
                  <c:v>4.5519999999999996</c:v>
                </c:pt>
                <c:pt idx="513">
                  <c:v>4.5679999999999996</c:v>
                </c:pt>
                <c:pt idx="514">
                  <c:v>4.5910000000000002</c:v>
                </c:pt>
                <c:pt idx="515">
                  <c:v>4.6059999999999999</c:v>
                </c:pt>
                <c:pt idx="516">
                  <c:v>4.633</c:v>
                </c:pt>
                <c:pt idx="517">
                  <c:v>4.649</c:v>
                </c:pt>
                <c:pt idx="518">
                  <c:v>4.6639999999999997</c:v>
                </c:pt>
                <c:pt idx="519">
                  <c:v>4.6719999999999997</c:v>
                </c:pt>
                <c:pt idx="520">
                  <c:v>4.7069999999999999</c:v>
                </c:pt>
                <c:pt idx="521">
                  <c:v>4.7220000000000004</c:v>
                </c:pt>
                <c:pt idx="522">
                  <c:v>4.7530000000000001</c:v>
                </c:pt>
                <c:pt idx="523">
                  <c:v>4.7759999999999998</c:v>
                </c:pt>
                <c:pt idx="524">
                  <c:v>4.7949999999999999</c:v>
                </c:pt>
                <c:pt idx="525">
                  <c:v>4.8029999999999999</c:v>
                </c:pt>
                <c:pt idx="526">
                  <c:v>4.8609999999999998</c:v>
                </c:pt>
                <c:pt idx="527">
                  <c:v>4.8730000000000002</c:v>
                </c:pt>
                <c:pt idx="528">
                  <c:v>4.8920000000000003</c:v>
                </c:pt>
                <c:pt idx="529">
                  <c:v>4.907</c:v>
                </c:pt>
                <c:pt idx="530">
                  <c:v>4.9539999999999997</c:v>
                </c:pt>
                <c:pt idx="531">
                  <c:v>4.9459999999999997</c:v>
                </c:pt>
                <c:pt idx="532">
                  <c:v>4.9770000000000003</c:v>
                </c:pt>
                <c:pt idx="533">
                  <c:v>4.9770000000000003</c:v>
                </c:pt>
                <c:pt idx="534">
                  <c:v>5.0229999999999997</c:v>
                </c:pt>
                <c:pt idx="535">
                  <c:v>5.0309999999999997</c:v>
                </c:pt>
                <c:pt idx="536">
                  <c:v>5.0430000000000001</c:v>
                </c:pt>
                <c:pt idx="537">
                  <c:v>5.07</c:v>
                </c:pt>
                <c:pt idx="538">
                  <c:v>5.0890000000000004</c:v>
                </c:pt>
                <c:pt idx="539">
                  <c:v>5.093</c:v>
                </c:pt>
                <c:pt idx="540">
                  <c:v>5.12</c:v>
                </c:pt>
                <c:pt idx="541">
                  <c:v>5.1539999999999999</c:v>
                </c:pt>
                <c:pt idx="542">
                  <c:v>5.1890000000000001</c:v>
                </c:pt>
                <c:pt idx="543">
                  <c:v>5.1890000000000001</c:v>
                </c:pt>
                <c:pt idx="544">
                  <c:v>5.2050000000000001</c:v>
                </c:pt>
                <c:pt idx="545">
                  <c:v>5.22</c:v>
                </c:pt>
                <c:pt idx="546">
                  <c:v>5.22</c:v>
                </c:pt>
                <c:pt idx="547">
                  <c:v>5.367</c:v>
                </c:pt>
                <c:pt idx="548">
                  <c:v>5.359</c:v>
                </c:pt>
                <c:pt idx="549">
                  <c:v>5.367</c:v>
                </c:pt>
                <c:pt idx="550">
                  <c:v>5.375</c:v>
                </c:pt>
                <c:pt idx="551">
                  <c:v>5.3860000000000001</c:v>
                </c:pt>
                <c:pt idx="552">
                  <c:v>5.39</c:v>
                </c:pt>
                <c:pt idx="553">
                  <c:v>5.4290000000000003</c:v>
                </c:pt>
                <c:pt idx="554">
                  <c:v>5.444</c:v>
                </c:pt>
                <c:pt idx="555">
                  <c:v>5.46</c:v>
                </c:pt>
                <c:pt idx="556">
                  <c:v>5.4870000000000001</c:v>
                </c:pt>
                <c:pt idx="557">
                  <c:v>5.5209999999999999</c:v>
                </c:pt>
                <c:pt idx="558">
                  <c:v>5.5250000000000004</c:v>
                </c:pt>
                <c:pt idx="559">
                  <c:v>5.5410000000000004</c:v>
                </c:pt>
                <c:pt idx="560">
                  <c:v>5.56</c:v>
                </c:pt>
                <c:pt idx="561">
                  <c:v>5.5949999999999998</c:v>
                </c:pt>
                <c:pt idx="562">
                  <c:v>5.61</c:v>
                </c:pt>
                <c:pt idx="563">
                  <c:v>5.6369999999999996</c:v>
                </c:pt>
                <c:pt idx="564">
                  <c:v>5.6559999999999997</c:v>
                </c:pt>
                <c:pt idx="565">
                  <c:v>5.68</c:v>
                </c:pt>
                <c:pt idx="566">
                  <c:v>5.6989999999999998</c:v>
                </c:pt>
                <c:pt idx="567">
                  <c:v>5.734</c:v>
                </c:pt>
                <c:pt idx="568">
                  <c:v>5.7450000000000001</c:v>
                </c:pt>
                <c:pt idx="569">
                  <c:v>5.7720000000000002</c:v>
                </c:pt>
                <c:pt idx="570">
                  <c:v>5.7880000000000003</c:v>
                </c:pt>
                <c:pt idx="571">
                  <c:v>5.8070000000000004</c:v>
                </c:pt>
                <c:pt idx="572">
                  <c:v>5.83</c:v>
                </c:pt>
                <c:pt idx="573">
                  <c:v>5.8529999999999998</c:v>
                </c:pt>
                <c:pt idx="574">
                  <c:v>5.8689999999999998</c:v>
                </c:pt>
                <c:pt idx="575">
                  <c:v>5.907</c:v>
                </c:pt>
                <c:pt idx="576">
                  <c:v>5.9189999999999996</c:v>
                </c:pt>
                <c:pt idx="577">
                  <c:v>5.9610000000000003</c:v>
                </c:pt>
                <c:pt idx="578">
                  <c:v>5.9809999999999999</c:v>
                </c:pt>
                <c:pt idx="579">
                  <c:v>5.992</c:v>
                </c:pt>
                <c:pt idx="580">
                  <c:v>5.9960000000000004</c:v>
                </c:pt>
                <c:pt idx="581">
                  <c:v>6.0190000000000001</c:v>
                </c:pt>
                <c:pt idx="582">
                  <c:v>6.0389999999999997</c:v>
                </c:pt>
                <c:pt idx="583">
                  <c:v>6.1040000000000001</c:v>
                </c:pt>
                <c:pt idx="584">
                  <c:v>6.12</c:v>
                </c:pt>
                <c:pt idx="585">
                  <c:v>6.1390000000000002</c:v>
                </c:pt>
                <c:pt idx="586">
                  <c:v>6.1470000000000002</c:v>
                </c:pt>
                <c:pt idx="587">
                  <c:v>6.17</c:v>
                </c:pt>
                <c:pt idx="588">
                  <c:v>6.2009999999999996</c:v>
                </c:pt>
                <c:pt idx="589">
                  <c:v>6.2160000000000002</c:v>
                </c:pt>
                <c:pt idx="590">
                  <c:v>6.2279999999999998</c:v>
                </c:pt>
                <c:pt idx="591">
                  <c:v>6.2629999999999999</c:v>
                </c:pt>
                <c:pt idx="592">
                  <c:v>6.2859999999999996</c:v>
                </c:pt>
                <c:pt idx="593">
                  <c:v>6.3209999999999997</c:v>
                </c:pt>
                <c:pt idx="594">
                  <c:v>6.3319999999999999</c:v>
                </c:pt>
                <c:pt idx="595">
                  <c:v>6.3550000000000004</c:v>
                </c:pt>
                <c:pt idx="596">
                  <c:v>6.3710000000000004</c:v>
                </c:pt>
                <c:pt idx="597">
                  <c:v>6.4020000000000001</c:v>
                </c:pt>
                <c:pt idx="598">
                  <c:v>6.4169999999999998</c:v>
                </c:pt>
                <c:pt idx="599">
                  <c:v>6.4480000000000004</c:v>
                </c:pt>
                <c:pt idx="600">
                  <c:v>6.4749999999999996</c:v>
                </c:pt>
                <c:pt idx="601">
                  <c:v>6.5019999999999998</c:v>
                </c:pt>
                <c:pt idx="602">
                  <c:v>6.5330000000000004</c:v>
                </c:pt>
                <c:pt idx="603">
                  <c:v>6.6020000000000003</c:v>
                </c:pt>
                <c:pt idx="604">
                  <c:v>6.641</c:v>
                </c:pt>
                <c:pt idx="605">
                  <c:v>6.7140000000000004</c:v>
                </c:pt>
                <c:pt idx="606">
                  <c:v>6.7569999999999997</c:v>
                </c:pt>
                <c:pt idx="607">
                  <c:v>6.83</c:v>
                </c:pt>
                <c:pt idx="608">
                  <c:v>6.8730000000000002</c:v>
                </c:pt>
                <c:pt idx="609">
                  <c:v>6.931</c:v>
                </c:pt>
                <c:pt idx="610">
                  <c:v>6.9690000000000003</c:v>
                </c:pt>
                <c:pt idx="611">
                  <c:v>7.0229999999999997</c:v>
                </c:pt>
                <c:pt idx="612">
                  <c:v>7.0659999999999998</c:v>
                </c:pt>
                <c:pt idx="613">
                  <c:v>7.1239999999999997</c:v>
                </c:pt>
                <c:pt idx="614">
                  <c:v>7.1619999999999999</c:v>
                </c:pt>
                <c:pt idx="615">
                  <c:v>7.2160000000000002</c:v>
                </c:pt>
                <c:pt idx="616">
                  <c:v>7.2430000000000003</c:v>
                </c:pt>
                <c:pt idx="617">
                  <c:v>7.3209999999999997</c:v>
                </c:pt>
                <c:pt idx="618">
                  <c:v>7.351</c:v>
                </c:pt>
                <c:pt idx="619">
                  <c:v>7.4050000000000002</c:v>
                </c:pt>
                <c:pt idx="620">
                  <c:v>7.444</c:v>
                </c:pt>
                <c:pt idx="621">
                  <c:v>7.4939999999999998</c:v>
                </c:pt>
                <c:pt idx="622">
                  <c:v>7.5410000000000004</c:v>
                </c:pt>
                <c:pt idx="623">
                  <c:v>7.6139999999999999</c:v>
                </c:pt>
                <c:pt idx="624">
                  <c:v>7.6719999999999997</c:v>
                </c:pt>
                <c:pt idx="625">
                  <c:v>7.718</c:v>
                </c:pt>
                <c:pt idx="626">
                  <c:v>7.7380000000000004</c:v>
                </c:pt>
                <c:pt idx="627">
                  <c:v>7.8109999999999999</c:v>
                </c:pt>
                <c:pt idx="628">
                  <c:v>7.8460000000000001</c:v>
                </c:pt>
                <c:pt idx="629">
                  <c:v>7.907</c:v>
                </c:pt>
                <c:pt idx="630">
                  <c:v>7.9340000000000002</c:v>
                </c:pt>
                <c:pt idx="631">
                  <c:v>8.0120000000000005</c:v>
                </c:pt>
                <c:pt idx="632">
                  <c:v>8.0389999999999997</c:v>
                </c:pt>
                <c:pt idx="633">
                  <c:v>8.1159999999999997</c:v>
                </c:pt>
                <c:pt idx="634">
                  <c:v>8.1389999999999993</c:v>
                </c:pt>
                <c:pt idx="635">
                  <c:v>8.2050000000000001</c:v>
                </c:pt>
                <c:pt idx="636">
                  <c:v>8.2360000000000007</c:v>
                </c:pt>
                <c:pt idx="637">
                  <c:v>8.3130000000000006</c:v>
                </c:pt>
                <c:pt idx="638">
                  <c:v>8.3360000000000003</c:v>
                </c:pt>
                <c:pt idx="639">
                  <c:v>8.3670000000000009</c:v>
                </c:pt>
                <c:pt idx="640">
                  <c:v>8.4589999999999996</c:v>
                </c:pt>
                <c:pt idx="641">
                  <c:v>8.49</c:v>
                </c:pt>
                <c:pt idx="642">
                  <c:v>8.5559999999999992</c:v>
                </c:pt>
                <c:pt idx="643">
                  <c:v>8.5869999999999997</c:v>
                </c:pt>
                <c:pt idx="644">
                  <c:v>8.6530000000000005</c:v>
                </c:pt>
                <c:pt idx="645">
                  <c:v>8.6950000000000003</c:v>
                </c:pt>
                <c:pt idx="646">
                  <c:v>8.7530000000000001</c:v>
                </c:pt>
                <c:pt idx="647">
                  <c:v>8.7919999999999998</c:v>
                </c:pt>
                <c:pt idx="648">
                  <c:v>8.8960000000000008</c:v>
                </c:pt>
                <c:pt idx="649">
                  <c:v>9.1389999999999993</c:v>
                </c:pt>
                <c:pt idx="650">
                  <c:v>8.9610000000000003</c:v>
                </c:pt>
                <c:pt idx="651">
                  <c:v>9.0229999999999997</c:v>
                </c:pt>
                <c:pt idx="652">
                  <c:v>9.0850000000000009</c:v>
                </c:pt>
                <c:pt idx="653">
                  <c:v>9.0850000000000009</c:v>
                </c:pt>
                <c:pt idx="654">
                  <c:v>9.2240000000000002</c:v>
                </c:pt>
                <c:pt idx="655">
                  <c:v>9.1929999999999996</c:v>
                </c:pt>
                <c:pt idx="656">
                  <c:v>9.2780000000000005</c:v>
                </c:pt>
                <c:pt idx="657">
                  <c:v>9.3049999999999997</c:v>
                </c:pt>
                <c:pt idx="658">
                  <c:v>9.3439999999999994</c:v>
                </c:pt>
                <c:pt idx="659">
                  <c:v>9.375</c:v>
                </c:pt>
                <c:pt idx="660">
                  <c:v>9.5210000000000008</c:v>
                </c:pt>
                <c:pt idx="661">
                  <c:v>9.5210000000000008</c:v>
                </c:pt>
                <c:pt idx="662">
                  <c:v>9.548</c:v>
                </c:pt>
                <c:pt idx="663">
                  <c:v>9.5909999999999993</c:v>
                </c:pt>
                <c:pt idx="664">
                  <c:v>9.6639999999999997</c:v>
                </c:pt>
                <c:pt idx="665">
                  <c:v>9.7110000000000003</c:v>
                </c:pt>
                <c:pt idx="666">
                  <c:v>9.7650000000000006</c:v>
                </c:pt>
                <c:pt idx="667">
                  <c:v>9.7949999999999999</c:v>
                </c:pt>
                <c:pt idx="668">
                  <c:v>9.8689999999999998</c:v>
                </c:pt>
                <c:pt idx="669">
                  <c:v>9.9109999999999996</c:v>
                </c:pt>
                <c:pt idx="670">
                  <c:v>9.9689999999999994</c:v>
                </c:pt>
                <c:pt idx="671">
                  <c:v>10</c:v>
                </c:pt>
                <c:pt idx="672">
                  <c:v>10.07</c:v>
                </c:pt>
                <c:pt idx="673">
                  <c:v>10.1</c:v>
                </c:pt>
                <c:pt idx="674">
                  <c:v>10.17</c:v>
                </c:pt>
                <c:pt idx="675">
                  <c:v>10.196999999999999</c:v>
                </c:pt>
                <c:pt idx="676">
                  <c:v>10.131</c:v>
                </c:pt>
                <c:pt idx="677">
                  <c:v>10.305</c:v>
                </c:pt>
                <c:pt idx="678">
                  <c:v>10.367000000000001</c:v>
                </c:pt>
                <c:pt idx="679">
                  <c:v>10.404999999999999</c:v>
                </c:pt>
                <c:pt idx="680">
                  <c:v>10.462999999999999</c:v>
                </c:pt>
                <c:pt idx="681">
                  <c:v>10.502000000000001</c:v>
                </c:pt>
                <c:pt idx="682">
                  <c:v>10.568</c:v>
                </c:pt>
                <c:pt idx="683">
                  <c:v>10.602</c:v>
                </c:pt>
                <c:pt idx="684">
                  <c:v>10.667999999999999</c:v>
                </c:pt>
                <c:pt idx="685">
                  <c:v>10.699</c:v>
                </c:pt>
                <c:pt idx="686">
                  <c:v>10.757</c:v>
                </c:pt>
                <c:pt idx="687">
                  <c:v>10.792</c:v>
                </c:pt>
                <c:pt idx="688">
                  <c:v>10.888</c:v>
                </c:pt>
                <c:pt idx="689">
                  <c:v>10.911</c:v>
                </c:pt>
                <c:pt idx="690">
                  <c:v>10.977</c:v>
                </c:pt>
                <c:pt idx="691">
                  <c:v>11.012</c:v>
                </c:pt>
                <c:pt idx="692">
                  <c:v>11.081</c:v>
                </c:pt>
                <c:pt idx="693">
                  <c:v>11.112</c:v>
                </c:pt>
                <c:pt idx="694">
                  <c:v>11.185</c:v>
                </c:pt>
                <c:pt idx="695">
                  <c:v>11.209</c:v>
                </c:pt>
                <c:pt idx="696">
                  <c:v>11.278</c:v>
                </c:pt>
                <c:pt idx="697">
                  <c:v>11.301</c:v>
                </c:pt>
                <c:pt idx="698">
                  <c:v>11.367000000000001</c:v>
                </c:pt>
                <c:pt idx="699">
                  <c:v>11.401999999999999</c:v>
                </c:pt>
                <c:pt idx="700">
                  <c:v>11.336</c:v>
                </c:pt>
                <c:pt idx="701">
                  <c:v>11.513999999999999</c:v>
                </c:pt>
                <c:pt idx="702">
                  <c:v>11.587</c:v>
                </c:pt>
                <c:pt idx="703">
                  <c:v>11.606</c:v>
                </c:pt>
                <c:pt idx="704">
                  <c:v>11.683</c:v>
                </c:pt>
                <c:pt idx="705">
                  <c:v>11.714</c:v>
                </c:pt>
                <c:pt idx="706">
                  <c:v>11.788</c:v>
                </c:pt>
                <c:pt idx="707">
                  <c:v>11.803000000000001</c:v>
                </c:pt>
                <c:pt idx="708">
                  <c:v>11.891999999999999</c:v>
                </c:pt>
                <c:pt idx="709">
                  <c:v>11.914999999999999</c:v>
                </c:pt>
                <c:pt idx="710">
                  <c:v>11.989000000000001</c:v>
                </c:pt>
                <c:pt idx="711">
                  <c:v>12.012</c:v>
                </c:pt>
                <c:pt idx="712">
                  <c:v>12.093</c:v>
                </c:pt>
                <c:pt idx="713">
                  <c:v>12.12</c:v>
                </c:pt>
                <c:pt idx="714">
                  <c:v>12.178000000000001</c:v>
                </c:pt>
                <c:pt idx="715">
                  <c:v>12.193</c:v>
                </c:pt>
                <c:pt idx="716">
                  <c:v>12.308999999999999</c:v>
                </c:pt>
                <c:pt idx="717">
                  <c:v>12.34</c:v>
                </c:pt>
                <c:pt idx="718">
                  <c:v>12.394</c:v>
                </c:pt>
                <c:pt idx="719">
                  <c:v>12.436</c:v>
                </c:pt>
                <c:pt idx="720">
                  <c:v>12.487</c:v>
                </c:pt>
                <c:pt idx="721">
                  <c:v>12.532999999999999</c:v>
                </c:pt>
                <c:pt idx="722">
                  <c:v>12.564</c:v>
                </c:pt>
                <c:pt idx="723">
                  <c:v>12.574999999999999</c:v>
                </c:pt>
                <c:pt idx="724">
                  <c:v>12.711</c:v>
                </c:pt>
                <c:pt idx="725">
                  <c:v>12.718</c:v>
                </c:pt>
                <c:pt idx="726">
                  <c:v>12.815</c:v>
                </c:pt>
                <c:pt idx="727">
                  <c:v>12.83</c:v>
                </c:pt>
                <c:pt idx="728">
                  <c:v>12.884</c:v>
                </c:pt>
                <c:pt idx="729">
                  <c:v>12.919</c:v>
                </c:pt>
                <c:pt idx="730">
                  <c:v>12.981</c:v>
                </c:pt>
                <c:pt idx="731">
                  <c:v>13.016</c:v>
                </c:pt>
                <c:pt idx="732">
                  <c:v>13.089</c:v>
                </c:pt>
                <c:pt idx="733">
                  <c:v>13.124000000000001</c:v>
                </c:pt>
                <c:pt idx="734">
                  <c:v>13.166</c:v>
                </c:pt>
                <c:pt idx="735">
                  <c:v>13.247</c:v>
                </c:pt>
                <c:pt idx="736">
                  <c:v>13.29</c:v>
                </c:pt>
                <c:pt idx="737">
                  <c:v>13.321</c:v>
                </c:pt>
                <c:pt idx="738">
                  <c:v>13.382</c:v>
                </c:pt>
                <c:pt idx="739">
                  <c:v>13.429</c:v>
                </c:pt>
                <c:pt idx="740">
                  <c:v>13.494</c:v>
                </c:pt>
                <c:pt idx="741">
                  <c:v>13.525</c:v>
                </c:pt>
                <c:pt idx="742">
                  <c:v>13.587</c:v>
                </c:pt>
                <c:pt idx="743">
                  <c:v>13.625999999999999</c:v>
                </c:pt>
                <c:pt idx="744">
                  <c:v>13.672000000000001</c:v>
                </c:pt>
                <c:pt idx="745">
                  <c:v>13.699</c:v>
                </c:pt>
                <c:pt idx="746">
                  <c:v>13.784000000000001</c:v>
                </c:pt>
                <c:pt idx="747">
                  <c:v>13.815</c:v>
                </c:pt>
                <c:pt idx="748">
                  <c:v>13.877000000000001</c:v>
                </c:pt>
                <c:pt idx="749">
                  <c:v>13.911</c:v>
                </c:pt>
                <c:pt idx="750">
                  <c:v>13.973000000000001</c:v>
                </c:pt>
                <c:pt idx="751">
                  <c:v>14.012</c:v>
                </c:pt>
                <c:pt idx="752">
                  <c:v>14.073</c:v>
                </c:pt>
                <c:pt idx="753">
                  <c:v>14.112</c:v>
                </c:pt>
                <c:pt idx="754">
                  <c:v>14.173999999999999</c:v>
                </c:pt>
                <c:pt idx="755">
                  <c:v>14.231999999999999</c:v>
                </c:pt>
                <c:pt idx="756">
                  <c:v>14.282</c:v>
                </c:pt>
                <c:pt idx="757">
                  <c:v>14.324</c:v>
                </c:pt>
                <c:pt idx="758">
                  <c:v>14.406000000000001</c:v>
                </c:pt>
                <c:pt idx="759">
                  <c:v>14.429</c:v>
                </c:pt>
                <c:pt idx="760">
                  <c:v>14.502000000000001</c:v>
                </c:pt>
                <c:pt idx="761">
                  <c:v>14.525</c:v>
                </c:pt>
                <c:pt idx="762">
                  <c:v>14.602</c:v>
                </c:pt>
                <c:pt idx="763">
                  <c:v>14.632999999999999</c:v>
                </c:pt>
                <c:pt idx="764">
                  <c:v>14.714</c:v>
                </c:pt>
                <c:pt idx="765">
                  <c:v>14.757</c:v>
                </c:pt>
                <c:pt idx="766">
                  <c:v>14.811</c:v>
                </c:pt>
                <c:pt idx="767">
                  <c:v>14.846</c:v>
                </c:pt>
                <c:pt idx="768">
                  <c:v>14.933999999999999</c:v>
                </c:pt>
                <c:pt idx="769">
                  <c:v>14.954000000000001</c:v>
                </c:pt>
                <c:pt idx="770">
                  <c:v>15.019</c:v>
                </c:pt>
                <c:pt idx="771">
                  <c:v>15.085000000000001</c:v>
                </c:pt>
                <c:pt idx="772">
                  <c:v>15.116</c:v>
                </c:pt>
                <c:pt idx="773">
                  <c:v>15.178000000000001</c:v>
                </c:pt>
                <c:pt idx="774">
                  <c:v>15.263</c:v>
                </c:pt>
                <c:pt idx="775">
                  <c:v>15.263</c:v>
                </c:pt>
                <c:pt idx="776">
                  <c:v>15.324</c:v>
                </c:pt>
                <c:pt idx="777">
                  <c:v>15.394</c:v>
                </c:pt>
                <c:pt idx="778">
                  <c:v>15.467000000000001</c:v>
                </c:pt>
                <c:pt idx="779">
                  <c:v>15.497999999999999</c:v>
                </c:pt>
                <c:pt idx="780">
                  <c:v>15.548</c:v>
                </c:pt>
                <c:pt idx="781">
                  <c:v>15.590999999999999</c:v>
                </c:pt>
                <c:pt idx="782">
                  <c:v>15.664</c:v>
                </c:pt>
                <c:pt idx="783">
                  <c:v>15.695</c:v>
                </c:pt>
                <c:pt idx="784">
                  <c:v>15.807</c:v>
                </c:pt>
                <c:pt idx="785">
                  <c:v>15.819000000000001</c:v>
                </c:pt>
                <c:pt idx="786">
                  <c:v>15.83</c:v>
                </c:pt>
                <c:pt idx="787">
                  <c:v>15.907</c:v>
                </c:pt>
                <c:pt idx="788">
                  <c:v>15.95</c:v>
                </c:pt>
                <c:pt idx="789">
                  <c:v>15.984999999999999</c:v>
                </c:pt>
                <c:pt idx="790">
                  <c:v>16.07</c:v>
                </c:pt>
                <c:pt idx="791">
                  <c:v>16.097000000000001</c:v>
                </c:pt>
                <c:pt idx="792">
                  <c:v>16.204999999999998</c:v>
                </c:pt>
                <c:pt idx="793">
                  <c:v>16.224</c:v>
                </c:pt>
                <c:pt idx="794">
                  <c:v>16.29</c:v>
                </c:pt>
                <c:pt idx="795">
                  <c:v>16.317</c:v>
                </c:pt>
                <c:pt idx="796">
                  <c:v>16.420999999999999</c:v>
                </c:pt>
                <c:pt idx="797">
                  <c:v>16.425000000000001</c:v>
                </c:pt>
                <c:pt idx="798">
                  <c:v>16.533000000000001</c:v>
                </c:pt>
                <c:pt idx="799">
                  <c:v>16.571999999999999</c:v>
                </c:pt>
                <c:pt idx="800">
                  <c:v>16.649000000000001</c:v>
                </c:pt>
                <c:pt idx="801">
                  <c:v>16.657</c:v>
                </c:pt>
                <c:pt idx="802">
                  <c:v>16.672000000000001</c:v>
                </c:pt>
                <c:pt idx="803">
                  <c:v>16.757000000000001</c:v>
                </c:pt>
                <c:pt idx="804">
                  <c:v>16.834</c:v>
                </c:pt>
                <c:pt idx="805">
                  <c:v>16.873000000000001</c:v>
                </c:pt>
                <c:pt idx="806">
                  <c:v>16.927</c:v>
                </c:pt>
                <c:pt idx="807">
                  <c:v>16.981000000000002</c:v>
                </c:pt>
                <c:pt idx="808">
                  <c:v>17.039000000000001</c:v>
                </c:pt>
                <c:pt idx="809">
                  <c:v>17.073</c:v>
                </c:pt>
                <c:pt idx="810">
                  <c:v>17.151</c:v>
                </c:pt>
                <c:pt idx="811">
                  <c:v>17.143000000000001</c:v>
                </c:pt>
                <c:pt idx="812">
                  <c:v>17.274000000000001</c:v>
                </c:pt>
                <c:pt idx="813">
                  <c:v>17.29</c:v>
                </c:pt>
                <c:pt idx="814">
                  <c:v>17.370999999999999</c:v>
                </c:pt>
                <c:pt idx="815">
                  <c:v>17.440000000000001</c:v>
                </c:pt>
                <c:pt idx="816">
                  <c:v>17.448</c:v>
                </c:pt>
                <c:pt idx="817">
                  <c:v>17.463000000000001</c:v>
                </c:pt>
                <c:pt idx="818">
                  <c:v>17.524999999999999</c:v>
                </c:pt>
                <c:pt idx="819">
                  <c:v>17.640999999999998</c:v>
                </c:pt>
                <c:pt idx="820">
                  <c:v>17.672000000000001</c:v>
                </c:pt>
                <c:pt idx="821">
                  <c:v>17.695</c:v>
                </c:pt>
                <c:pt idx="822">
                  <c:v>17.738</c:v>
                </c:pt>
                <c:pt idx="823">
                  <c:v>17.788</c:v>
                </c:pt>
                <c:pt idx="824">
                  <c:v>17.88</c:v>
                </c:pt>
                <c:pt idx="825">
                  <c:v>17.907</c:v>
                </c:pt>
                <c:pt idx="826">
                  <c:v>17.937999999999999</c:v>
                </c:pt>
                <c:pt idx="827">
                  <c:v>18.015999999999998</c:v>
                </c:pt>
                <c:pt idx="828">
                  <c:v>18.077000000000002</c:v>
                </c:pt>
                <c:pt idx="829">
                  <c:v>18.111999999999998</c:v>
                </c:pt>
                <c:pt idx="830">
                  <c:v>18.158000000000001</c:v>
                </c:pt>
                <c:pt idx="831">
                  <c:v>18.228000000000002</c:v>
                </c:pt>
                <c:pt idx="832">
                  <c:v>18.263000000000002</c:v>
                </c:pt>
                <c:pt idx="833">
                  <c:v>18.327999999999999</c:v>
                </c:pt>
                <c:pt idx="834">
                  <c:v>18.359000000000002</c:v>
                </c:pt>
                <c:pt idx="835">
                  <c:v>18.448</c:v>
                </c:pt>
                <c:pt idx="836">
                  <c:v>18.475000000000001</c:v>
                </c:pt>
                <c:pt idx="837">
                  <c:v>18.559999999999999</c:v>
                </c:pt>
                <c:pt idx="838">
                  <c:v>18.599</c:v>
                </c:pt>
                <c:pt idx="839">
                  <c:v>18.66</c:v>
                </c:pt>
                <c:pt idx="840">
                  <c:v>18.699000000000002</c:v>
                </c:pt>
                <c:pt idx="841">
                  <c:v>18.768000000000001</c:v>
                </c:pt>
                <c:pt idx="842">
                  <c:v>18.818999999999999</c:v>
                </c:pt>
                <c:pt idx="843">
                  <c:v>18.856999999999999</c:v>
                </c:pt>
                <c:pt idx="844">
                  <c:v>18.937999999999999</c:v>
                </c:pt>
                <c:pt idx="845">
                  <c:v>19.018999999999998</c:v>
                </c:pt>
              </c:numCache>
            </c:numRef>
          </c:xVal>
          <c:yVal>
            <c:numRef>
              <c:f>'Q550-20'!$A$2:$A$1048</c:f>
              <c:numCache>
                <c:formatCode>General</c:formatCode>
                <c:ptCount val="1047"/>
                <c:pt idx="0">
                  <c:v>0</c:v>
                </c:pt>
                <c:pt idx="1">
                  <c:v>-3.0000000000001137E-2</c:v>
                </c:pt>
                <c:pt idx="2">
                  <c:v>-5.0000000000000711E-2</c:v>
                </c:pt>
                <c:pt idx="3">
                  <c:v>-8.0000000000001847E-2</c:v>
                </c:pt>
                <c:pt idx="4">
                  <c:v>-0.12000000000000099</c:v>
                </c:pt>
                <c:pt idx="5">
                  <c:v>-0.14000000000000057</c:v>
                </c:pt>
                <c:pt idx="6">
                  <c:v>3.9499999999999993</c:v>
                </c:pt>
                <c:pt idx="7">
                  <c:v>5.0499999999999972</c:v>
                </c:pt>
                <c:pt idx="8">
                  <c:v>6.6199999999999974</c:v>
                </c:pt>
                <c:pt idx="9">
                  <c:v>7.4899999999999984</c:v>
                </c:pt>
                <c:pt idx="10">
                  <c:v>7.3999999999999986</c:v>
                </c:pt>
                <c:pt idx="11">
                  <c:v>8.2699999999999978</c:v>
                </c:pt>
                <c:pt idx="12">
                  <c:v>8.009999999999998</c:v>
                </c:pt>
                <c:pt idx="13">
                  <c:v>9.0299999999999976</c:v>
                </c:pt>
                <c:pt idx="14">
                  <c:v>9.1999999999999975</c:v>
                </c:pt>
                <c:pt idx="15">
                  <c:v>9.7199999999999989</c:v>
                </c:pt>
                <c:pt idx="16">
                  <c:v>9.9399999999999977</c:v>
                </c:pt>
                <c:pt idx="17">
                  <c:v>10.039999999999999</c:v>
                </c:pt>
                <c:pt idx="18">
                  <c:v>10.559999999999999</c:v>
                </c:pt>
                <c:pt idx="19">
                  <c:v>10.739999999999998</c:v>
                </c:pt>
                <c:pt idx="20">
                  <c:v>11.079999999999998</c:v>
                </c:pt>
                <c:pt idx="21">
                  <c:v>11.419999999999998</c:v>
                </c:pt>
                <c:pt idx="22">
                  <c:v>11.809999999999999</c:v>
                </c:pt>
                <c:pt idx="23">
                  <c:v>12.069999999999999</c:v>
                </c:pt>
                <c:pt idx="24">
                  <c:v>12.29</c:v>
                </c:pt>
                <c:pt idx="25">
                  <c:v>12.769999999999998</c:v>
                </c:pt>
                <c:pt idx="26">
                  <c:v>13.169999999999998</c:v>
                </c:pt>
                <c:pt idx="27">
                  <c:v>13.489999999999998</c:v>
                </c:pt>
                <c:pt idx="28">
                  <c:v>13.709999999999999</c:v>
                </c:pt>
                <c:pt idx="29">
                  <c:v>14.159999999999998</c:v>
                </c:pt>
                <c:pt idx="30">
                  <c:v>14.45</c:v>
                </c:pt>
                <c:pt idx="31">
                  <c:v>14.95</c:v>
                </c:pt>
                <c:pt idx="32">
                  <c:v>15.239999999999998</c:v>
                </c:pt>
                <c:pt idx="33">
                  <c:v>15.739999999999998</c:v>
                </c:pt>
                <c:pt idx="34">
                  <c:v>16.009999999999998</c:v>
                </c:pt>
                <c:pt idx="35">
                  <c:v>16.149999999999999</c:v>
                </c:pt>
                <c:pt idx="36">
                  <c:v>16.729999999999997</c:v>
                </c:pt>
                <c:pt idx="37">
                  <c:v>17.29</c:v>
                </c:pt>
                <c:pt idx="38">
                  <c:v>17.57</c:v>
                </c:pt>
                <c:pt idx="39">
                  <c:v>18.04</c:v>
                </c:pt>
                <c:pt idx="40">
                  <c:v>18.36</c:v>
                </c:pt>
                <c:pt idx="41">
                  <c:v>18.809999999999999</c:v>
                </c:pt>
                <c:pt idx="42">
                  <c:v>19.059999999999999</c:v>
                </c:pt>
                <c:pt idx="43">
                  <c:v>19.009999999999998</c:v>
                </c:pt>
                <c:pt idx="44">
                  <c:v>19.7</c:v>
                </c:pt>
                <c:pt idx="45">
                  <c:v>19.759999999999998</c:v>
                </c:pt>
                <c:pt idx="46">
                  <c:v>19.919999999999998</c:v>
                </c:pt>
                <c:pt idx="47">
                  <c:v>20.02</c:v>
                </c:pt>
                <c:pt idx="48">
                  <c:v>20.22</c:v>
                </c:pt>
                <c:pt idx="49">
                  <c:v>20.29</c:v>
                </c:pt>
                <c:pt idx="50">
                  <c:v>20.419999999999998</c:v>
                </c:pt>
                <c:pt idx="51">
                  <c:v>20.549999999999997</c:v>
                </c:pt>
                <c:pt idx="52">
                  <c:v>20.65</c:v>
                </c:pt>
                <c:pt idx="53">
                  <c:v>20.74</c:v>
                </c:pt>
                <c:pt idx="54">
                  <c:v>20.729999999999997</c:v>
                </c:pt>
                <c:pt idx="55">
                  <c:v>20.72</c:v>
                </c:pt>
                <c:pt idx="56">
                  <c:v>20.669999999999998</c:v>
                </c:pt>
                <c:pt idx="57">
                  <c:v>20.7</c:v>
                </c:pt>
                <c:pt idx="58">
                  <c:v>20.74</c:v>
                </c:pt>
                <c:pt idx="59">
                  <c:v>20.729999999999997</c:v>
                </c:pt>
                <c:pt idx="60">
                  <c:v>20.729999999999997</c:v>
                </c:pt>
                <c:pt idx="61">
                  <c:v>20.729999999999997</c:v>
                </c:pt>
                <c:pt idx="62">
                  <c:v>20.7</c:v>
                </c:pt>
                <c:pt idx="63">
                  <c:v>20.68</c:v>
                </c:pt>
                <c:pt idx="64">
                  <c:v>20.72</c:v>
                </c:pt>
                <c:pt idx="65">
                  <c:v>20.72</c:v>
                </c:pt>
                <c:pt idx="66">
                  <c:v>20.709999999999997</c:v>
                </c:pt>
                <c:pt idx="67">
                  <c:v>20.709999999999997</c:v>
                </c:pt>
                <c:pt idx="68">
                  <c:v>20.74</c:v>
                </c:pt>
                <c:pt idx="69">
                  <c:v>20.709999999999997</c:v>
                </c:pt>
                <c:pt idx="70">
                  <c:v>20.72</c:v>
                </c:pt>
                <c:pt idx="71">
                  <c:v>20.729999999999997</c:v>
                </c:pt>
                <c:pt idx="72">
                  <c:v>20.7</c:v>
                </c:pt>
                <c:pt idx="73">
                  <c:v>20.689999999999998</c:v>
                </c:pt>
                <c:pt idx="74">
                  <c:v>20.669999999999998</c:v>
                </c:pt>
                <c:pt idx="75">
                  <c:v>20.659999999999997</c:v>
                </c:pt>
                <c:pt idx="76">
                  <c:v>20.689999999999998</c:v>
                </c:pt>
                <c:pt idx="77">
                  <c:v>20.7</c:v>
                </c:pt>
                <c:pt idx="78">
                  <c:v>20.729999999999997</c:v>
                </c:pt>
                <c:pt idx="79">
                  <c:v>20.7</c:v>
                </c:pt>
                <c:pt idx="80">
                  <c:v>20.689999999999998</c:v>
                </c:pt>
                <c:pt idx="81">
                  <c:v>20.7</c:v>
                </c:pt>
                <c:pt idx="82">
                  <c:v>20.72</c:v>
                </c:pt>
                <c:pt idx="83">
                  <c:v>20.939999999999998</c:v>
                </c:pt>
                <c:pt idx="84">
                  <c:v>21.139999999999997</c:v>
                </c:pt>
                <c:pt idx="85">
                  <c:v>21.24</c:v>
                </c:pt>
                <c:pt idx="86">
                  <c:v>21.59</c:v>
                </c:pt>
                <c:pt idx="87">
                  <c:v>21.659999999999997</c:v>
                </c:pt>
                <c:pt idx="88">
                  <c:v>21.88</c:v>
                </c:pt>
                <c:pt idx="89">
                  <c:v>22.029999999999998</c:v>
                </c:pt>
                <c:pt idx="90">
                  <c:v>23.09</c:v>
                </c:pt>
                <c:pt idx="91">
                  <c:v>21.279999999999998</c:v>
                </c:pt>
                <c:pt idx="92">
                  <c:v>21.99</c:v>
                </c:pt>
                <c:pt idx="93">
                  <c:v>22.689999999999998</c:v>
                </c:pt>
                <c:pt idx="94">
                  <c:v>22.86</c:v>
                </c:pt>
                <c:pt idx="95">
                  <c:v>22.639999999999997</c:v>
                </c:pt>
                <c:pt idx="96">
                  <c:v>24.029999999999998</c:v>
                </c:pt>
                <c:pt idx="97">
                  <c:v>24.58</c:v>
                </c:pt>
                <c:pt idx="98">
                  <c:v>25.5</c:v>
                </c:pt>
                <c:pt idx="99">
                  <c:v>26.25</c:v>
                </c:pt>
                <c:pt idx="100">
                  <c:v>27.5</c:v>
                </c:pt>
                <c:pt idx="101">
                  <c:v>27.83</c:v>
                </c:pt>
                <c:pt idx="102">
                  <c:v>28.5</c:v>
                </c:pt>
                <c:pt idx="103">
                  <c:v>29.189999999999998</c:v>
                </c:pt>
                <c:pt idx="104">
                  <c:v>30.229999999999997</c:v>
                </c:pt>
                <c:pt idx="105">
                  <c:v>30.46</c:v>
                </c:pt>
                <c:pt idx="106">
                  <c:v>30.339999999999996</c:v>
                </c:pt>
                <c:pt idx="107">
                  <c:v>31.57</c:v>
                </c:pt>
                <c:pt idx="108">
                  <c:v>31.93</c:v>
                </c:pt>
                <c:pt idx="109">
                  <c:v>33.31</c:v>
                </c:pt>
                <c:pt idx="110">
                  <c:v>34.199999999999996</c:v>
                </c:pt>
                <c:pt idx="111">
                  <c:v>34.79</c:v>
                </c:pt>
                <c:pt idx="112">
                  <c:v>35.339999999999996</c:v>
                </c:pt>
                <c:pt idx="113">
                  <c:v>36.08</c:v>
                </c:pt>
                <c:pt idx="114">
                  <c:v>37.03</c:v>
                </c:pt>
                <c:pt idx="115">
                  <c:v>38.18</c:v>
                </c:pt>
                <c:pt idx="116">
                  <c:v>38.819999999999993</c:v>
                </c:pt>
                <c:pt idx="117">
                  <c:v>39.58</c:v>
                </c:pt>
                <c:pt idx="118">
                  <c:v>40.119999999999997</c:v>
                </c:pt>
                <c:pt idx="119">
                  <c:v>41.18</c:v>
                </c:pt>
                <c:pt idx="120">
                  <c:v>41.959999999999994</c:v>
                </c:pt>
                <c:pt idx="121">
                  <c:v>42.58</c:v>
                </c:pt>
                <c:pt idx="122">
                  <c:v>43.209999999999994</c:v>
                </c:pt>
                <c:pt idx="123">
                  <c:v>43.66</c:v>
                </c:pt>
                <c:pt idx="124">
                  <c:v>45.05</c:v>
                </c:pt>
                <c:pt idx="125">
                  <c:v>45.01</c:v>
                </c:pt>
                <c:pt idx="126">
                  <c:v>47.319999999999993</c:v>
                </c:pt>
                <c:pt idx="127">
                  <c:v>47.29</c:v>
                </c:pt>
                <c:pt idx="128">
                  <c:v>48.83</c:v>
                </c:pt>
                <c:pt idx="129">
                  <c:v>47.349999999999994</c:v>
                </c:pt>
                <c:pt idx="130">
                  <c:v>50.92</c:v>
                </c:pt>
                <c:pt idx="131">
                  <c:v>51.44</c:v>
                </c:pt>
                <c:pt idx="132">
                  <c:v>51.86</c:v>
                </c:pt>
                <c:pt idx="133">
                  <c:v>52.76</c:v>
                </c:pt>
                <c:pt idx="134">
                  <c:v>53.959999999999994</c:v>
                </c:pt>
                <c:pt idx="135">
                  <c:v>55.21</c:v>
                </c:pt>
                <c:pt idx="136">
                  <c:v>56.35</c:v>
                </c:pt>
                <c:pt idx="137">
                  <c:v>57.32</c:v>
                </c:pt>
                <c:pt idx="138">
                  <c:v>58.1</c:v>
                </c:pt>
                <c:pt idx="139">
                  <c:v>58.75</c:v>
                </c:pt>
                <c:pt idx="140">
                  <c:v>60.33</c:v>
                </c:pt>
                <c:pt idx="141">
                  <c:v>61.05</c:v>
                </c:pt>
                <c:pt idx="142">
                  <c:v>62.26</c:v>
                </c:pt>
                <c:pt idx="143">
                  <c:v>61.68</c:v>
                </c:pt>
                <c:pt idx="144">
                  <c:v>64.86</c:v>
                </c:pt>
                <c:pt idx="145">
                  <c:v>65.37</c:v>
                </c:pt>
                <c:pt idx="146">
                  <c:v>64.199999999999989</c:v>
                </c:pt>
                <c:pt idx="147">
                  <c:v>66.94</c:v>
                </c:pt>
                <c:pt idx="148">
                  <c:v>68.239999999999995</c:v>
                </c:pt>
                <c:pt idx="149">
                  <c:v>68.349999999999994</c:v>
                </c:pt>
                <c:pt idx="150">
                  <c:v>69.78</c:v>
                </c:pt>
                <c:pt idx="151">
                  <c:v>71.41</c:v>
                </c:pt>
                <c:pt idx="152">
                  <c:v>69.69</c:v>
                </c:pt>
                <c:pt idx="153">
                  <c:v>74.22</c:v>
                </c:pt>
                <c:pt idx="154">
                  <c:v>75.37</c:v>
                </c:pt>
                <c:pt idx="155">
                  <c:v>74.900000000000006</c:v>
                </c:pt>
                <c:pt idx="156">
                  <c:v>76.72999999999999</c:v>
                </c:pt>
                <c:pt idx="157">
                  <c:v>77.66</c:v>
                </c:pt>
                <c:pt idx="158">
                  <c:v>80.11</c:v>
                </c:pt>
                <c:pt idx="159">
                  <c:v>79.539999999999992</c:v>
                </c:pt>
                <c:pt idx="160">
                  <c:v>81.83</c:v>
                </c:pt>
                <c:pt idx="161">
                  <c:v>82.67</c:v>
                </c:pt>
                <c:pt idx="162">
                  <c:v>82.68</c:v>
                </c:pt>
                <c:pt idx="163">
                  <c:v>85.12</c:v>
                </c:pt>
                <c:pt idx="164">
                  <c:v>87.7</c:v>
                </c:pt>
                <c:pt idx="165">
                  <c:v>88.5</c:v>
                </c:pt>
                <c:pt idx="166">
                  <c:v>86.84</c:v>
                </c:pt>
                <c:pt idx="167">
                  <c:v>90.36</c:v>
                </c:pt>
                <c:pt idx="168">
                  <c:v>91.85</c:v>
                </c:pt>
                <c:pt idx="169">
                  <c:v>90.09</c:v>
                </c:pt>
                <c:pt idx="170">
                  <c:v>92.33</c:v>
                </c:pt>
                <c:pt idx="171">
                  <c:v>95.33</c:v>
                </c:pt>
                <c:pt idx="172">
                  <c:v>96.929999999999993</c:v>
                </c:pt>
                <c:pt idx="173">
                  <c:v>96.039999999999992</c:v>
                </c:pt>
                <c:pt idx="174">
                  <c:v>98.039999999999992</c:v>
                </c:pt>
                <c:pt idx="175">
                  <c:v>100.53</c:v>
                </c:pt>
                <c:pt idx="176">
                  <c:v>101.98</c:v>
                </c:pt>
                <c:pt idx="177">
                  <c:v>103.24</c:v>
                </c:pt>
                <c:pt idx="178">
                  <c:v>104.74</c:v>
                </c:pt>
                <c:pt idx="179">
                  <c:v>106.03999999999999</c:v>
                </c:pt>
                <c:pt idx="180">
                  <c:v>107.78999999999999</c:v>
                </c:pt>
                <c:pt idx="181">
                  <c:v>108.64</c:v>
                </c:pt>
                <c:pt idx="182">
                  <c:v>109.59</c:v>
                </c:pt>
                <c:pt idx="183">
                  <c:v>111.06</c:v>
                </c:pt>
                <c:pt idx="184">
                  <c:v>112.06</c:v>
                </c:pt>
                <c:pt idx="185">
                  <c:v>113.91</c:v>
                </c:pt>
                <c:pt idx="186">
                  <c:v>109.78</c:v>
                </c:pt>
                <c:pt idx="187">
                  <c:v>116.44</c:v>
                </c:pt>
                <c:pt idx="188">
                  <c:v>117.96</c:v>
                </c:pt>
                <c:pt idx="189">
                  <c:v>120.31</c:v>
                </c:pt>
                <c:pt idx="190">
                  <c:v>121.31</c:v>
                </c:pt>
                <c:pt idx="191">
                  <c:v>123.45</c:v>
                </c:pt>
                <c:pt idx="192">
                  <c:v>118.89</c:v>
                </c:pt>
                <c:pt idx="193">
                  <c:v>124.77</c:v>
                </c:pt>
                <c:pt idx="194">
                  <c:v>126.14</c:v>
                </c:pt>
                <c:pt idx="195">
                  <c:v>128.62</c:v>
                </c:pt>
                <c:pt idx="196">
                  <c:v>130.14999999999998</c:v>
                </c:pt>
                <c:pt idx="197">
                  <c:v>131.38999999999999</c:v>
                </c:pt>
                <c:pt idx="198">
                  <c:v>134.14999999999998</c:v>
                </c:pt>
                <c:pt idx="199">
                  <c:v>135.25</c:v>
                </c:pt>
                <c:pt idx="200">
                  <c:v>134.19</c:v>
                </c:pt>
                <c:pt idx="201">
                  <c:v>136.22</c:v>
                </c:pt>
                <c:pt idx="202">
                  <c:v>138.42000000000002</c:v>
                </c:pt>
                <c:pt idx="203">
                  <c:v>139.37</c:v>
                </c:pt>
                <c:pt idx="204">
                  <c:v>140.76999999999998</c:v>
                </c:pt>
                <c:pt idx="205">
                  <c:v>143.94</c:v>
                </c:pt>
                <c:pt idx="206">
                  <c:v>145.51</c:v>
                </c:pt>
                <c:pt idx="207">
                  <c:v>120.2</c:v>
                </c:pt>
                <c:pt idx="208">
                  <c:v>121.17</c:v>
                </c:pt>
                <c:pt idx="209">
                  <c:v>123.25</c:v>
                </c:pt>
                <c:pt idx="210">
                  <c:v>124.53999999999999</c:v>
                </c:pt>
                <c:pt idx="211">
                  <c:v>128.78</c:v>
                </c:pt>
                <c:pt idx="212">
                  <c:v>136.79</c:v>
                </c:pt>
                <c:pt idx="213">
                  <c:v>141.1</c:v>
                </c:pt>
                <c:pt idx="214">
                  <c:v>147.79</c:v>
                </c:pt>
                <c:pt idx="215">
                  <c:v>150.07999999999998</c:v>
                </c:pt>
                <c:pt idx="216">
                  <c:v>153.76</c:v>
                </c:pt>
                <c:pt idx="217">
                  <c:v>155.38999999999999</c:v>
                </c:pt>
                <c:pt idx="218">
                  <c:v>158.48000000000002</c:v>
                </c:pt>
                <c:pt idx="219">
                  <c:v>159.68</c:v>
                </c:pt>
                <c:pt idx="220">
                  <c:v>160.67000000000002</c:v>
                </c:pt>
                <c:pt idx="221">
                  <c:v>156.20999999999998</c:v>
                </c:pt>
                <c:pt idx="222">
                  <c:v>158.46999999999997</c:v>
                </c:pt>
                <c:pt idx="223">
                  <c:v>162.46999999999997</c:v>
                </c:pt>
                <c:pt idx="224">
                  <c:v>164.13</c:v>
                </c:pt>
                <c:pt idx="225">
                  <c:v>168.19</c:v>
                </c:pt>
                <c:pt idx="226">
                  <c:v>169.95</c:v>
                </c:pt>
                <c:pt idx="227">
                  <c:v>166.36</c:v>
                </c:pt>
                <c:pt idx="228">
                  <c:v>168.95</c:v>
                </c:pt>
                <c:pt idx="229">
                  <c:v>171.16000000000003</c:v>
                </c:pt>
                <c:pt idx="230">
                  <c:v>174.86</c:v>
                </c:pt>
                <c:pt idx="231">
                  <c:v>176.60000000000002</c:v>
                </c:pt>
                <c:pt idx="232">
                  <c:v>179.81</c:v>
                </c:pt>
                <c:pt idx="233">
                  <c:v>181.44</c:v>
                </c:pt>
                <c:pt idx="234">
                  <c:v>183.58999999999997</c:v>
                </c:pt>
                <c:pt idx="235">
                  <c:v>184.66000000000003</c:v>
                </c:pt>
                <c:pt idx="236">
                  <c:v>178.73000000000002</c:v>
                </c:pt>
                <c:pt idx="237">
                  <c:v>183.67000000000002</c:v>
                </c:pt>
                <c:pt idx="238">
                  <c:v>188.06</c:v>
                </c:pt>
                <c:pt idx="239">
                  <c:v>189.5</c:v>
                </c:pt>
                <c:pt idx="240">
                  <c:v>193.04000000000002</c:v>
                </c:pt>
                <c:pt idx="241">
                  <c:v>194.7</c:v>
                </c:pt>
                <c:pt idx="242">
                  <c:v>197.02999999999997</c:v>
                </c:pt>
                <c:pt idx="243">
                  <c:v>198.2</c:v>
                </c:pt>
                <c:pt idx="244">
                  <c:v>199.76999999999998</c:v>
                </c:pt>
                <c:pt idx="245">
                  <c:v>202.87</c:v>
                </c:pt>
                <c:pt idx="246">
                  <c:v>204.44</c:v>
                </c:pt>
                <c:pt idx="247">
                  <c:v>200.44</c:v>
                </c:pt>
                <c:pt idx="248">
                  <c:v>202.82999999999998</c:v>
                </c:pt>
                <c:pt idx="249">
                  <c:v>206.16000000000003</c:v>
                </c:pt>
                <c:pt idx="250">
                  <c:v>208</c:v>
                </c:pt>
                <c:pt idx="251">
                  <c:v>211.3</c:v>
                </c:pt>
                <c:pt idx="252">
                  <c:v>213.10000000000002</c:v>
                </c:pt>
                <c:pt idx="253">
                  <c:v>214.79000000000002</c:v>
                </c:pt>
                <c:pt idx="254">
                  <c:v>217.14999999999998</c:v>
                </c:pt>
                <c:pt idx="255">
                  <c:v>218.32</c:v>
                </c:pt>
                <c:pt idx="256">
                  <c:v>221.31</c:v>
                </c:pt>
                <c:pt idx="257">
                  <c:v>222.86</c:v>
                </c:pt>
                <c:pt idx="258">
                  <c:v>217.39999999999998</c:v>
                </c:pt>
                <c:pt idx="259">
                  <c:v>221.36</c:v>
                </c:pt>
                <c:pt idx="260">
                  <c:v>224.88</c:v>
                </c:pt>
                <c:pt idx="261">
                  <c:v>226.05</c:v>
                </c:pt>
                <c:pt idx="262">
                  <c:v>229.20999999999998</c:v>
                </c:pt>
                <c:pt idx="263">
                  <c:v>231.06</c:v>
                </c:pt>
                <c:pt idx="264">
                  <c:v>234.45</c:v>
                </c:pt>
                <c:pt idx="265">
                  <c:v>236.18</c:v>
                </c:pt>
                <c:pt idx="266">
                  <c:v>239.37</c:v>
                </c:pt>
                <c:pt idx="267">
                  <c:v>241.07</c:v>
                </c:pt>
                <c:pt idx="268">
                  <c:v>242.89</c:v>
                </c:pt>
                <c:pt idx="269">
                  <c:v>244</c:v>
                </c:pt>
                <c:pt idx="270">
                  <c:v>237.56</c:v>
                </c:pt>
                <c:pt idx="271">
                  <c:v>241.48000000000002</c:v>
                </c:pt>
                <c:pt idx="272">
                  <c:v>245.43</c:v>
                </c:pt>
                <c:pt idx="273">
                  <c:v>246.82999999999998</c:v>
                </c:pt>
                <c:pt idx="274">
                  <c:v>250.01999999999998</c:v>
                </c:pt>
                <c:pt idx="275">
                  <c:v>251.89</c:v>
                </c:pt>
                <c:pt idx="276">
                  <c:v>255.24</c:v>
                </c:pt>
                <c:pt idx="277">
                  <c:v>256.83999999999997</c:v>
                </c:pt>
                <c:pt idx="278">
                  <c:v>258.95</c:v>
                </c:pt>
                <c:pt idx="279">
                  <c:v>261.31</c:v>
                </c:pt>
                <c:pt idx="280">
                  <c:v>263.63</c:v>
                </c:pt>
                <c:pt idx="281">
                  <c:v>264.04000000000002</c:v>
                </c:pt>
                <c:pt idx="282">
                  <c:v>266.31</c:v>
                </c:pt>
                <c:pt idx="283">
                  <c:v>268.46999999999997</c:v>
                </c:pt>
                <c:pt idx="284">
                  <c:v>270.17</c:v>
                </c:pt>
                <c:pt idx="285">
                  <c:v>271.25</c:v>
                </c:pt>
                <c:pt idx="286">
                  <c:v>262.55</c:v>
                </c:pt>
                <c:pt idx="287">
                  <c:v>266.82</c:v>
                </c:pt>
                <c:pt idx="288">
                  <c:v>272.52999999999997</c:v>
                </c:pt>
                <c:pt idx="289">
                  <c:v>273.31</c:v>
                </c:pt>
                <c:pt idx="290">
                  <c:v>275.83</c:v>
                </c:pt>
                <c:pt idx="291">
                  <c:v>276.39999999999998</c:v>
                </c:pt>
                <c:pt idx="292">
                  <c:v>279.74</c:v>
                </c:pt>
                <c:pt idx="293">
                  <c:v>280.35999999999996</c:v>
                </c:pt>
                <c:pt idx="294">
                  <c:v>284.06</c:v>
                </c:pt>
                <c:pt idx="295">
                  <c:v>285.70999999999998</c:v>
                </c:pt>
                <c:pt idx="296">
                  <c:v>287.40999999999997</c:v>
                </c:pt>
                <c:pt idx="297">
                  <c:v>288.18</c:v>
                </c:pt>
                <c:pt idx="298">
                  <c:v>290.81</c:v>
                </c:pt>
                <c:pt idx="299">
                  <c:v>291.21999999999997</c:v>
                </c:pt>
                <c:pt idx="300">
                  <c:v>293.74</c:v>
                </c:pt>
                <c:pt idx="301">
                  <c:v>294</c:v>
                </c:pt>
                <c:pt idx="302">
                  <c:v>296.26</c:v>
                </c:pt>
                <c:pt idx="303">
                  <c:v>297.85999999999996</c:v>
                </c:pt>
                <c:pt idx="304">
                  <c:v>299.25</c:v>
                </c:pt>
                <c:pt idx="305">
                  <c:v>299.96999999999997</c:v>
                </c:pt>
                <c:pt idx="306">
                  <c:v>301.40999999999997</c:v>
                </c:pt>
                <c:pt idx="307">
                  <c:v>302.95</c:v>
                </c:pt>
                <c:pt idx="308">
                  <c:v>289.57</c:v>
                </c:pt>
                <c:pt idx="309">
                  <c:v>293.02</c:v>
                </c:pt>
                <c:pt idx="310">
                  <c:v>298.01</c:v>
                </c:pt>
                <c:pt idx="311">
                  <c:v>299.5</c:v>
                </c:pt>
                <c:pt idx="312">
                  <c:v>304.08999999999997</c:v>
                </c:pt>
                <c:pt idx="313">
                  <c:v>305.37</c:v>
                </c:pt>
                <c:pt idx="314">
                  <c:v>307.78999999999996</c:v>
                </c:pt>
                <c:pt idx="315">
                  <c:v>308.26</c:v>
                </c:pt>
                <c:pt idx="316">
                  <c:v>309.89999999999998</c:v>
                </c:pt>
                <c:pt idx="317">
                  <c:v>310.77999999999997</c:v>
                </c:pt>
                <c:pt idx="318">
                  <c:v>310.93</c:v>
                </c:pt>
                <c:pt idx="319">
                  <c:v>312.16999999999996</c:v>
                </c:pt>
                <c:pt idx="320">
                  <c:v>312.83999999999997</c:v>
                </c:pt>
                <c:pt idx="321">
                  <c:v>312.89</c:v>
                </c:pt>
                <c:pt idx="322">
                  <c:v>314.64</c:v>
                </c:pt>
                <c:pt idx="323">
                  <c:v>314.64</c:v>
                </c:pt>
                <c:pt idx="324">
                  <c:v>316.33999999999997</c:v>
                </c:pt>
                <c:pt idx="325">
                  <c:v>316.7</c:v>
                </c:pt>
                <c:pt idx="326">
                  <c:v>316.33999999999997</c:v>
                </c:pt>
                <c:pt idx="327">
                  <c:v>317.68</c:v>
                </c:pt>
                <c:pt idx="328">
                  <c:v>317.68</c:v>
                </c:pt>
                <c:pt idx="329">
                  <c:v>317.62</c:v>
                </c:pt>
                <c:pt idx="330">
                  <c:v>319.12</c:v>
                </c:pt>
                <c:pt idx="331">
                  <c:v>318.76</c:v>
                </c:pt>
                <c:pt idx="332">
                  <c:v>319.21999999999997</c:v>
                </c:pt>
                <c:pt idx="333">
                  <c:v>320.56</c:v>
                </c:pt>
                <c:pt idx="334">
                  <c:v>320.56</c:v>
                </c:pt>
                <c:pt idx="335">
                  <c:v>320.25</c:v>
                </c:pt>
                <c:pt idx="336">
                  <c:v>321.53999999999996</c:v>
                </c:pt>
                <c:pt idx="337">
                  <c:v>321.27999999999997</c:v>
                </c:pt>
                <c:pt idx="338">
                  <c:v>322.56</c:v>
                </c:pt>
                <c:pt idx="339">
                  <c:v>322.20999999999998</c:v>
                </c:pt>
                <c:pt idx="340">
                  <c:v>323.28999999999996</c:v>
                </c:pt>
                <c:pt idx="341">
                  <c:v>323.95999999999998</c:v>
                </c:pt>
                <c:pt idx="342">
                  <c:v>323.33999999999997</c:v>
                </c:pt>
                <c:pt idx="343">
                  <c:v>322.87</c:v>
                </c:pt>
                <c:pt idx="344">
                  <c:v>323.53999999999996</c:v>
                </c:pt>
                <c:pt idx="345">
                  <c:v>324.77999999999997</c:v>
                </c:pt>
                <c:pt idx="346">
                  <c:v>324.57</c:v>
                </c:pt>
                <c:pt idx="347">
                  <c:v>324.41999999999996</c:v>
                </c:pt>
                <c:pt idx="348">
                  <c:v>324.88</c:v>
                </c:pt>
                <c:pt idx="349">
                  <c:v>325.34999999999997</c:v>
                </c:pt>
                <c:pt idx="350">
                  <c:v>326.07</c:v>
                </c:pt>
                <c:pt idx="351">
                  <c:v>326.07</c:v>
                </c:pt>
                <c:pt idx="352">
                  <c:v>326.58</c:v>
                </c:pt>
                <c:pt idx="353">
                  <c:v>326.94</c:v>
                </c:pt>
                <c:pt idx="354">
                  <c:v>326.41999999999996</c:v>
                </c:pt>
                <c:pt idx="355">
                  <c:v>326.47999999999996</c:v>
                </c:pt>
                <c:pt idx="356">
                  <c:v>326.78999999999996</c:v>
                </c:pt>
                <c:pt idx="357">
                  <c:v>328.07</c:v>
                </c:pt>
                <c:pt idx="358">
                  <c:v>327.60999999999996</c:v>
                </c:pt>
                <c:pt idx="359">
                  <c:v>327.25</c:v>
                </c:pt>
                <c:pt idx="360">
                  <c:v>328.38</c:v>
                </c:pt>
                <c:pt idx="361">
                  <c:v>328.02</c:v>
                </c:pt>
                <c:pt idx="362">
                  <c:v>328.84</c:v>
                </c:pt>
                <c:pt idx="363">
                  <c:v>329.15</c:v>
                </c:pt>
                <c:pt idx="364">
                  <c:v>329.21</c:v>
                </c:pt>
                <c:pt idx="365">
                  <c:v>329.40999999999997</c:v>
                </c:pt>
                <c:pt idx="366">
                  <c:v>328.95</c:v>
                </c:pt>
                <c:pt idx="367">
                  <c:v>329.46</c:v>
                </c:pt>
                <c:pt idx="368">
                  <c:v>329.15</c:v>
                </c:pt>
                <c:pt idx="369">
                  <c:v>329.87</c:v>
                </c:pt>
                <c:pt idx="370">
                  <c:v>330.13</c:v>
                </c:pt>
                <c:pt idx="371">
                  <c:v>330.28999999999996</c:v>
                </c:pt>
                <c:pt idx="372">
                  <c:v>331.72999999999996</c:v>
                </c:pt>
                <c:pt idx="373">
                  <c:v>331.41999999999996</c:v>
                </c:pt>
                <c:pt idx="374">
                  <c:v>331.10999999999996</c:v>
                </c:pt>
                <c:pt idx="375">
                  <c:v>330.84999999999997</c:v>
                </c:pt>
                <c:pt idx="376">
                  <c:v>331.83</c:v>
                </c:pt>
                <c:pt idx="377">
                  <c:v>331.26</c:v>
                </c:pt>
                <c:pt idx="378">
                  <c:v>331.78</c:v>
                </c:pt>
                <c:pt idx="379">
                  <c:v>332.71</c:v>
                </c:pt>
                <c:pt idx="380">
                  <c:v>332.09</c:v>
                </c:pt>
                <c:pt idx="381">
                  <c:v>331.72999999999996</c:v>
                </c:pt>
                <c:pt idx="382">
                  <c:v>332.71</c:v>
                </c:pt>
                <c:pt idx="383">
                  <c:v>332.71</c:v>
                </c:pt>
                <c:pt idx="384">
                  <c:v>333.16999999999996</c:v>
                </c:pt>
                <c:pt idx="385">
                  <c:v>332.55</c:v>
                </c:pt>
                <c:pt idx="386">
                  <c:v>333.78999999999996</c:v>
                </c:pt>
                <c:pt idx="387">
                  <c:v>333.53</c:v>
                </c:pt>
                <c:pt idx="388">
                  <c:v>334.34999999999997</c:v>
                </c:pt>
                <c:pt idx="389">
                  <c:v>334.65999999999997</c:v>
                </c:pt>
                <c:pt idx="390">
                  <c:v>333.78999999999996</c:v>
                </c:pt>
                <c:pt idx="391">
                  <c:v>334.51</c:v>
                </c:pt>
                <c:pt idx="392">
                  <c:v>334.2</c:v>
                </c:pt>
                <c:pt idx="393">
                  <c:v>333.94</c:v>
                </c:pt>
                <c:pt idx="394">
                  <c:v>334.87</c:v>
                </c:pt>
                <c:pt idx="395">
                  <c:v>335.07</c:v>
                </c:pt>
                <c:pt idx="396">
                  <c:v>335.13</c:v>
                </c:pt>
                <c:pt idx="397">
                  <c:v>335.64</c:v>
                </c:pt>
                <c:pt idx="398">
                  <c:v>335.47999999999996</c:v>
                </c:pt>
                <c:pt idx="399">
                  <c:v>336.21</c:v>
                </c:pt>
                <c:pt idx="400">
                  <c:v>336.15</c:v>
                </c:pt>
                <c:pt idx="401">
                  <c:v>336.05</c:v>
                </c:pt>
                <c:pt idx="402">
                  <c:v>337.24</c:v>
                </c:pt>
                <c:pt idx="403">
                  <c:v>336.71999999999997</c:v>
                </c:pt>
                <c:pt idx="404">
                  <c:v>337.28999999999996</c:v>
                </c:pt>
                <c:pt idx="405">
                  <c:v>337.03</c:v>
                </c:pt>
                <c:pt idx="406">
                  <c:v>336.21</c:v>
                </c:pt>
                <c:pt idx="407">
                  <c:v>336.87</c:v>
                </c:pt>
                <c:pt idx="408">
                  <c:v>337.59</c:v>
                </c:pt>
                <c:pt idx="409">
                  <c:v>337.28999999999996</c:v>
                </c:pt>
                <c:pt idx="410">
                  <c:v>338.27</c:v>
                </c:pt>
                <c:pt idx="411">
                  <c:v>337.8</c:v>
                </c:pt>
                <c:pt idx="412">
                  <c:v>337.24</c:v>
                </c:pt>
                <c:pt idx="413">
                  <c:v>338.27</c:v>
                </c:pt>
                <c:pt idx="414">
                  <c:v>337.75</c:v>
                </c:pt>
                <c:pt idx="415">
                  <c:v>338.01</c:v>
                </c:pt>
                <c:pt idx="416">
                  <c:v>338.78</c:v>
                </c:pt>
                <c:pt idx="417">
                  <c:v>338.15999999999997</c:v>
                </c:pt>
                <c:pt idx="418">
                  <c:v>339.4</c:v>
                </c:pt>
                <c:pt idx="419">
                  <c:v>338.93</c:v>
                </c:pt>
                <c:pt idx="420">
                  <c:v>339.34</c:v>
                </c:pt>
                <c:pt idx="421">
                  <c:v>338.99</c:v>
                </c:pt>
                <c:pt idx="422">
                  <c:v>339.24</c:v>
                </c:pt>
                <c:pt idx="423">
                  <c:v>339.24</c:v>
                </c:pt>
                <c:pt idx="424">
                  <c:v>340.21999999999997</c:v>
                </c:pt>
                <c:pt idx="425">
                  <c:v>339.85999999999996</c:v>
                </c:pt>
                <c:pt idx="426">
                  <c:v>340.68</c:v>
                </c:pt>
                <c:pt idx="427">
                  <c:v>340.16999999999996</c:v>
                </c:pt>
                <c:pt idx="428">
                  <c:v>340.47999999999996</c:v>
                </c:pt>
                <c:pt idx="429">
                  <c:v>339.81</c:v>
                </c:pt>
                <c:pt idx="430">
                  <c:v>340.72999999999996</c:v>
                </c:pt>
                <c:pt idx="431">
                  <c:v>340.72999999999996</c:v>
                </c:pt>
                <c:pt idx="432">
                  <c:v>340.78999999999996</c:v>
                </c:pt>
                <c:pt idx="433">
                  <c:v>341.60999999999996</c:v>
                </c:pt>
                <c:pt idx="434">
                  <c:v>340.63</c:v>
                </c:pt>
                <c:pt idx="435">
                  <c:v>340.63</c:v>
                </c:pt>
                <c:pt idx="436">
                  <c:v>341.71</c:v>
                </c:pt>
                <c:pt idx="437">
                  <c:v>341.03999999999996</c:v>
                </c:pt>
                <c:pt idx="438">
                  <c:v>341.76</c:v>
                </c:pt>
                <c:pt idx="439">
                  <c:v>341.34999999999997</c:v>
                </c:pt>
                <c:pt idx="440">
                  <c:v>341.82</c:v>
                </c:pt>
                <c:pt idx="441">
                  <c:v>341.65999999999997</c:v>
                </c:pt>
                <c:pt idx="442">
                  <c:v>342.13</c:v>
                </c:pt>
                <c:pt idx="443">
                  <c:v>342.02</c:v>
                </c:pt>
                <c:pt idx="444">
                  <c:v>342.59</c:v>
                </c:pt>
                <c:pt idx="445">
                  <c:v>342.74</c:v>
                </c:pt>
                <c:pt idx="446">
                  <c:v>342.02</c:v>
                </c:pt>
                <c:pt idx="447">
                  <c:v>342.95</c:v>
                </c:pt>
                <c:pt idx="448">
                  <c:v>342.53999999999996</c:v>
                </c:pt>
                <c:pt idx="449">
                  <c:v>343.09999999999997</c:v>
                </c:pt>
                <c:pt idx="450">
                  <c:v>342.53999999999996</c:v>
                </c:pt>
                <c:pt idx="451">
                  <c:v>343.35999999999996</c:v>
                </c:pt>
                <c:pt idx="452">
                  <c:v>343.46</c:v>
                </c:pt>
                <c:pt idx="453">
                  <c:v>343.15</c:v>
                </c:pt>
                <c:pt idx="454">
                  <c:v>344.08</c:v>
                </c:pt>
                <c:pt idx="455">
                  <c:v>343.62</c:v>
                </c:pt>
                <c:pt idx="456">
                  <c:v>343.87</c:v>
                </c:pt>
                <c:pt idx="457">
                  <c:v>343.51</c:v>
                </c:pt>
                <c:pt idx="458">
                  <c:v>343.87</c:v>
                </c:pt>
                <c:pt idx="459">
                  <c:v>344.65</c:v>
                </c:pt>
                <c:pt idx="460">
                  <c:v>344.8</c:v>
                </c:pt>
                <c:pt idx="461">
                  <c:v>344.39</c:v>
                </c:pt>
                <c:pt idx="462">
                  <c:v>344.75</c:v>
                </c:pt>
                <c:pt idx="463">
                  <c:v>344.8</c:v>
                </c:pt>
                <c:pt idx="464">
                  <c:v>344.24</c:v>
                </c:pt>
                <c:pt idx="465">
                  <c:v>345.10999999999996</c:v>
                </c:pt>
                <c:pt idx="466">
                  <c:v>344.96</c:v>
                </c:pt>
                <c:pt idx="467">
                  <c:v>345.52</c:v>
                </c:pt>
                <c:pt idx="468">
                  <c:v>345.68</c:v>
                </c:pt>
                <c:pt idx="469">
                  <c:v>345.10999999999996</c:v>
                </c:pt>
                <c:pt idx="470">
                  <c:v>345.15999999999997</c:v>
                </c:pt>
                <c:pt idx="471">
                  <c:v>344.59</c:v>
                </c:pt>
                <c:pt idx="472">
                  <c:v>345.31</c:v>
                </c:pt>
                <c:pt idx="473">
                  <c:v>345.06</c:v>
                </c:pt>
                <c:pt idx="474">
                  <c:v>346.34</c:v>
                </c:pt>
                <c:pt idx="475">
                  <c:v>345.93</c:v>
                </c:pt>
                <c:pt idx="476">
                  <c:v>346.28999999999996</c:v>
                </c:pt>
                <c:pt idx="477">
                  <c:v>345.72999999999996</c:v>
                </c:pt>
                <c:pt idx="478">
                  <c:v>345.21</c:v>
                </c:pt>
                <c:pt idx="479">
                  <c:v>345.37</c:v>
                </c:pt>
                <c:pt idx="480">
                  <c:v>346.81</c:v>
                </c:pt>
                <c:pt idx="481">
                  <c:v>346.34</c:v>
                </c:pt>
                <c:pt idx="482">
                  <c:v>346.5</c:v>
                </c:pt>
                <c:pt idx="483">
                  <c:v>347.16999999999996</c:v>
                </c:pt>
                <c:pt idx="484">
                  <c:v>346.45</c:v>
                </c:pt>
                <c:pt idx="485">
                  <c:v>347.12</c:v>
                </c:pt>
                <c:pt idx="486">
                  <c:v>346.71</c:v>
                </c:pt>
                <c:pt idx="487">
                  <c:v>346.03999999999996</c:v>
                </c:pt>
                <c:pt idx="488">
                  <c:v>347.16999999999996</c:v>
                </c:pt>
                <c:pt idx="489">
                  <c:v>346.90999999999997</c:v>
                </c:pt>
                <c:pt idx="490">
                  <c:v>347.68</c:v>
                </c:pt>
                <c:pt idx="491">
                  <c:v>347.07</c:v>
                </c:pt>
                <c:pt idx="492">
                  <c:v>347.58</c:v>
                </c:pt>
                <c:pt idx="493">
                  <c:v>347.37</c:v>
                </c:pt>
                <c:pt idx="494">
                  <c:v>348.03999999999996</c:v>
                </c:pt>
                <c:pt idx="495">
                  <c:v>347.84</c:v>
                </c:pt>
                <c:pt idx="496">
                  <c:v>348.46</c:v>
                </c:pt>
                <c:pt idx="497">
                  <c:v>347.99</c:v>
                </c:pt>
                <c:pt idx="498">
                  <c:v>348.2</c:v>
                </c:pt>
                <c:pt idx="499">
                  <c:v>348.15</c:v>
                </c:pt>
                <c:pt idx="500">
                  <c:v>347.32</c:v>
                </c:pt>
                <c:pt idx="501">
                  <c:v>348.34999999999997</c:v>
                </c:pt>
                <c:pt idx="502">
                  <c:v>347.78999999999996</c:v>
                </c:pt>
                <c:pt idx="503">
                  <c:v>347.68</c:v>
                </c:pt>
                <c:pt idx="504">
                  <c:v>348.76</c:v>
                </c:pt>
                <c:pt idx="505">
                  <c:v>348.51</c:v>
                </c:pt>
                <c:pt idx="506">
                  <c:v>348.87</c:v>
                </c:pt>
                <c:pt idx="507">
                  <c:v>349.13</c:v>
                </c:pt>
                <c:pt idx="508">
                  <c:v>348.2</c:v>
                </c:pt>
                <c:pt idx="509">
                  <c:v>349.13</c:v>
                </c:pt>
                <c:pt idx="510">
                  <c:v>349.07</c:v>
                </c:pt>
                <c:pt idx="511">
                  <c:v>348.4</c:v>
                </c:pt>
                <c:pt idx="512">
                  <c:v>349.43</c:v>
                </c:pt>
                <c:pt idx="513">
                  <c:v>348.96999999999997</c:v>
                </c:pt>
                <c:pt idx="514">
                  <c:v>349.28</c:v>
                </c:pt>
                <c:pt idx="515">
                  <c:v>349.43</c:v>
                </c:pt>
                <c:pt idx="516">
                  <c:v>348.71</c:v>
                </c:pt>
                <c:pt idx="517">
                  <c:v>349.53999999999996</c:v>
                </c:pt>
                <c:pt idx="518">
                  <c:v>349.18</c:v>
                </c:pt>
                <c:pt idx="519">
                  <c:v>348.65999999999997</c:v>
                </c:pt>
                <c:pt idx="520">
                  <c:v>350.31</c:v>
                </c:pt>
                <c:pt idx="521">
                  <c:v>349.9</c:v>
                </c:pt>
                <c:pt idx="522">
                  <c:v>350</c:v>
                </c:pt>
                <c:pt idx="523">
                  <c:v>350.62</c:v>
                </c:pt>
                <c:pt idx="524">
                  <c:v>349.95</c:v>
                </c:pt>
                <c:pt idx="525">
                  <c:v>350.35999999999996</c:v>
                </c:pt>
                <c:pt idx="526">
                  <c:v>349.9</c:v>
                </c:pt>
                <c:pt idx="527">
                  <c:v>349.18</c:v>
                </c:pt>
                <c:pt idx="528">
                  <c:v>350.09999999999997</c:v>
                </c:pt>
                <c:pt idx="529">
                  <c:v>349.9</c:v>
                </c:pt>
                <c:pt idx="530">
                  <c:v>349.64</c:v>
                </c:pt>
                <c:pt idx="531">
                  <c:v>349.43</c:v>
                </c:pt>
                <c:pt idx="532">
                  <c:v>350.77</c:v>
                </c:pt>
                <c:pt idx="533">
                  <c:v>350.77</c:v>
                </c:pt>
                <c:pt idx="534">
                  <c:v>349.59</c:v>
                </c:pt>
                <c:pt idx="535">
                  <c:v>349.64</c:v>
                </c:pt>
                <c:pt idx="536">
                  <c:v>349.74</c:v>
                </c:pt>
                <c:pt idx="537">
                  <c:v>350.88</c:v>
                </c:pt>
                <c:pt idx="538">
                  <c:v>350.31</c:v>
                </c:pt>
                <c:pt idx="539">
                  <c:v>350.09999999999997</c:v>
                </c:pt>
                <c:pt idx="540">
                  <c:v>350.05</c:v>
                </c:pt>
                <c:pt idx="541">
                  <c:v>350.71999999999997</c:v>
                </c:pt>
                <c:pt idx="542">
                  <c:v>351.03</c:v>
                </c:pt>
                <c:pt idx="543">
                  <c:v>350.26</c:v>
                </c:pt>
                <c:pt idx="544">
                  <c:v>350.93</c:v>
                </c:pt>
                <c:pt idx="545">
                  <c:v>350.35999999999996</c:v>
                </c:pt>
                <c:pt idx="546">
                  <c:v>351.08</c:v>
                </c:pt>
                <c:pt idx="547">
                  <c:v>350.26</c:v>
                </c:pt>
                <c:pt idx="548">
                  <c:v>350.21</c:v>
                </c:pt>
                <c:pt idx="549">
                  <c:v>350.51</c:v>
                </c:pt>
                <c:pt idx="550">
                  <c:v>350.31</c:v>
                </c:pt>
                <c:pt idx="551">
                  <c:v>351.53999999999996</c:v>
                </c:pt>
                <c:pt idx="552">
                  <c:v>351.7</c:v>
                </c:pt>
                <c:pt idx="553">
                  <c:v>351.59999999999997</c:v>
                </c:pt>
                <c:pt idx="554">
                  <c:v>351.9</c:v>
                </c:pt>
                <c:pt idx="555">
                  <c:v>350.71999999999997</c:v>
                </c:pt>
                <c:pt idx="556">
                  <c:v>350.71999999999997</c:v>
                </c:pt>
                <c:pt idx="557">
                  <c:v>350.71999999999997</c:v>
                </c:pt>
                <c:pt idx="558">
                  <c:v>350.46</c:v>
                </c:pt>
                <c:pt idx="559">
                  <c:v>351.75</c:v>
                </c:pt>
                <c:pt idx="560">
                  <c:v>351.53999999999996</c:v>
                </c:pt>
                <c:pt idx="561">
                  <c:v>351.28999999999996</c:v>
                </c:pt>
                <c:pt idx="562">
                  <c:v>351.96</c:v>
                </c:pt>
                <c:pt idx="563">
                  <c:v>351.13</c:v>
                </c:pt>
                <c:pt idx="564">
                  <c:v>352.15999999999997</c:v>
                </c:pt>
                <c:pt idx="565">
                  <c:v>350.97999999999996</c:v>
                </c:pt>
                <c:pt idx="566">
                  <c:v>351.84999999999997</c:v>
                </c:pt>
                <c:pt idx="567">
                  <c:v>351.65</c:v>
                </c:pt>
                <c:pt idx="568">
                  <c:v>352.37</c:v>
                </c:pt>
                <c:pt idx="569">
                  <c:v>351.08</c:v>
                </c:pt>
                <c:pt idx="570">
                  <c:v>352.01</c:v>
                </c:pt>
                <c:pt idx="571">
                  <c:v>351.03</c:v>
                </c:pt>
                <c:pt idx="572">
                  <c:v>350.97999999999996</c:v>
                </c:pt>
                <c:pt idx="573">
                  <c:v>351.96</c:v>
                </c:pt>
                <c:pt idx="574">
                  <c:v>351.49</c:v>
                </c:pt>
                <c:pt idx="575">
                  <c:v>351.44</c:v>
                </c:pt>
                <c:pt idx="576">
                  <c:v>351.9</c:v>
                </c:pt>
                <c:pt idx="577">
                  <c:v>351.49</c:v>
                </c:pt>
                <c:pt idx="578">
                  <c:v>351.18</c:v>
                </c:pt>
                <c:pt idx="579">
                  <c:v>351.7</c:v>
                </c:pt>
                <c:pt idx="580">
                  <c:v>350.97999999999996</c:v>
                </c:pt>
                <c:pt idx="581">
                  <c:v>352.15999999999997</c:v>
                </c:pt>
                <c:pt idx="582">
                  <c:v>351.9</c:v>
                </c:pt>
                <c:pt idx="583">
                  <c:v>351.7</c:v>
                </c:pt>
                <c:pt idx="584">
                  <c:v>351.59999999999997</c:v>
                </c:pt>
                <c:pt idx="585">
                  <c:v>351.75</c:v>
                </c:pt>
                <c:pt idx="586">
                  <c:v>351.39</c:v>
                </c:pt>
                <c:pt idx="587">
                  <c:v>351.7</c:v>
                </c:pt>
                <c:pt idx="588">
                  <c:v>351.7</c:v>
                </c:pt>
                <c:pt idx="589">
                  <c:v>351.34</c:v>
                </c:pt>
                <c:pt idx="590">
                  <c:v>352.46999999999997</c:v>
                </c:pt>
                <c:pt idx="591">
                  <c:v>351.49</c:v>
                </c:pt>
                <c:pt idx="592">
                  <c:v>351.75</c:v>
                </c:pt>
                <c:pt idx="593">
                  <c:v>351.65</c:v>
                </c:pt>
                <c:pt idx="594">
                  <c:v>352.01</c:v>
                </c:pt>
                <c:pt idx="595">
                  <c:v>352.32</c:v>
                </c:pt>
                <c:pt idx="596">
                  <c:v>351.84999999999997</c:v>
                </c:pt>
                <c:pt idx="597">
                  <c:v>352.10999999999996</c:v>
                </c:pt>
                <c:pt idx="598">
                  <c:v>352.41999999999996</c:v>
                </c:pt>
                <c:pt idx="599">
                  <c:v>351.08</c:v>
                </c:pt>
                <c:pt idx="600">
                  <c:v>352.15999999999997</c:v>
                </c:pt>
                <c:pt idx="601">
                  <c:v>351.96</c:v>
                </c:pt>
                <c:pt idx="602">
                  <c:v>352.01</c:v>
                </c:pt>
                <c:pt idx="603">
                  <c:v>353.34</c:v>
                </c:pt>
                <c:pt idx="604">
                  <c:v>352.68</c:v>
                </c:pt>
                <c:pt idx="605">
                  <c:v>352.57</c:v>
                </c:pt>
                <c:pt idx="606">
                  <c:v>352.27</c:v>
                </c:pt>
                <c:pt idx="607">
                  <c:v>352.21</c:v>
                </c:pt>
                <c:pt idx="608">
                  <c:v>351.49</c:v>
                </c:pt>
                <c:pt idx="609">
                  <c:v>352.06</c:v>
                </c:pt>
                <c:pt idx="610">
                  <c:v>351.96</c:v>
                </c:pt>
                <c:pt idx="611">
                  <c:v>351.34</c:v>
                </c:pt>
                <c:pt idx="612">
                  <c:v>351.44</c:v>
                </c:pt>
                <c:pt idx="613">
                  <c:v>351.65</c:v>
                </c:pt>
                <c:pt idx="614">
                  <c:v>351.65</c:v>
                </c:pt>
                <c:pt idx="615">
                  <c:v>351.03</c:v>
                </c:pt>
                <c:pt idx="616">
                  <c:v>351.28999999999996</c:v>
                </c:pt>
                <c:pt idx="617">
                  <c:v>350.09999999999997</c:v>
                </c:pt>
                <c:pt idx="618">
                  <c:v>351.34</c:v>
                </c:pt>
                <c:pt idx="619">
                  <c:v>349.28</c:v>
                </c:pt>
                <c:pt idx="620">
                  <c:v>349.95</c:v>
                </c:pt>
                <c:pt idx="621">
                  <c:v>349.28</c:v>
                </c:pt>
                <c:pt idx="622">
                  <c:v>349.43</c:v>
                </c:pt>
                <c:pt idx="623">
                  <c:v>348.76</c:v>
                </c:pt>
                <c:pt idx="624">
                  <c:v>349.02</c:v>
                </c:pt>
                <c:pt idx="625">
                  <c:v>348.4</c:v>
                </c:pt>
                <c:pt idx="626">
                  <c:v>347.58</c:v>
                </c:pt>
                <c:pt idx="627">
                  <c:v>347.89</c:v>
                </c:pt>
                <c:pt idx="628">
                  <c:v>347.89</c:v>
                </c:pt>
                <c:pt idx="629">
                  <c:v>347.32</c:v>
                </c:pt>
                <c:pt idx="630">
                  <c:v>346.55</c:v>
                </c:pt>
                <c:pt idx="631">
                  <c:v>347.21999999999997</c:v>
                </c:pt>
                <c:pt idx="632">
                  <c:v>346.19</c:v>
                </c:pt>
                <c:pt idx="633">
                  <c:v>346.14</c:v>
                </c:pt>
                <c:pt idx="634">
                  <c:v>346.24</c:v>
                </c:pt>
                <c:pt idx="635">
                  <c:v>346.90999999999997</c:v>
                </c:pt>
                <c:pt idx="636">
                  <c:v>345.93</c:v>
                </c:pt>
                <c:pt idx="637">
                  <c:v>344.9</c:v>
                </c:pt>
                <c:pt idx="638">
                  <c:v>344.7</c:v>
                </c:pt>
                <c:pt idx="639">
                  <c:v>344.49</c:v>
                </c:pt>
                <c:pt idx="640">
                  <c:v>344.8</c:v>
                </c:pt>
                <c:pt idx="641">
                  <c:v>343.77</c:v>
                </c:pt>
                <c:pt idx="642">
                  <c:v>344.28999999999996</c:v>
                </c:pt>
                <c:pt idx="643">
                  <c:v>343</c:v>
                </c:pt>
                <c:pt idx="644">
                  <c:v>343.82</c:v>
                </c:pt>
                <c:pt idx="645">
                  <c:v>342.13</c:v>
                </c:pt>
                <c:pt idx="646">
                  <c:v>342.64</c:v>
                </c:pt>
                <c:pt idx="647">
                  <c:v>341.65999999999997</c:v>
                </c:pt>
                <c:pt idx="648">
                  <c:v>341.3</c:v>
                </c:pt>
                <c:pt idx="649">
                  <c:v>340.01</c:v>
                </c:pt>
                <c:pt idx="650">
                  <c:v>340.72999999999996</c:v>
                </c:pt>
                <c:pt idx="651">
                  <c:v>338.99</c:v>
                </c:pt>
                <c:pt idx="652">
                  <c:v>339.76</c:v>
                </c:pt>
                <c:pt idx="653">
                  <c:v>339.14</c:v>
                </c:pt>
                <c:pt idx="654">
                  <c:v>339.45</c:v>
                </c:pt>
                <c:pt idx="655">
                  <c:v>339.4</c:v>
                </c:pt>
                <c:pt idx="656">
                  <c:v>337.13</c:v>
                </c:pt>
                <c:pt idx="657">
                  <c:v>337.18</c:v>
                </c:pt>
                <c:pt idx="658">
                  <c:v>337.03</c:v>
                </c:pt>
                <c:pt idx="659">
                  <c:v>337.08</c:v>
                </c:pt>
                <c:pt idx="660">
                  <c:v>335.28</c:v>
                </c:pt>
                <c:pt idx="661">
                  <c:v>335.84999999999997</c:v>
                </c:pt>
                <c:pt idx="662">
                  <c:v>333.94</c:v>
                </c:pt>
                <c:pt idx="663">
                  <c:v>334.56</c:v>
                </c:pt>
                <c:pt idx="664">
                  <c:v>334.34999999999997</c:v>
                </c:pt>
                <c:pt idx="665">
                  <c:v>334.2</c:v>
                </c:pt>
                <c:pt idx="666">
                  <c:v>333.63</c:v>
                </c:pt>
                <c:pt idx="667">
                  <c:v>333.27</c:v>
                </c:pt>
                <c:pt idx="668">
                  <c:v>332.55</c:v>
                </c:pt>
                <c:pt idx="669">
                  <c:v>332.09</c:v>
                </c:pt>
                <c:pt idx="670">
                  <c:v>332.55</c:v>
                </c:pt>
                <c:pt idx="671">
                  <c:v>330.84999999999997</c:v>
                </c:pt>
                <c:pt idx="672">
                  <c:v>331.93</c:v>
                </c:pt>
                <c:pt idx="673">
                  <c:v>330.53999999999996</c:v>
                </c:pt>
                <c:pt idx="674">
                  <c:v>331.06</c:v>
                </c:pt>
                <c:pt idx="675">
                  <c:v>329.71999999999997</c:v>
                </c:pt>
                <c:pt idx="676">
                  <c:v>330.03</c:v>
                </c:pt>
                <c:pt idx="677">
                  <c:v>329.21</c:v>
                </c:pt>
                <c:pt idx="678">
                  <c:v>327.91999999999996</c:v>
                </c:pt>
                <c:pt idx="679">
                  <c:v>328.28</c:v>
                </c:pt>
                <c:pt idx="680">
                  <c:v>326.99</c:v>
                </c:pt>
                <c:pt idx="681">
                  <c:v>326.41999999999996</c:v>
                </c:pt>
                <c:pt idx="682">
                  <c:v>326.21999999999997</c:v>
                </c:pt>
                <c:pt idx="683">
                  <c:v>325.76</c:v>
                </c:pt>
                <c:pt idx="684">
                  <c:v>324.72999999999996</c:v>
                </c:pt>
                <c:pt idx="685">
                  <c:v>325.08999999999997</c:v>
                </c:pt>
                <c:pt idx="686">
                  <c:v>323.58999999999997</c:v>
                </c:pt>
                <c:pt idx="687">
                  <c:v>323.95999999999998</c:v>
                </c:pt>
                <c:pt idx="688">
                  <c:v>323.33999999999997</c:v>
                </c:pt>
                <c:pt idx="689">
                  <c:v>322.87</c:v>
                </c:pt>
                <c:pt idx="690">
                  <c:v>322.97999999999996</c:v>
                </c:pt>
                <c:pt idx="691">
                  <c:v>322.31</c:v>
                </c:pt>
                <c:pt idx="692">
                  <c:v>322.40999999999997</c:v>
                </c:pt>
                <c:pt idx="693">
                  <c:v>321.38</c:v>
                </c:pt>
                <c:pt idx="694">
                  <c:v>320.3</c:v>
                </c:pt>
                <c:pt idx="695">
                  <c:v>320.09999999999997</c:v>
                </c:pt>
                <c:pt idx="696">
                  <c:v>319.07</c:v>
                </c:pt>
                <c:pt idx="697">
                  <c:v>318.59999999999997</c:v>
                </c:pt>
                <c:pt idx="698">
                  <c:v>319.21999999999997</c:v>
                </c:pt>
                <c:pt idx="699">
                  <c:v>317.93</c:v>
                </c:pt>
                <c:pt idx="700">
                  <c:v>317.93</c:v>
                </c:pt>
                <c:pt idx="701">
                  <c:v>316.89999999999998</c:v>
                </c:pt>
                <c:pt idx="702">
                  <c:v>316.28999999999996</c:v>
                </c:pt>
                <c:pt idx="703">
                  <c:v>315.45999999999998</c:v>
                </c:pt>
                <c:pt idx="704">
                  <c:v>315.40999999999997</c:v>
                </c:pt>
                <c:pt idx="705">
                  <c:v>314.64</c:v>
                </c:pt>
                <c:pt idx="706">
                  <c:v>314.43</c:v>
                </c:pt>
                <c:pt idx="707">
                  <c:v>314.18</c:v>
                </c:pt>
                <c:pt idx="708">
                  <c:v>312.37</c:v>
                </c:pt>
                <c:pt idx="709">
                  <c:v>312.83999999999997</c:v>
                </c:pt>
                <c:pt idx="710">
                  <c:v>311.45</c:v>
                </c:pt>
                <c:pt idx="711">
                  <c:v>311.7</c:v>
                </c:pt>
                <c:pt idx="712">
                  <c:v>311.08999999999997</c:v>
                </c:pt>
                <c:pt idx="713">
                  <c:v>310.52</c:v>
                </c:pt>
                <c:pt idx="714">
                  <c:v>310.26</c:v>
                </c:pt>
                <c:pt idx="715">
                  <c:v>309.44</c:v>
                </c:pt>
                <c:pt idx="716">
                  <c:v>308.45999999999998</c:v>
                </c:pt>
                <c:pt idx="717">
                  <c:v>308.82</c:v>
                </c:pt>
                <c:pt idx="718">
                  <c:v>307.78999999999996</c:v>
                </c:pt>
                <c:pt idx="719">
                  <c:v>307.27999999999997</c:v>
                </c:pt>
                <c:pt idx="720">
                  <c:v>306.87</c:v>
                </c:pt>
                <c:pt idx="721">
                  <c:v>306.39999999999998</c:v>
                </c:pt>
                <c:pt idx="722">
                  <c:v>305.43</c:v>
                </c:pt>
                <c:pt idx="723">
                  <c:v>304.64999999999998</c:v>
                </c:pt>
                <c:pt idx="724">
                  <c:v>303.97999999999996</c:v>
                </c:pt>
                <c:pt idx="725">
                  <c:v>303.97999999999996</c:v>
                </c:pt>
                <c:pt idx="726">
                  <c:v>302.95</c:v>
                </c:pt>
                <c:pt idx="727">
                  <c:v>303.10999999999996</c:v>
                </c:pt>
                <c:pt idx="728">
                  <c:v>301.77</c:v>
                </c:pt>
                <c:pt idx="729">
                  <c:v>300.74</c:v>
                </c:pt>
                <c:pt idx="730">
                  <c:v>300.74</c:v>
                </c:pt>
                <c:pt idx="731">
                  <c:v>300.74</c:v>
                </c:pt>
                <c:pt idx="732">
                  <c:v>299.70999999999998</c:v>
                </c:pt>
                <c:pt idx="733">
                  <c:v>299.60999999999996</c:v>
                </c:pt>
                <c:pt idx="734">
                  <c:v>298.52999999999997</c:v>
                </c:pt>
                <c:pt idx="735">
                  <c:v>298.89</c:v>
                </c:pt>
                <c:pt idx="736">
                  <c:v>297.7</c:v>
                </c:pt>
                <c:pt idx="737">
                  <c:v>297.33999999999997</c:v>
                </c:pt>
                <c:pt idx="738">
                  <c:v>295.02999999999997</c:v>
                </c:pt>
                <c:pt idx="739">
                  <c:v>295.8</c:v>
                </c:pt>
                <c:pt idx="740">
                  <c:v>294.05</c:v>
                </c:pt>
                <c:pt idx="741">
                  <c:v>293.12</c:v>
                </c:pt>
                <c:pt idx="742">
                  <c:v>293.74</c:v>
                </c:pt>
                <c:pt idx="743">
                  <c:v>292.60999999999996</c:v>
                </c:pt>
                <c:pt idx="744">
                  <c:v>292.2</c:v>
                </c:pt>
                <c:pt idx="745">
                  <c:v>291.52999999999997</c:v>
                </c:pt>
                <c:pt idx="746">
                  <c:v>290.59999999999997</c:v>
                </c:pt>
                <c:pt idx="747">
                  <c:v>290.64999999999998</c:v>
                </c:pt>
                <c:pt idx="748">
                  <c:v>288.84999999999997</c:v>
                </c:pt>
                <c:pt idx="749">
                  <c:v>289.77999999999997</c:v>
                </c:pt>
                <c:pt idx="750">
                  <c:v>287.87</c:v>
                </c:pt>
                <c:pt idx="751">
                  <c:v>288.49</c:v>
                </c:pt>
                <c:pt idx="752">
                  <c:v>286.78999999999996</c:v>
                </c:pt>
                <c:pt idx="753">
                  <c:v>286.69</c:v>
                </c:pt>
                <c:pt idx="754">
                  <c:v>285.39999999999998</c:v>
                </c:pt>
                <c:pt idx="755">
                  <c:v>285.76</c:v>
                </c:pt>
                <c:pt idx="756">
                  <c:v>284.12</c:v>
                </c:pt>
                <c:pt idx="757">
                  <c:v>284.68</c:v>
                </c:pt>
                <c:pt idx="758">
                  <c:v>281.58999999999997</c:v>
                </c:pt>
                <c:pt idx="759">
                  <c:v>281.7</c:v>
                </c:pt>
                <c:pt idx="760">
                  <c:v>280.82</c:v>
                </c:pt>
                <c:pt idx="761">
                  <c:v>280.82</c:v>
                </c:pt>
                <c:pt idx="762">
                  <c:v>279.43</c:v>
                </c:pt>
                <c:pt idx="763">
                  <c:v>278.70999999999998</c:v>
                </c:pt>
                <c:pt idx="764">
                  <c:v>277.83999999999997</c:v>
                </c:pt>
                <c:pt idx="765">
                  <c:v>277.73</c:v>
                </c:pt>
                <c:pt idx="766">
                  <c:v>277.06</c:v>
                </c:pt>
                <c:pt idx="767">
                  <c:v>276.76</c:v>
                </c:pt>
                <c:pt idx="768">
                  <c:v>275.31</c:v>
                </c:pt>
                <c:pt idx="769">
                  <c:v>274.75</c:v>
                </c:pt>
                <c:pt idx="770">
                  <c:v>274.18</c:v>
                </c:pt>
                <c:pt idx="771">
                  <c:v>274.39</c:v>
                </c:pt>
                <c:pt idx="772">
                  <c:v>271.76</c:v>
                </c:pt>
                <c:pt idx="773">
                  <c:v>272.79000000000002</c:v>
                </c:pt>
                <c:pt idx="774">
                  <c:v>270.12</c:v>
                </c:pt>
                <c:pt idx="775">
                  <c:v>270.37</c:v>
                </c:pt>
                <c:pt idx="776">
                  <c:v>269.55</c:v>
                </c:pt>
                <c:pt idx="777">
                  <c:v>269.19</c:v>
                </c:pt>
                <c:pt idx="778">
                  <c:v>266.98</c:v>
                </c:pt>
                <c:pt idx="779">
                  <c:v>267.39</c:v>
                </c:pt>
                <c:pt idx="780">
                  <c:v>266.36</c:v>
                </c:pt>
                <c:pt idx="781">
                  <c:v>264.92</c:v>
                </c:pt>
                <c:pt idx="782">
                  <c:v>265.38</c:v>
                </c:pt>
                <c:pt idx="783">
                  <c:v>264.2</c:v>
                </c:pt>
                <c:pt idx="784">
                  <c:v>262.60000000000002</c:v>
                </c:pt>
                <c:pt idx="785">
                  <c:v>263.06</c:v>
                </c:pt>
                <c:pt idx="786">
                  <c:v>261.31</c:v>
                </c:pt>
                <c:pt idx="787">
                  <c:v>260.85000000000002</c:v>
                </c:pt>
                <c:pt idx="788">
                  <c:v>258.83999999999997</c:v>
                </c:pt>
                <c:pt idx="789">
                  <c:v>260.08</c:v>
                </c:pt>
                <c:pt idx="790">
                  <c:v>257.39999999999998</c:v>
                </c:pt>
                <c:pt idx="791">
                  <c:v>256.68</c:v>
                </c:pt>
                <c:pt idx="792">
                  <c:v>255.33999999999997</c:v>
                </c:pt>
                <c:pt idx="793">
                  <c:v>254.88</c:v>
                </c:pt>
                <c:pt idx="794">
                  <c:v>254.46999999999997</c:v>
                </c:pt>
                <c:pt idx="795">
                  <c:v>253.02999999999997</c:v>
                </c:pt>
                <c:pt idx="796">
                  <c:v>253.39</c:v>
                </c:pt>
                <c:pt idx="797">
                  <c:v>251.69</c:v>
                </c:pt>
                <c:pt idx="798">
                  <c:v>251.69</c:v>
                </c:pt>
                <c:pt idx="799">
                  <c:v>251.07</c:v>
                </c:pt>
                <c:pt idx="800">
                  <c:v>248.45</c:v>
                </c:pt>
                <c:pt idx="801">
                  <c:v>248.39</c:v>
                </c:pt>
                <c:pt idx="802">
                  <c:v>247.62</c:v>
                </c:pt>
                <c:pt idx="803">
                  <c:v>247.93</c:v>
                </c:pt>
                <c:pt idx="804">
                  <c:v>244.89</c:v>
                </c:pt>
                <c:pt idx="805">
                  <c:v>244.79000000000002</c:v>
                </c:pt>
                <c:pt idx="806">
                  <c:v>243.81</c:v>
                </c:pt>
                <c:pt idx="807">
                  <c:v>243.66000000000003</c:v>
                </c:pt>
                <c:pt idx="808">
                  <c:v>241.95999999999998</c:v>
                </c:pt>
                <c:pt idx="809">
                  <c:v>240.42000000000002</c:v>
                </c:pt>
                <c:pt idx="810">
                  <c:v>239.85000000000002</c:v>
                </c:pt>
                <c:pt idx="811">
                  <c:v>238.41000000000003</c:v>
                </c:pt>
                <c:pt idx="812">
                  <c:v>237.32999999999998</c:v>
                </c:pt>
                <c:pt idx="813">
                  <c:v>237.01999999999998</c:v>
                </c:pt>
                <c:pt idx="814">
                  <c:v>235.83999999999997</c:v>
                </c:pt>
                <c:pt idx="815">
                  <c:v>234.7</c:v>
                </c:pt>
                <c:pt idx="816">
                  <c:v>233.82999999999998</c:v>
                </c:pt>
                <c:pt idx="817">
                  <c:v>233.26</c:v>
                </c:pt>
                <c:pt idx="818">
                  <c:v>231.36</c:v>
                </c:pt>
                <c:pt idx="819">
                  <c:v>230.79000000000002</c:v>
                </c:pt>
                <c:pt idx="820">
                  <c:v>229.58999999999997</c:v>
                </c:pt>
                <c:pt idx="821">
                  <c:v>229.46999999999997</c:v>
                </c:pt>
                <c:pt idx="822">
                  <c:v>227.16000000000003</c:v>
                </c:pt>
                <c:pt idx="823">
                  <c:v>226.49</c:v>
                </c:pt>
                <c:pt idx="824">
                  <c:v>225.52999999999997</c:v>
                </c:pt>
                <c:pt idx="825">
                  <c:v>224.56</c:v>
                </c:pt>
                <c:pt idx="826">
                  <c:v>224.43</c:v>
                </c:pt>
                <c:pt idx="827">
                  <c:v>222.26</c:v>
                </c:pt>
                <c:pt idx="828">
                  <c:v>220.85000000000002</c:v>
                </c:pt>
                <c:pt idx="829">
                  <c:v>220.16000000000003</c:v>
                </c:pt>
                <c:pt idx="830">
                  <c:v>220.02999999999997</c:v>
                </c:pt>
                <c:pt idx="831">
                  <c:v>217.85000000000002</c:v>
                </c:pt>
                <c:pt idx="832">
                  <c:v>217.7</c:v>
                </c:pt>
                <c:pt idx="833">
                  <c:v>215.51999999999998</c:v>
                </c:pt>
                <c:pt idx="834">
                  <c:v>215.48000000000002</c:v>
                </c:pt>
                <c:pt idx="835">
                  <c:v>213.32</c:v>
                </c:pt>
                <c:pt idx="836">
                  <c:v>211.96999999999997</c:v>
                </c:pt>
                <c:pt idx="837">
                  <c:v>211.19</c:v>
                </c:pt>
                <c:pt idx="838">
                  <c:v>209.82999999999998</c:v>
                </c:pt>
                <c:pt idx="839">
                  <c:v>208.63</c:v>
                </c:pt>
                <c:pt idx="840">
                  <c:v>207.54000000000002</c:v>
                </c:pt>
                <c:pt idx="841">
                  <c:v>205.32</c:v>
                </c:pt>
                <c:pt idx="842">
                  <c:v>204.76</c:v>
                </c:pt>
                <c:pt idx="843">
                  <c:v>203.32</c:v>
                </c:pt>
                <c:pt idx="844">
                  <c:v>200.25</c:v>
                </c:pt>
                <c:pt idx="845">
                  <c:v>193.11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'Q550-20'!$H$1:$I$1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'Q550-20'!$M$2:$M$102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0.15999999642372131</c:v>
                </c:pt>
                <c:pt idx="2">
                  <c:v>0.31999999284744263</c:v>
                </c:pt>
                <c:pt idx="3">
                  <c:v>0.47999998927116394</c:v>
                </c:pt>
                <c:pt idx="4">
                  <c:v>0.63999998569488525</c:v>
                </c:pt>
                <c:pt idx="5">
                  <c:v>0.80000001192092896</c:v>
                </c:pt>
                <c:pt idx="6">
                  <c:v>0.95999997854232788</c:v>
                </c:pt>
                <c:pt idx="7">
                  <c:v>1.1200000047683716</c:v>
                </c:pt>
                <c:pt idx="8">
                  <c:v>1.2799999713897705</c:v>
                </c:pt>
                <c:pt idx="9">
                  <c:v>1.440000057220459</c:v>
                </c:pt>
                <c:pt idx="10">
                  <c:v>1.6000000238418579</c:v>
                </c:pt>
                <c:pt idx="11">
                  <c:v>1.7599999904632568</c:v>
                </c:pt>
                <c:pt idx="12">
                  <c:v>1.9199999570846558</c:v>
                </c:pt>
                <c:pt idx="13">
                  <c:v>2.0799999237060547</c:v>
                </c:pt>
                <c:pt idx="14">
                  <c:v>2.2400000095367432</c:v>
                </c:pt>
                <c:pt idx="15">
                  <c:v>2.4000000953674316</c:v>
                </c:pt>
                <c:pt idx="16">
                  <c:v>2.559999942779541</c:v>
                </c:pt>
                <c:pt idx="17">
                  <c:v>2.7200000286102295</c:v>
                </c:pt>
                <c:pt idx="18">
                  <c:v>2.880000114440918</c:v>
                </c:pt>
                <c:pt idx="19">
                  <c:v>3.0399999618530273</c:v>
                </c:pt>
                <c:pt idx="20">
                  <c:v>3.2000000476837158</c:v>
                </c:pt>
                <c:pt idx="21">
                  <c:v>3.3599998950958252</c:v>
                </c:pt>
                <c:pt idx="22">
                  <c:v>3.5199999809265137</c:v>
                </c:pt>
                <c:pt idx="23">
                  <c:v>3.6800000667572021</c:v>
                </c:pt>
                <c:pt idx="24">
                  <c:v>3.8399999141693115</c:v>
                </c:pt>
                <c:pt idx="25">
                  <c:v>4</c:v>
                </c:pt>
                <c:pt idx="26">
                  <c:v>4.1599998474121094</c:v>
                </c:pt>
                <c:pt idx="27">
                  <c:v>4.320000171661377</c:v>
                </c:pt>
                <c:pt idx="28">
                  <c:v>4.4800000190734863</c:v>
                </c:pt>
                <c:pt idx="29">
                  <c:v>4.6399998664855957</c:v>
                </c:pt>
                <c:pt idx="30">
                  <c:v>4.8000001907348633</c:v>
                </c:pt>
                <c:pt idx="31">
                  <c:v>4.9600000381469727</c:v>
                </c:pt>
                <c:pt idx="32">
                  <c:v>5.119999885559082</c:v>
                </c:pt>
                <c:pt idx="33">
                  <c:v>5.2800002098083496</c:v>
                </c:pt>
                <c:pt idx="34">
                  <c:v>5.440000057220459</c:v>
                </c:pt>
                <c:pt idx="35">
                  <c:v>5.5999999046325684</c:v>
                </c:pt>
                <c:pt idx="36">
                  <c:v>5.7600002288818359</c:v>
                </c:pt>
                <c:pt idx="37">
                  <c:v>5.9200000762939453</c:v>
                </c:pt>
                <c:pt idx="38">
                  <c:v>6.0799999237060547</c:v>
                </c:pt>
                <c:pt idx="39">
                  <c:v>6.2399997711181641</c:v>
                </c:pt>
                <c:pt idx="40">
                  <c:v>6.4000000953674316</c:v>
                </c:pt>
                <c:pt idx="41">
                  <c:v>6.559999942779541</c:v>
                </c:pt>
                <c:pt idx="42">
                  <c:v>6.7199997901916504</c:v>
                </c:pt>
                <c:pt idx="43">
                  <c:v>6.880000114440918</c:v>
                </c:pt>
                <c:pt idx="44">
                  <c:v>7.0399999618530273</c:v>
                </c:pt>
                <c:pt idx="45">
                  <c:v>7.1999998092651367</c:v>
                </c:pt>
                <c:pt idx="46">
                  <c:v>7.3600001335144043</c:v>
                </c:pt>
                <c:pt idx="47">
                  <c:v>7.5199999809265137</c:v>
                </c:pt>
                <c:pt idx="48">
                  <c:v>7.679999828338623</c:v>
                </c:pt>
                <c:pt idx="49">
                  <c:v>7.8400001525878906</c:v>
                </c:pt>
                <c:pt idx="50">
                  <c:v>8</c:v>
                </c:pt>
                <c:pt idx="51">
                  <c:v>8.1599998474121094</c:v>
                </c:pt>
                <c:pt idx="52">
                  <c:v>8.3199996948242187</c:v>
                </c:pt>
                <c:pt idx="53">
                  <c:v>8.4799995422363281</c:v>
                </c:pt>
                <c:pt idx="54">
                  <c:v>8.6400003433227539</c:v>
                </c:pt>
                <c:pt idx="55">
                  <c:v>8.8000001907348633</c:v>
                </c:pt>
                <c:pt idx="56">
                  <c:v>8.9600000381469727</c:v>
                </c:pt>
                <c:pt idx="57">
                  <c:v>9.119999885559082</c:v>
                </c:pt>
                <c:pt idx="58">
                  <c:v>9.2799997329711914</c:v>
                </c:pt>
                <c:pt idx="59">
                  <c:v>9.4399995803833008</c:v>
                </c:pt>
                <c:pt idx="60">
                  <c:v>9.6000003814697266</c:v>
                </c:pt>
                <c:pt idx="61">
                  <c:v>9.7600002288818359</c:v>
                </c:pt>
                <c:pt idx="62">
                  <c:v>9.9200000762939453</c:v>
                </c:pt>
                <c:pt idx="63">
                  <c:v>10.079999923706055</c:v>
                </c:pt>
                <c:pt idx="64">
                  <c:v>10.239999771118164</c:v>
                </c:pt>
                <c:pt idx="65">
                  <c:v>10.399999618530273</c:v>
                </c:pt>
                <c:pt idx="66">
                  <c:v>10.560000419616699</c:v>
                </c:pt>
                <c:pt idx="67">
                  <c:v>10.720000267028809</c:v>
                </c:pt>
                <c:pt idx="68">
                  <c:v>10.880000114440918</c:v>
                </c:pt>
                <c:pt idx="69">
                  <c:v>11.039999961853027</c:v>
                </c:pt>
                <c:pt idx="70">
                  <c:v>11.199999809265137</c:v>
                </c:pt>
                <c:pt idx="71">
                  <c:v>11.359999656677246</c:v>
                </c:pt>
                <c:pt idx="72">
                  <c:v>11.520000457763672</c:v>
                </c:pt>
                <c:pt idx="73">
                  <c:v>11.680000305175781</c:v>
                </c:pt>
                <c:pt idx="74">
                  <c:v>11.840000152587891</c:v>
                </c:pt>
                <c:pt idx="75">
                  <c:v>12</c:v>
                </c:pt>
                <c:pt idx="76">
                  <c:v>12.159999847412109</c:v>
                </c:pt>
                <c:pt idx="77">
                  <c:v>12.319999694824219</c:v>
                </c:pt>
                <c:pt idx="78">
                  <c:v>12.479999542236328</c:v>
                </c:pt>
                <c:pt idx="79">
                  <c:v>12.640000343322754</c:v>
                </c:pt>
                <c:pt idx="80">
                  <c:v>12.800000190734863</c:v>
                </c:pt>
                <c:pt idx="81">
                  <c:v>12.960000038146973</c:v>
                </c:pt>
                <c:pt idx="82">
                  <c:v>13.119999885559082</c:v>
                </c:pt>
                <c:pt idx="83">
                  <c:v>13.279999732971191</c:v>
                </c:pt>
                <c:pt idx="84">
                  <c:v>13.439999580383301</c:v>
                </c:pt>
                <c:pt idx="85">
                  <c:v>13.600000381469727</c:v>
                </c:pt>
                <c:pt idx="86">
                  <c:v>13.760000228881836</c:v>
                </c:pt>
                <c:pt idx="87">
                  <c:v>13.920000076293945</c:v>
                </c:pt>
                <c:pt idx="88">
                  <c:v>14.079999923706055</c:v>
                </c:pt>
                <c:pt idx="89">
                  <c:v>14.239999771118164</c:v>
                </c:pt>
                <c:pt idx="90">
                  <c:v>14.399999618530273</c:v>
                </c:pt>
                <c:pt idx="91">
                  <c:v>14.560000419616699</c:v>
                </c:pt>
                <c:pt idx="92">
                  <c:v>14.720000267028809</c:v>
                </c:pt>
                <c:pt idx="93">
                  <c:v>14.880000114440918</c:v>
                </c:pt>
                <c:pt idx="94">
                  <c:v>15.039999961853027</c:v>
                </c:pt>
                <c:pt idx="95">
                  <c:v>15.199999809265137</c:v>
                </c:pt>
                <c:pt idx="96">
                  <c:v>15.359999656677246</c:v>
                </c:pt>
                <c:pt idx="97">
                  <c:v>15.520000457763672</c:v>
                </c:pt>
                <c:pt idx="98">
                  <c:v>15.680000305175781</c:v>
                </c:pt>
                <c:pt idx="99">
                  <c:v>15.840000152587891</c:v>
                </c:pt>
                <c:pt idx="100">
                  <c:v>16</c:v>
                </c:pt>
              </c:numCache>
            </c:numRef>
          </c:xVal>
          <c:yVal>
            <c:numRef>
              <c:f>'Q550-20'!$N$2:$N$102</c:f>
              <c:numCache>
                <c:formatCode>General</c:formatCode>
                <c:ptCount val="101"/>
                <c:pt idx="0">
                  <c:v>0</c:v>
                </c:pt>
                <c:pt idx="1">
                  <c:v>172.39303125000001</c:v>
                </c:pt>
                <c:pt idx="2">
                  <c:v>292.67409375</c:v>
                </c:pt>
                <c:pt idx="3">
                  <c:v>300.62681250000003</c:v>
                </c:pt>
                <c:pt idx="4">
                  <c:v>316.30425000000002</c:v>
                </c:pt>
                <c:pt idx="5">
                  <c:v>323.48371874999998</c:v>
                </c:pt>
                <c:pt idx="6">
                  <c:v>328.59731249999999</c:v>
                </c:pt>
                <c:pt idx="7">
                  <c:v>332.50875000000002</c:v>
                </c:pt>
                <c:pt idx="8">
                  <c:v>335.63262500000002</c:v>
                </c:pt>
                <c:pt idx="9">
                  <c:v>338.22649999999999</c:v>
                </c:pt>
                <c:pt idx="10">
                  <c:v>340.42028125000002</c:v>
                </c:pt>
                <c:pt idx="11">
                  <c:v>342.30478125000002</c:v>
                </c:pt>
                <c:pt idx="12">
                  <c:v>343.94131249999998</c:v>
                </c:pt>
                <c:pt idx="13">
                  <c:v>345.37221875</c:v>
                </c:pt>
                <c:pt idx="14">
                  <c:v>346.63218749999999</c:v>
                </c:pt>
                <c:pt idx="15">
                  <c:v>347.74812500000002</c:v>
                </c:pt>
                <c:pt idx="16">
                  <c:v>348.73784375000002</c:v>
                </c:pt>
                <c:pt idx="17">
                  <c:v>349.62293749999998</c:v>
                </c:pt>
                <c:pt idx="18">
                  <c:v>350.38909374999997</c:v>
                </c:pt>
                <c:pt idx="19">
                  <c:v>351.00799999999998</c:v>
                </c:pt>
                <c:pt idx="20">
                  <c:v>351.58178125000001</c:v>
                </c:pt>
                <c:pt idx="21">
                  <c:v>352.14246874999998</c:v>
                </c:pt>
                <c:pt idx="22">
                  <c:v>352.69046874999998</c:v>
                </c:pt>
                <c:pt idx="23">
                  <c:v>353.20637499999998</c:v>
                </c:pt>
                <c:pt idx="24">
                  <c:v>353.56403125000003</c:v>
                </c:pt>
                <c:pt idx="25">
                  <c:v>353.87662499999999</c:v>
                </c:pt>
                <c:pt idx="26">
                  <c:v>354.18084375000001</c:v>
                </c:pt>
                <c:pt idx="27">
                  <c:v>354.47699999999998</c:v>
                </c:pt>
                <c:pt idx="28">
                  <c:v>354.73878124999999</c:v>
                </c:pt>
                <c:pt idx="29">
                  <c:v>354.89175</c:v>
                </c:pt>
                <c:pt idx="30">
                  <c:v>355.02815624999999</c:v>
                </c:pt>
                <c:pt idx="31">
                  <c:v>355.15937500000001</c:v>
                </c:pt>
                <c:pt idx="32">
                  <c:v>355.27209375000001</c:v>
                </c:pt>
                <c:pt idx="33">
                  <c:v>355.30768749999999</c:v>
                </c:pt>
                <c:pt idx="34">
                  <c:v>355.31621875000002</c:v>
                </c:pt>
                <c:pt idx="35">
                  <c:v>355.31628124999997</c:v>
                </c:pt>
                <c:pt idx="36">
                  <c:v>355.25946875</c:v>
                </c:pt>
                <c:pt idx="37">
                  <c:v>355.16431249999999</c:v>
                </c:pt>
                <c:pt idx="38">
                  <c:v>355.03568749999999</c:v>
                </c:pt>
                <c:pt idx="39">
                  <c:v>354.84974999999997</c:v>
                </c:pt>
                <c:pt idx="40">
                  <c:v>354.62746874999999</c:v>
                </c:pt>
                <c:pt idx="41">
                  <c:v>354.34949999999998</c:v>
                </c:pt>
                <c:pt idx="42">
                  <c:v>354.02946874999998</c:v>
                </c:pt>
                <c:pt idx="43">
                  <c:v>353.65406250000001</c:v>
                </c:pt>
                <c:pt idx="44">
                  <c:v>353.2324375</c:v>
                </c:pt>
                <c:pt idx="45">
                  <c:v>352.76137499999999</c:v>
                </c:pt>
                <c:pt idx="46">
                  <c:v>352.24109375</c:v>
                </c:pt>
                <c:pt idx="47">
                  <c:v>351.67281250000002</c:v>
                </c:pt>
                <c:pt idx="48">
                  <c:v>351.05562500000002</c:v>
                </c:pt>
                <c:pt idx="49">
                  <c:v>350.39015625000002</c:v>
                </c:pt>
                <c:pt idx="50">
                  <c:v>349.6774375</c:v>
                </c:pt>
                <c:pt idx="51">
                  <c:v>348.91803125000001</c:v>
                </c:pt>
                <c:pt idx="52">
                  <c:v>348.11259374999997</c:v>
                </c:pt>
                <c:pt idx="53">
                  <c:v>347.26146875000001</c:v>
                </c:pt>
                <c:pt idx="54">
                  <c:v>346.36518749999999</c:v>
                </c:pt>
                <c:pt idx="55">
                  <c:v>345.42440625</c:v>
                </c:pt>
                <c:pt idx="56">
                  <c:v>344.43956250000002</c:v>
                </c:pt>
                <c:pt idx="57">
                  <c:v>343.41131250000001</c:v>
                </c:pt>
                <c:pt idx="58">
                  <c:v>342.33996875000003</c:v>
                </c:pt>
                <c:pt idx="59">
                  <c:v>341.22609375000002</c:v>
                </c:pt>
                <c:pt idx="60">
                  <c:v>340.07021874999998</c:v>
                </c:pt>
                <c:pt idx="61">
                  <c:v>338.87256250000002</c:v>
                </c:pt>
                <c:pt idx="62">
                  <c:v>337.63346875000002</c:v>
                </c:pt>
                <c:pt idx="63">
                  <c:v>336.35334375000002</c:v>
                </c:pt>
                <c:pt idx="64">
                  <c:v>335.03250000000003</c:v>
                </c:pt>
                <c:pt idx="65">
                  <c:v>333.67118749999997</c:v>
                </c:pt>
                <c:pt idx="66">
                  <c:v>332.2698125</c:v>
                </c:pt>
                <c:pt idx="67">
                  <c:v>330.82828124999997</c:v>
                </c:pt>
                <c:pt idx="68">
                  <c:v>329.34715625000001</c:v>
                </c:pt>
                <c:pt idx="69">
                  <c:v>327.82656250000002</c:v>
                </c:pt>
                <c:pt idx="70">
                  <c:v>326.26625000000001</c:v>
                </c:pt>
                <c:pt idx="71">
                  <c:v>324.66684375</c:v>
                </c:pt>
                <c:pt idx="72">
                  <c:v>323.02803125000003</c:v>
                </c:pt>
                <c:pt idx="73">
                  <c:v>321.35009374999998</c:v>
                </c:pt>
                <c:pt idx="74">
                  <c:v>319.63303124999999</c:v>
                </c:pt>
                <c:pt idx="75">
                  <c:v>317.87678125000002</c:v>
                </c:pt>
                <c:pt idx="76">
                  <c:v>316.08153125000001</c:v>
                </c:pt>
                <c:pt idx="77">
                  <c:v>314.24703125000002</c:v>
                </c:pt>
                <c:pt idx="78">
                  <c:v>312.37340625000002</c:v>
                </c:pt>
                <c:pt idx="79">
                  <c:v>310.46053124999997</c:v>
                </c:pt>
                <c:pt idx="80">
                  <c:v>308.50828124999998</c:v>
                </c:pt>
                <c:pt idx="81">
                  <c:v>306.51678125000001</c:v>
                </c:pt>
                <c:pt idx="82">
                  <c:v>304.48537499999998</c:v>
                </c:pt>
                <c:pt idx="83">
                  <c:v>302.41465625000001</c:v>
                </c:pt>
                <c:pt idx="84">
                  <c:v>300.30390625000001</c:v>
                </c:pt>
                <c:pt idx="85">
                  <c:v>298.15321875000001</c:v>
                </c:pt>
                <c:pt idx="86">
                  <c:v>295.96234375</c:v>
                </c:pt>
                <c:pt idx="87">
                  <c:v>293.73112500000002</c:v>
                </c:pt>
                <c:pt idx="88">
                  <c:v>291.45937500000002</c:v>
                </c:pt>
                <c:pt idx="89">
                  <c:v>289.14690624999997</c:v>
                </c:pt>
                <c:pt idx="90">
                  <c:v>286.79346874999999</c:v>
                </c:pt>
                <c:pt idx="91">
                  <c:v>284.39893749999999</c:v>
                </c:pt>
                <c:pt idx="92">
                  <c:v>281.96303124999997</c:v>
                </c:pt>
                <c:pt idx="93">
                  <c:v>279.48565624999998</c:v>
                </c:pt>
                <c:pt idx="94">
                  <c:v>276.96656250000001</c:v>
                </c:pt>
                <c:pt idx="95">
                  <c:v>274.40565624999999</c:v>
                </c:pt>
                <c:pt idx="96">
                  <c:v>271.80271875</c:v>
                </c:pt>
                <c:pt idx="97">
                  <c:v>269.15768750000001</c:v>
                </c:pt>
                <c:pt idx="98">
                  <c:v>266.47040625</c:v>
                </c:pt>
                <c:pt idx="99">
                  <c:v>263.74084375000001</c:v>
                </c:pt>
                <c:pt idx="100">
                  <c:v>260.96871874999999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435616"/>
        <c:axId val="629423280"/>
        <c:extLst/>
      </c:scatterChart>
      <c:valAx>
        <c:axId val="15274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423280"/>
        <c:crosses val="autoZero"/>
        <c:crossBetween val="midCat"/>
      </c:valAx>
      <c:valAx>
        <c:axId val="6294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743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'Q550-20'!$H$3:$H$152</c:f>
              <c:numCache>
                <c:formatCode>General</c:formatCode>
                <c:ptCount val="150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0.02</c:v>
                </c:pt>
                <c:pt idx="33">
                  <c:v>2.1000000000000001E-2</c:v>
                </c:pt>
                <c:pt idx="34">
                  <c:v>2.1999999999999999E-2</c:v>
                </c:pt>
                <c:pt idx="35">
                  <c:v>2.3E-2</c:v>
                </c:pt>
                <c:pt idx="36">
                  <c:v>2.4E-2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2.7E-2</c:v>
                </c:pt>
                <c:pt idx="40">
                  <c:v>2.8000000000000001E-2</c:v>
                </c:pt>
                <c:pt idx="41">
                  <c:v>2.9000000000000001E-2</c:v>
                </c:pt>
                <c:pt idx="42">
                  <c:v>0.03</c:v>
                </c:pt>
                <c:pt idx="43">
                  <c:v>0.04</c:v>
                </c:pt>
                <c:pt idx="44">
                  <c:v>0.05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0.16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0.22</c:v>
                </c:pt>
                <c:pt idx="62">
                  <c:v>0.23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0.31</c:v>
                </c:pt>
                <c:pt idx="71">
                  <c:v>0.32</c:v>
                </c:pt>
                <c:pt idx="72">
                  <c:v>0.33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0.37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</c:v>
                </c:pt>
                <c:pt idx="81">
                  <c:v>0.42</c:v>
                </c:pt>
                <c:pt idx="82">
                  <c:v>0.43</c:v>
                </c:pt>
                <c:pt idx="83">
                  <c:v>0.44</c:v>
                </c:pt>
                <c:pt idx="84">
                  <c:v>0.45</c:v>
                </c:pt>
                <c:pt idx="85">
                  <c:v>0.46</c:v>
                </c:pt>
                <c:pt idx="86">
                  <c:v>0.47</c:v>
                </c:pt>
                <c:pt idx="87">
                  <c:v>0.48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0.53</c:v>
                </c:pt>
                <c:pt idx="93">
                  <c:v>0.54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0.61</c:v>
                </c:pt>
                <c:pt idx="101">
                  <c:v>0.62</c:v>
                </c:pt>
                <c:pt idx="102">
                  <c:v>0.63</c:v>
                </c:pt>
                <c:pt idx="103">
                  <c:v>0.64</c:v>
                </c:pt>
                <c:pt idx="104">
                  <c:v>0.65</c:v>
                </c:pt>
                <c:pt idx="105">
                  <c:v>0.66</c:v>
                </c:pt>
                <c:pt idx="106">
                  <c:v>0.67</c:v>
                </c:pt>
                <c:pt idx="107">
                  <c:v>0.68</c:v>
                </c:pt>
                <c:pt idx="108">
                  <c:v>0.69</c:v>
                </c:pt>
                <c:pt idx="109">
                  <c:v>0.7</c:v>
                </c:pt>
                <c:pt idx="110">
                  <c:v>0.71</c:v>
                </c:pt>
                <c:pt idx="111">
                  <c:v>0.72</c:v>
                </c:pt>
                <c:pt idx="112">
                  <c:v>0.73</c:v>
                </c:pt>
                <c:pt idx="113">
                  <c:v>0.74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0.79</c:v>
                </c:pt>
                <c:pt idx="119">
                  <c:v>0.8</c:v>
                </c:pt>
                <c:pt idx="120">
                  <c:v>0.81</c:v>
                </c:pt>
                <c:pt idx="121">
                  <c:v>0.82</c:v>
                </c:pt>
                <c:pt idx="122">
                  <c:v>0.83</c:v>
                </c:pt>
                <c:pt idx="123">
                  <c:v>0.84</c:v>
                </c:pt>
                <c:pt idx="124">
                  <c:v>0.85</c:v>
                </c:pt>
                <c:pt idx="125">
                  <c:v>0.86</c:v>
                </c:pt>
                <c:pt idx="126">
                  <c:v>0.87</c:v>
                </c:pt>
                <c:pt idx="127">
                  <c:v>0.88</c:v>
                </c:pt>
                <c:pt idx="128">
                  <c:v>0.89</c:v>
                </c:pt>
                <c:pt idx="129">
                  <c:v>0.9</c:v>
                </c:pt>
                <c:pt idx="130">
                  <c:v>0.91</c:v>
                </c:pt>
                <c:pt idx="131">
                  <c:v>0.92</c:v>
                </c:pt>
                <c:pt idx="132">
                  <c:v>0.93</c:v>
                </c:pt>
                <c:pt idx="133">
                  <c:v>0.94</c:v>
                </c:pt>
                <c:pt idx="134">
                  <c:v>0.95</c:v>
                </c:pt>
                <c:pt idx="135">
                  <c:v>0.96</c:v>
                </c:pt>
                <c:pt idx="136">
                  <c:v>0.97</c:v>
                </c:pt>
                <c:pt idx="137">
                  <c:v>0.98</c:v>
                </c:pt>
                <c:pt idx="138">
                  <c:v>0.99</c:v>
                </c:pt>
                <c:pt idx="139">
                  <c:v>1</c:v>
                </c:pt>
                <c:pt idx="140">
                  <c:v>1.1000000000000001</c:v>
                </c:pt>
                <c:pt idx="141">
                  <c:v>1.2</c:v>
                </c:pt>
                <c:pt idx="142">
                  <c:v>1.3</c:v>
                </c:pt>
                <c:pt idx="143">
                  <c:v>1.4</c:v>
                </c:pt>
                <c:pt idx="144">
                  <c:v>1.5</c:v>
                </c:pt>
                <c:pt idx="145">
                  <c:v>1.6</c:v>
                </c:pt>
                <c:pt idx="146">
                  <c:v>1.7</c:v>
                </c:pt>
                <c:pt idx="147">
                  <c:v>1.8</c:v>
                </c:pt>
                <c:pt idx="148">
                  <c:v>1.9</c:v>
                </c:pt>
                <c:pt idx="149">
                  <c:v>2</c:v>
                </c:pt>
              </c:numCache>
            </c:numRef>
          </c:xVal>
          <c:yVal>
            <c:numRef>
              <c:f>'Q550-20'!$I$3:$I$152</c:f>
              <c:numCache>
                <c:formatCode>General</c:formatCode>
                <c:ptCount val="150"/>
                <c:pt idx="0">
                  <c:v>581.62</c:v>
                </c:pt>
                <c:pt idx="1">
                  <c:v>591.07934375000002</c:v>
                </c:pt>
                <c:pt idx="2">
                  <c:v>592.97121249999998</c:v>
                </c:pt>
                <c:pt idx="3">
                  <c:v>594.86308125000005</c:v>
                </c:pt>
                <c:pt idx="4">
                  <c:v>596.75495000000001</c:v>
                </c:pt>
                <c:pt idx="5">
                  <c:v>598.64681874999997</c:v>
                </c:pt>
                <c:pt idx="6">
                  <c:v>600.53868750000004</c:v>
                </c:pt>
                <c:pt idx="7">
                  <c:v>602.43055625</c:v>
                </c:pt>
                <c:pt idx="8">
                  <c:v>604.32242499999995</c:v>
                </c:pt>
                <c:pt idx="9">
                  <c:v>606.21429375000002</c:v>
                </c:pt>
                <c:pt idx="10">
                  <c:v>608.10616249999998</c:v>
                </c:pt>
                <c:pt idx="11">
                  <c:v>609.99803125000005</c:v>
                </c:pt>
                <c:pt idx="12">
                  <c:v>611.88990000000001</c:v>
                </c:pt>
                <c:pt idx="13">
                  <c:v>632.69470852118729</c:v>
                </c:pt>
                <c:pt idx="14">
                  <c:v>634.9408433320848</c:v>
                </c:pt>
                <c:pt idx="15">
                  <c:v>637.07284294411625</c:v>
                </c:pt>
                <c:pt idx="16">
                  <c:v>639.10207692538404</c:v>
                </c:pt>
                <c:pt idx="17">
                  <c:v>648.0054369022539</c:v>
                </c:pt>
                <c:pt idx="18">
                  <c:v>655.37200640251592</c:v>
                </c:pt>
                <c:pt idx="19">
                  <c:v>661.66564824048316</c:v>
                </c:pt>
                <c:pt idx="20">
                  <c:v>667.16628094240127</c:v>
                </c:pt>
                <c:pt idx="21">
                  <c:v>672.05612731282906</c:v>
                </c:pt>
                <c:pt idx="22">
                  <c:v>676.4606046163849</c:v>
                </c:pt>
                <c:pt idx="23">
                  <c:v>680.46980065812988</c:v>
                </c:pt>
                <c:pt idx="24">
                  <c:v>684.15065438188958</c:v>
                </c:pt>
                <c:pt idx="25">
                  <c:v>687.55429171498793</c:v>
                </c:pt>
                <c:pt idx="26">
                  <c:v>690.72066216346377</c:v>
                </c:pt>
                <c:pt idx="27">
                  <c:v>693.68158813143543</c:v>
                </c:pt>
                <c:pt idx="28">
                  <c:v>696.46283824936222</c:v>
                </c:pt>
                <c:pt idx="29">
                  <c:v>699.08557760458677</c:v>
                </c:pt>
                <c:pt idx="30">
                  <c:v>701.56740719871152</c:v>
                </c:pt>
                <c:pt idx="31">
                  <c:v>703.92312498828096</c:v>
                </c:pt>
                <c:pt idx="32">
                  <c:v>706.16529358995172</c:v>
                </c:pt>
                <c:pt idx="33">
                  <c:v>708.30467083366182</c:v>
                </c:pt>
                <c:pt idx="34">
                  <c:v>710.35054115730111</c:v>
                </c:pt>
                <c:pt idx="35">
                  <c:v>712.31097408513563</c:v>
                </c:pt>
                <c:pt idx="36">
                  <c:v>714.19302826262856</c:v>
                </c:pt>
                <c:pt idx="37">
                  <c:v>716.00291427528919</c:v>
                </c:pt>
                <c:pt idx="38">
                  <c:v>717.74612587126774</c:v>
                </c:pt>
                <c:pt idx="39">
                  <c:v>719.42754668298676</c:v>
                </c:pt>
                <c:pt idx="40">
                  <c:v>721.05153774906751</c:v>
                </c:pt>
                <c:pt idx="41">
                  <c:v>722.62200984459332</c:v>
                </c:pt>
                <c:pt idx="42">
                  <c:v>724.1424836832457</c:v>
                </c:pt>
                <c:pt idx="43">
                  <c:v>737.17437270981054</c:v>
                </c:pt>
                <c:pt idx="44">
                  <c:v>747.44398228068496</c:v>
                </c:pt>
                <c:pt idx="45">
                  <c:v>755.94097586972771</c:v>
                </c:pt>
                <c:pt idx="46">
                  <c:v>763.20039755129017</c:v>
                </c:pt>
                <c:pt idx="47">
                  <c:v>769.54512026139491</c:v>
                </c:pt>
                <c:pt idx="48">
                  <c:v>775.18532948760947</c:v>
                </c:pt>
                <c:pt idx="49">
                  <c:v>780.26568818239491</c:v>
                </c:pt>
                <c:pt idx="50">
                  <c:v>784.89010841798904</c:v>
                </c:pt>
                <c:pt idx="51">
                  <c:v>789.13580113722253</c:v>
                </c:pt>
                <c:pt idx="52">
                  <c:v>793.06173770752639</c:v>
                </c:pt>
                <c:pt idx="53">
                  <c:v>796.71399801678945</c:v>
                </c:pt>
                <c:pt idx="54">
                  <c:v>800.12928772071336</c:v>
                </c:pt>
                <c:pt idx="55">
                  <c:v>803.33732973005135</c:v>
                </c:pt>
                <c:pt idx="56">
                  <c:v>806.36253698375049</c:v>
                </c:pt>
                <c:pt idx="57">
                  <c:v>809.22521141445065</c:v>
                </c:pt>
                <c:pt idx="58">
                  <c:v>811.9424217733366</c:v>
                </c:pt>
                <c:pt idx="59">
                  <c:v>814.52865845151791</c:v>
                </c:pt>
                <c:pt idx="60">
                  <c:v>816.99633010298339</c:v>
                </c:pt>
                <c:pt idx="61">
                  <c:v>819.3561458928649</c:v>
                </c:pt>
                <c:pt idx="62">
                  <c:v>821.6174136402152</c:v>
                </c:pt>
                <c:pt idx="63">
                  <c:v>823.78827516264028</c:v>
                </c:pt>
                <c:pt idx="64">
                  <c:v>825.87589408022859</c:v>
                </c:pt>
                <c:pt idx="65">
                  <c:v>827.88660717468167</c:v>
                </c:pt>
                <c:pt idx="66">
                  <c:v>829.82604748772701</c:v>
                </c:pt>
                <c:pt idx="67">
                  <c:v>831.69924527357023</c:v>
                </c:pt>
                <c:pt idx="68">
                  <c:v>833.5107114284715</c:v>
                </c:pt>
                <c:pt idx="69">
                  <c:v>835.264506931097</c:v>
                </c:pt>
                <c:pt idx="70">
                  <c:v>836.96430102196553</c:v>
                </c:pt>
                <c:pt idx="71">
                  <c:v>838.61342024831481</c:v>
                </c:pt>
                <c:pt idx="72">
                  <c:v>840.21489004601199</c:v>
                </c:pt>
                <c:pt idx="73">
                  <c:v>841.77147018337416</c:v>
                </c:pt>
                <c:pt idx="74">
                  <c:v>843.28568512490881</c:v>
                </c:pt>
                <c:pt idx="75">
                  <c:v>844.75985016590721</c:v>
                </c:pt>
                <c:pt idx="76">
                  <c:v>846.19609402683921</c:v>
                </c:pt>
                <c:pt idx="77">
                  <c:v>847.5963784688621</c:v>
                </c:pt>
                <c:pt idx="78">
                  <c:v>848.96251539046204</c:v>
                </c:pt>
                <c:pt idx="79">
                  <c:v>850.29618178435101</c:v>
                </c:pt>
                <c:pt idx="80">
                  <c:v>851.59893286870658</c:v>
                </c:pt>
                <c:pt idx="81">
                  <c:v>852.87221365427638</c:v>
                </c:pt>
                <c:pt idx="82">
                  <c:v>854.11736916612256</c:v>
                </c:pt>
                <c:pt idx="83">
                  <c:v>855.33565350385174</c:v>
                </c:pt>
                <c:pt idx="84">
                  <c:v>856.52823789548074</c:v>
                </c:pt>
                <c:pt idx="85">
                  <c:v>857.69621787640472</c:v>
                </c:pt>
                <c:pt idx="86">
                  <c:v>858.84061970530036</c:v>
                </c:pt>
                <c:pt idx="87">
                  <c:v>859.96240611244525</c:v>
                </c:pt>
                <c:pt idx="88">
                  <c:v>861.06248146226324</c:v>
                </c:pt>
                <c:pt idx="89">
                  <c:v>862.14169640042678</c:v>
                </c:pt>
                <c:pt idx="90">
                  <c:v>863.20085204617806</c:v>
                </c:pt>
                <c:pt idx="91">
                  <c:v>864.24070378234933</c:v>
                </c:pt>
                <c:pt idx="92">
                  <c:v>865.26196468862304</c:v>
                </c:pt>
                <c:pt idx="93">
                  <c:v>866.26530865765994</c:v>
                </c:pt>
                <c:pt idx="94">
                  <c:v>867.25137322867602</c:v>
                </c:pt>
                <c:pt idx="95">
                  <c:v>868.22076216872165</c:v>
                </c:pt>
                <c:pt idx="96">
                  <c:v>869.1740478281979</c:v>
                </c:pt>
                <c:pt idx="97">
                  <c:v>870.11177329394377</c:v>
                </c:pt>
                <c:pt idx="98">
                  <c:v>871.03445436045422</c:v>
                </c:pt>
                <c:pt idx="99">
                  <c:v>871.94258133739311</c:v>
                </c:pt>
                <c:pt idx="100">
                  <c:v>872.83662070947969</c:v>
                </c:pt>
                <c:pt idx="101">
                  <c:v>873.7170166630118</c:v>
                </c:pt>
                <c:pt idx="102">
                  <c:v>874.5841924917047</c:v>
                </c:pt>
                <c:pt idx="103">
                  <c:v>875.4385518931382</c:v>
                </c:pt>
                <c:pt idx="104">
                  <c:v>876.28048016588934</c:v>
                </c:pt>
                <c:pt idx="105">
                  <c:v>877.11034531636005</c:v>
                </c:pt>
                <c:pt idx="106">
                  <c:v>877.92849908336814</c:v>
                </c:pt>
                <c:pt idx="107">
                  <c:v>878.73527788774004</c:v>
                </c:pt>
                <c:pt idx="108">
                  <c:v>879.53100371341122</c:v>
                </c:pt>
                <c:pt idx="109">
                  <c:v>880.31598492588842</c:v>
                </c:pt>
                <c:pt idx="110">
                  <c:v>881.09051703335319</c:v>
                </c:pt>
                <c:pt idx="111">
                  <c:v>881.85488339517462</c:v>
                </c:pt>
                <c:pt idx="112">
                  <c:v>882.60935588213658</c:v>
                </c:pt>
                <c:pt idx="113">
                  <c:v>883.35419549228777</c:v>
                </c:pt>
                <c:pt idx="114">
                  <c:v>884.08965292594985</c:v>
                </c:pt>
                <c:pt idx="115">
                  <c:v>884.81596912309851</c:v>
                </c:pt>
                <c:pt idx="116">
                  <c:v>885.53337576604099</c:v>
                </c:pt>
                <c:pt idx="117">
                  <c:v>886.24209575004795</c:v>
                </c:pt>
                <c:pt idx="118">
                  <c:v>886.94234362436703</c:v>
                </c:pt>
                <c:pt idx="119">
                  <c:v>887.63432600583019</c:v>
                </c:pt>
                <c:pt idx="120">
                  <c:v>888.31824196707794</c:v>
                </c:pt>
                <c:pt idx="121">
                  <c:v>888.99428340125064</c:v>
                </c:pt>
                <c:pt idx="122">
                  <c:v>889.66263536484121</c:v>
                </c:pt>
                <c:pt idx="123">
                  <c:v>890.32347640026376</c:v>
                </c:pt>
                <c:pt idx="124">
                  <c:v>890.97697883956278</c:v>
                </c:pt>
                <c:pt idx="125">
                  <c:v>891.62330909057482</c:v>
                </c:pt>
                <c:pt idx="126">
                  <c:v>892.26262790674684</c:v>
                </c:pt>
                <c:pt idx="127">
                  <c:v>892.89509064172148</c:v>
                </c:pt>
                <c:pt idx="128">
                  <c:v>893.52084748971004</c:v>
                </c:pt>
                <c:pt idx="129">
                  <c:v>894.14004371259989</c:v>
                </c:pt>
                <c:pt idx="130">
                  <c:v>894.7528198546637</c:v>
                </c:pt>
                <c:pt idx="131">
                  <c:v>895.35931194567627</c:v>
                </c:pt>
                <c:pt idx="132">
                  <c:v>895.95965169318549</c:v>
                </c:pt>
                <c:pt idx="133">
                  <c:v>896.55396666462354</c:v>
                </c:pt>
                <c:pt idx="134">
                  <c:v>897.14238045989919</c:v>
                </c:pt>
                <c:pt idx="135">
                  <c:v>897.72501287506168</c:v>
                </c:pt>
                <c:pt idx="136">
                  <c:v>898.30198005758768</c:v>
                </c:pt>
                <c:pt idx="137">
                  <c:v>898.87339465379932</c:v>
                </c:pt>
                <c:pt idx="138">
                  <c:v>899.43936594889055</c:v>
                </c:pt>
                <c:pt idx="139">
                  <c:v>900</c:v>
                </c:pt>
                <c:pt idx="140">
                  <c:v>905.33405258627965</c:v>
                </c:pt>
                <c:pt idx="141">
                  <c:v>910.23126068498709</c:v>
                </c:pt>
                <c:pt idx="142">
                  <c:v>914.75964501200281</c:v>
                </c:pt>
                <c:pt idx="143">
                  <c:v>918.97235656413295</c:v>
                </c:pt>
                <c:pt idx="144">
                  <c:v>922.911733599527</c:v>
                </c:pt>
                <c:pt idx="145">
                  <c:v>926.61206010642456</c:v>
                </c:pt>
                <c:pt idx="146">
                  <c:v>930.10149526878809</c:v>
                </c:pt>
                <c:pt idx="147">
                  <c:v>933.40345641696024</c:v>
                </c:pt>
                <c:pt idx="148">
                  <c:v>936.53763155760237</c:v>
                </c:pt>
                <c:pt idx="149">
                  <c:v>939.5207346795471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58816"/>
        <c:axId val="819663712"/>
      </c:scatterChart>
      <c:valAx>
        <c:axId val="8196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663712"/>
        <c:crosses val="autoZero"/>
        <c:crossBetween val="midCat"/>
      </c:valAx>
      <c:valAx>
        <c:axId val="819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6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90010048165391E-2"/>
          <c:y val="3.2032077497884198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'Q690-10'!$B$2:$B$1048</c:f>
              <c:numCache>
                <c:formatCode>General</c:formatCode>
                <c:ptCount val="1047"/>
                <c:pt idx="0">
                  <c:v>0</c:v>
                </c:pt>
                <c:pt idx="1">
                  <c:v>-4.0000000000000001E-3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1.2E-2</c:v>
                </c:pt>
                <c:pt idx="5">
                  <c:v>1.2E-2</c:v>
                </c:pt>
                <c:pt idx="6">
                  <c:v>1.4999999999999999E-2</c:v>
                </c:pt>
                <c:pt idx="7">
                  <c:v>1.9E-2</c:v>
                </c:pt>
                <c:pt idx="8">
                  <c:v>1.9E-2</c:v>
                </c:pt>
                <c:pt idx="9">
                  <c:v>2.3E-2</c:v>
                </c:pt>
                <c:pt idx="10">
                  <c:v>2.7E-2</c:v>
                </c:pt>
                <c:pt idx="11">
                  <c:v>3.1E-2</c:v>
                </c:pt>
                <c:pt idx="12">
                  <c:v>2.7E-2</c:v>
                </c:pt>
                <c:pt idx="13">
                  <c:v>2.3E-2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3.1E-2</c:v>
                </c:pt>
                <c:pt idx="19">
                  <c:v>4.5999999999999999E-2</c:v>
                </c:pt>
                <c:pt idx="20">
                  <c:v>3.9E-2</c:v>
                </c:pt>
                <c:pt idx="21">
                  <c:v>4.2000000000000003E-2</c:v>
                </c:pt>
                <c:pt idx="22">
                  <c:v>4.2000000000000003E-2</c:v>
                </c:pt>
                <c:pt idx="23">
                  <c:v>4.2000000000000003E-2</c:v>
                </c:pt>
                <c:pt idx="24">
                  <c:v>3.9E-2</c:v>
                </c:pt>
                <c:pt idx="25">
                  <c:v>0.05</c:v>
                </c:pt>
                <c:pt idx="26">
                  <c:v>4.5999999999999999E-2</c:v>
                </c:pt>
                <c:pt idx="27">
                  <c:v>0.05</c:v>
                </c:pt>
                <c:pt idx="28">
                  <c:v>4.5999999999999999E-2</c:v>
                </c:pt>
                <c:pt idx="29">
                  <c:v>0.05</c:v>
                </c:pt>
                <c:pt idx="30">
                  <c:v>4.2000000000000003E-2</c:v>
                </c:pt>
                <c:pt idx="31">
                  <c:v>0.05</c:v>
                </c:pt>
                <c:pt idx="32">
                  <c:v>0.05</c:v>
                </c:pt>
                <c:pt idx="33">
                  <c:v>4.2000000000000003E-2</c:v>
                </c:pt>
                <c:pt idx="34">
                  <c:v>4.5999999999999999E-2</c:v>
                </c:pt>
                <c:pt idx="35">
                  <c:v>4.2000000000000003E-2</c:v>
                </c:pt>
                <c:pt idx="36">
                  <c:v>4.5999999999999999E-2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4.2000000000000003E-2</c:v>
                </c:pt>
                <c:pt idx="40">
                  <c:v>3.9E-2</c:v>
                </c:pt>
                <c:pt idx="41">
                  <c:v>0.05</c:v>
                </c:pt>
                <c:pt idx="42">
                  <c:v>4.5999999999999999E-2</c:v>
                </c:pt>
                <c:pt idx="43">
                  <c:v>0.05</c:v>
                </c:pt>
                <c:pt idx="44">
                  <c:v>4.2000000000000003E-2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0.05</c:v>
                </c:pt>
                <c:pt idx="48">
                  <c:v>4.5999999999999999E-2</c:v>
                </c:pt>
                <c:pt idx="49">
                  <c:v>0.05</c:v>
                </c:pt>
                <c:pt idx="50">
                  <c:v>0.05</c:v>
                </c:pt>
                <c:pt idx="51">
                  <c:v>5.3999999999999999E-2</c:v>
                </c:pt>
                <c:pt idx="52">
                  <c:v>5.3999999999999999E-2</c:v>
                </c:pt>
                <c:pt idx="53">
                  <c:v>5.3999999999999999E-2</c:v>
                </c:pt>
                <c:pt idx="54">
                  <c:v>5.3999999999999999E-2</c:v>
                </c:pt>
                <c:pt idx="55">
                  <c:v>6.2E-2</c:v>
                </c:pt>
                <c:pt idx="56">
                  <c:v>6.9000000000000006E-2</c:v>
                </c:pt>
                <c:pt idx="57">
                  <c:v>6.9000000000000006E-2</c:v>
                </c:pt>
                <c:pt idx="58">
                  <c:v>0.1</c:v>
                </c:pt>
                <c:pt idx="59">
                  <c:v>0.1</c:v>
                </c:pt>
                <c:pt idx="60">
                  <c:v>0.11600000000000001</c:v>
                </c:pt>
                <c:pt idx="61">
                  <c:v>0.12</c:v>
                </c:pt>
                <c:pt idx="62">
                  <c:v>0.11600000000000001</c:v>
                </c:pt>
                <c:pt idx="63">
                  <c:v>0.12</c:v>
                </c:pt>
                <c:pt idx="64">
                  <c:v>0.12</c:v>
                </c:pt>
                <c:pt idx="65">
                  <c:v>0.123</c:v>
                </c:pt>
                <c:pt idx="66">
                  <c:v>0.127</c:v>
                </c:pt>
                <c:pt idx="67">
                  <c:v>0.123</c:v>
                </c:pt>
                <c:pt idx="68">
                  <c:v>0.12</c:v>
                </c:pt>
                <c:pt idx="69">
                  <c:v>0.127</c:v>
                </c:pt>
                <c:pt idx="70">
                  <c:v>0.12</c:v>
                </c:pt>
                <c:pt idx="71">
                  <c:v>0.127</c:v>
                </c:pt>
                <c:pt idx="72">
                  <c:v>0.13100000000000001</c:v>
                </c:pt>
                <c:pt idx="73">
                  <c:v>0.13100000000000001</c:v>
                </c:pt>
                <c:pt idx="74">
                  <c:v>0.13100000000000001</c:v>
                </c:pt>
                <c:pt idx="75">
                  <c:v>0.13500000000000001</c:v>
                </c:pt>
                <c:pt idx="76">
                  <c:v>0.13900000000000001</c:v>
                </c:pt>
                <c:pt idx="77">
                  <c:v>0.14299999999999999</c:v>
                </c:pt>
                <c:pt idx="78">
                  <c:v>0.15</c:v>
                </c:pt>
                <c:pt idx="79">
                  <c:v>0.16200000000000001</c:v>
                </c:pt>
                <c:pt idx="80">
                  <c:v>0.158</c:v>
                </c:pt>
                <c:pt idx="81">
                  <c:v>0.18099999999999999</c:v>
                </c:pt>
                <c:pt idx="82">
                  <c:v>0.18099999999999999</c:v>
                </c:pt>
                <c:pt idx="83">
                  <c:v>0.18099999999999999</c:v>
                </c:pt>
                <c:pt idx="84">
                  <c:v>0.193</c:v>
                </c:pt>
                <c:pt idx="85">
                  <c:v>0.189</c:v>
                </c:pt>
                <c:pt idx="86">
                  <c:v>0.19700000000000001</c:v>
                </c:pt>
                <c:pt idx="87">
                  <c:v>0.193</c:v>
                </c:pt>
                <c:pt idx="88">
                  <c:v>0.19700000000000001</c:v>
                </c:pt>
                <c:pt idx="89">
                  <c:v>0.19700000000000001</c:v>
                </c:pt>
                <c:pt idx="90">
                  <c:v>0.193</c:v>
                </c:pt>
                <c:pt idx="91">
                  <c:v>0.20399999999999999</c:v>
                </c:pt>
                <c:pt idx="92">
                  <c:v>0.21199999999999999</c:v>
                </c:pt>
                <c:pt idx="93">
                  <c:v>0.20799999999999999</c:v>
                </c:pt>
                <c:pt idx="94">
                  <c:v>0.20799999999999999</c:v>
                </c:pt>
                <c:pt idx="95">
                  <c:v>0.21199999999999999</c:v>
                </c:pt>
                <c:pt idx="96">
                  <c:v>0.23100000000000001</c:v>
                </c:pt>
                <c:pt idx="97">
                  <c:v>0.23899999999999999</c:v>
                </c:pt>
                <c:pt idx="98">
                  <c:v>0.255</c:v>
                </c:pt>
                <c:pt idx="99">
                  <c:v>0.251</c:v>
                </c:pt>
                <c:pt idx="100">
                  <c:v>0.27400000000000002</c:v>
                </c:pt>
                <c:pt idx="101">
                  <c:v>0.27</c:v>
                </c:pt>
                <c:pt idx="102">
                  <c:v>0.27400000000000002</c:v>
                </c:pt>
                <c:pt idx="103">
                  <c:v>0.27400000000000002</c:v>
                </c:pt>
                <c:pt idx="104">
                  <c:v>0.28599999999999998</c:v>
                </c:pt>
                <c:pt idx="105">
                  <c:v>0.309</c:v>
                </c:pt>
                <c:pt idx="106">
                  <c:v>0.32</c:v>
                </c:pt>
                <c:pt idx="107">
                  <c:v>0.32400000000000001</c:v>
                </c:pt>
                <c:pt idx="108">
                  <c:v>0.34300000000000003</c:v>
                </c:pt>
                <c:pt idx="109">
                  <c:v>0.34300000000000003</c:v>
                </c:pt>
                <c:pt idx="110">
                  <c:v>0.34699999999999998</c:v>
                </c:pt>
                <c:pt idx="111">
                  <c:v>0.34699999999999998</c:v>
                </c:pt>
                <c:pt idx="112">
                  <c:v>0.35499999999999998</c:v>
                </c:pt>
                <c:pt idx="113">
                  <c:v>0.36699999999999999</c:v>
                </c:pt>
                <c:pt idx="114">
                  <c:v>0.35899999999999999</c:v>
                </c:pt>
                <c:pt idx="115">
                  <c:v>0.44400000000000001</c:v>
                </c:pt>
                <c:pt idx="116">
                  <c:v>0.45100000000000001</c:v>
                </c:pt>
                <c:pt idx="117">
                  <c:v>0.46700000000000003</c:v>
                </c:pt>
                <c:pt idx="118">
                  <c:v>0.49</c:v>
                </c:pt>
                <c:pt idx="119">
                  <c:v>0.54</c:v>
                </c:pt>
                <c:pt idx="120">
                  <c:v>0.53200000000000003</c:v>
                </c:pt>
                <c:pt idx="121">
                  <c:v>0.54</c:v>
                </c:pt>
                <c:pt idx="122">
                  <c:v>0.621</c:v>
                </c:pt>
                <c:pt idx="123">
                  <c:v>0.67100000000000004</c:v>
                </c:pt>
                <c:pt idx="124">
                  <c:v>0.69399999999999995</c:v>
                </c:pt>
                <c:pt idx="125">
                  <c:v>0.74099999999999999</c:v>
                </c:pt>
                <c:pt idx="126">
                  <c:v>0.77600000000000002</c:v>
                </c:pt>
                <c:pt idx="127">
                  <c:v>0.83</c:v>
                </c:pt>
                <c:pt idx="128">
                  <c:v>0.86399999999999999</c:v>
                </c:pt>
                <c:pt idx="129">
                  <c:v>0.93400000000000005</c:v>
                </c:pt>
                <c:pt idx="130">
                  <c:v>0.96799999999999997</c:v>
                </c:pt>
                <c:pt idx="131">
                  <c:v>1.022</c:v>
                </c:pt>
                <c:pt idx="132">
                  <c:v>1.0569999999999999</c:v>
                </c:pt>
                <c:pt idx="133">
                  <c:v>1.0920000000000001</c:v>
                </c:pt>
                <c:pt idx="134">
                  <c:v>1.1339999999999999</c:v>
                </c:pt>
                <c:pt idx="135">
                  <c:v>1.181</c:v>
                </c:pt>
                <c:pt idx="136">
                  <c:v>1.2190000000000001</c:v>
                </c:pt>
                <c:pt idx="137">
                  <c:v>1.266</c:v>
                </c:pt>
                <c:pt idx="138">
                  <c:v>1.304</c:v>
                </c:pt>
                <c:pt idx="139">
                  <c:v>1.3620000000000001</c:v>
                </c:pt>
                <c:pt idx="140">
                  <c:v>1.397</c:v>
                </c:pt>
                <c:pt idx="141">
                  <c:v>1.4390000000000001</c:v>
                </c:pt>
                <c:pt idx="142">
                  <c:v>1.4970000000000001</c:v>
                </c:pt>
                <c:pt idx="143">
                  <c:v>1.524</c:v>
                </c:pt>
                <c:pt idx="144">
                  <c:v>1.57</c:v>
                </c:pt>
                <c:pt idx="145">
                  <c:v>1.609</c:v>
                </c:pt>
                <c:pt idx="146">
                  <c:v>1.663</c:v>
                </c:pt>
                <c:pt idx="147">
                  <c:v>1.698</c:v>
                </c:pt>
                <c:pt idx="148">
                  <c:v>1.74</c:v>
                </c:pt>
                <c:pt idx="149">
                  <c:v>1.7589999999999999</c:v>
                </c:pt>
                <c:pt idx="150">
                  <c:v>1.798</c:v>
                </c:pt>
                <c:pt idx="151">
                  <c:v>1.837</c:v>
                </c:pt>
                <c:pt idx="152">
                  <c:v>1.887</c:v>
                </c:pt>
                <c:pt idx="153">
                  <c:v>1.921</c:v>
                </c:pt>
                <c:pt idx="154">
                  <c:v>1.964</c:v>
                </c:pt>
                <c:pt idx="155">
                  <c:v>1.9990000000000001</c:v>
                </c:pt>
                <c:pt idx="156">
                  <c:v>2.0289999999999999</c:v>
                </c:pt>
                <c:pt idx="157">
                  <c:v>2.08</c:v>
                </c:pt>
                <c:pt idx="158">
                  <c:v>2.1219999999999999</c:v>
                </c:pt>
                <c:pt idx="159">
                  <c:v>2.157</c:v>
                </c:pt>
                <c:pt idx="160">
                  <c:v>2.2029999999999998</c:v>
                </c:pt>
                <c:pt idx="161">
                  <c:v>2.23</c:v>
                </c:pt>
                <c:pt idx="162">
                  <c:v>2.2799999999999998</c:v>
                </c:pt>
                <c:pt idx="163">
                  <c:v>2.3109999999999999</c:v>
                </c:pt>
                <c:pt idx="164">
                  <c:v>2.3540000000000001</c:v>
                </c:pt>
                <c:pt idx="165">
                  <c:v>2.3879999999999999</c:v>
                </c:pt>
                <c:pt idx="166">
                  <c:v>2.423</c:v>
                </c:pt>
                <c:pt idx="167">
                  <c:v>2.4580000000000002</c:v>
                </c:pt>
                <c:pt idx="168">
                  <c:v>2.4769999999999999</c:v>
                </c:pt>
                <c:pt idx="169">
                  <c:v>2.5270000000000001</c:v>
                </c:pt>
                <c:pt idx="170">
                  <c:v>2.5659999999999998</c:v>
                </c:pt>
                <c:pt idx="171">
                  <c:v>2.601</c:v>
                </c:pt>
                <c:pt idx="172">
                  <c:v>2.6309999999999998</c:v>
                </c:pt>
                <c:pt idx="173">
                  <c:v>2.6739999999999999</c:v>
                </c:pt>
                <c:pt idx="174">
                  <c:v>2.7010000000000001</c:v>
                </c:pt>
                <c:pt idx="175">
                  <c:v>2.7429999999999999</c:v>
                </c:pt>
                <c:pt idx="176">
                  <c:v>2.778</c:v>
                </c:pt>
                <c:pt idx="177">
                  <c:v>2.8279999999999998</c:v>
                </c:pt>
                <c:pt idx="178">
                  <c:v>2.863</c:v>
                </c:pt>
                <c:pt idx="179">
                  <c:v>2.9049999999999998</c:v>
                </c:pt>
                <c:pt idx="180">
                  <c:v>2.944</c:v>
                </c:pt>
                <c:pt idx="181">
                  <c:v>2.9750000000000001</c:v>
                </c:pt>
                <c:pt idx="182">
                  <c:v>3.04</c:v>
                </c:pt>
                <c:pt idx="183">
                  <c:v>3.0750000000000002</c:v>
                </c:pt>
                <c:pt idx="184">
                  <c:v>3.0979999999999999</c:v>
                </c:pt>
                <c:pt idx="185">
                  <c:v>3.137</c:v>
                </c:pt>
                <c:pt idx="186">
                  <c:v>3.1749999999999998</c:v>
                </c:pt>
                <c:pt idx="187">
                  <c:v>3.214</c:v>
                </c:pt>
                <c:pt idx="188">
                  <c:v>3.2450000000000001</c:v>
                </c:pt>
                <c:pt idx="189">
                  <c:v>3.2719999999999998</c:v>
                </c:pt>
                <c:pt idx="190">
                  <c:v>3.3180000000000001</c:v>
                </c:pt>
                <c:pt idx="191">
                  <c:v>3.3610000000000002</c:v>
                </c:pt>
                <c:pt idx="192">
                  <c:v>3.3839999999999999</c:v>
                </c:pt>
                <c:pt idx="193">
                  <c:v>3.415</c:v>
                </c:pt>
                <c:pt idx="194">
                  <c:v>3.415</c:v>
                </c:pt>
                <c:pt idx="195">
                  <c:v>3.5230000000000001</c:v>
                </c:pt>
                <c:pt idx="196">
                  <c:v>3.55</c:v>
                </c:pt>
                <c:pt idx="197">
                  <c:v>3.5840000000000001</c:v>
                </c:pt>
                <c:pt idx="198">
                  <c:v>3.6269999999999998</c:v>
                </c:pt>
                <c:pt idx="199">
                  <c:v>3.6539999999999999</c:v>
                </c:pt>
                <c:pt idx="200">
                  <c:v>3.7120000000000002</c:v>
                </c:pt>
                <c:pt idx="201">
                  <c:v>3.7389999999999999</c:v>
                </c:pt>
                <c:pt idx="202">
                  <c:v>3.7770000000000001</c:v>
                </c:pt>
                <c:pt idx="203">
                  <c:v>3.8119999999999998</c:v>
                </c:pt>
                <c:pt idx="204">
                  <c:v>3.847</c:v>
                </c:pt>
                <c:pt idx="205">
                  <c:v>3.8889999999999998</c:v>
                </c:pt>
                <c:pt idx="206">
                  <c:v>3.9350000000000001</c:v>
                </c:pt>
                <c:pt idx="207">
                  <c:v>3.97</c:v>
                </c:pt>
                <c:pt idx="208">
                  <c:v>4.0129999999999999</c:v>
                </c:pt>
                <c:pt idx="209">
                  <c:v>4.0590000000000002</c:v>
                </c:pt>
                <c:pt idx="210">
                  <c:v>4.0819999999999999</c:v>
                </c:pt>
                <c:pt idx="211">
                  <c:v>4.117</c:v>
                </c:pt>
                <c:pt idx="212">
                  <c:v>4.1520000000000001</c:v>
                </c:pt>
                <c:pt idx="213">
                  <c:v>4.1980000000000004</c:v>
                </c:pt>
                <c:pt idx="214">
                  <c:v>4.2329999999999997</c:v>
                </c:pt>
                <c:pt idx="215">
                  <c:v>4.2750000000000004</c:v>
                </c:pt>
                <c:pt idx="216">
                  <c:v>4.3170000000000002</c:v>
                </c:pt>
                <c:pt idx="217">
                  <c:v>4.3639999999999999</c:v>
                </c:pt>
                <c:pt idx="218">
                  <c:v>4.3949999999999996</c:v>
                </c:pt>
                <c:pt idx="219">
                  <c:v>4.4409999999999998</c:v>
                </c:pt>
                <c:pt idx="220">
                  <c:v>4.4909999999999997</c:v>
                </c:pt>
                <c:pt idx="221">
                  <c:v>4.5220000000000002</c:v>
                </c:pt>
                <c:pt idx="222">
                  <c:v>4.5570000000000004</c:v>
                </c:pt>
                <c:pt idx="223">
                  <c:v>4.6029999999999998</c:v>
                </c:pt>
                <c:pt idx="224">
                  <c:v>4.6340000000000003</c:v>
                </c:pt>
                <c:pt idx="225">
                  <c:v>4.68</c:v>
                </c:pt>
                <c:pt idx="226">
                  <c:v>4.726</c:v>
                </c:pt>
                <c:pt idx="227">
                  <c:v>4.7569999999999997</c:v>
                </c:pt>
                <c:pt idx="228">
                  <c:v>4.8150000000000004</c:v>
                </c:pt>
                <c:pt idx="229">
                  <c:v>4.8540000000000001</c:v>
                </c:pt>
                <c:pt idx="230">
                  <c:v>4.8849999999999998</c:v>
                </c:pt>
                <c:pt idx="231">
                  <c:v>4.9080000000000004</c:v>
                </c:pt>
                <c:pt idx="232">
                  <c:v>4.9580000000000002</c:v>
                </c:pt>
                <c:pt idx="233">
                  <c:v>4.9930000000000003</c:v>
                </c:pt>
                <c:pt idx="234">
                  <c:v>5.0389999999999997</c:v>
                </c:pt>
                <c:pt idx="235">
                  <c:v>5.0970000000000004</c:v>
                </c:pt>
                <c:pt idx="236">
                  <c:v>5.12</c:v>
                </c:pt>
                <c:pt idx="237">
                  <c:v>5.17</c:v>
                </c:pt>
                <c:pt idx="238">
                  <c:v>5.2050000000000001</c:v>
                </c:pt>
                <c:pt idx="239">
                  <c:v>5.24</c:v>
                </c:pt>
                <c:pt idx="240">
                  <c:v>5.2629999999999999</c:v>
                </c:pt>
                <c:pt idx="241">
                  <c:v>5.359</c:v>
                </c:pt>
                <c:pt idx="242">
                  <c:v>5.375</c:v>
                </c:pt>
                <c:pt idx="243">
                  <c:v>5.4169999999999998</c:v>
                </c:pt>
                <c:pt idx="244">
                  <c:v>5.4359999999999999</c:v>
                </c:pt>
                <c:pt idx="245">
                  <c:v>5.4829999999999997</c:v>
                </c:pt>
                <c:pt idx="246">
                  <c:v>5.548</c:v>
                </c:pt>
                <c:pt idx="247">
                  <c:v>5.5750000000000002</c:v>
                </c:pt>
                <c:pt idx="248">
                  <c:v>5.6180000000000003</c:v>
                </c:pt>
                <c:pt idx="249">
                  <c:v>5.6639999999999997</c:v>
                </c:pt>
                <c:pt idx="250">
                  <c:v>5.6989999999999998</c:v>
                </c:pt>
                <c:pt idx="251">
                  <c:v>5.726</c:v>
                </c:pt>
                <c:pt idx="252">
                  <c:v>5.7569999999999997</c:v>
                </c:pt>
                <c:pt idx="253">
                  <c:v>5.8179999999999996</c:v>
                </c:pt>
                <c:pt idx="254">
                  <c:v>5.8490000000000002</c:v>
                </c:pt>
                <c:pt idx="255">
                  <c:v>5.8959999999999999</c:v>
                </c:pt>
                <c:pt idx="256">
                  <c:v>5.9420000000000002</c:v>
                </c:pt>
                <c:pt idx="257">
                  <c:v>5.98</c:v>
                </c:pt>
                <c:pt idx="258">
                  <c:v>6.0229999999999997</c:v>
                </c:pt>
                <c:pt idx="259">
                  <c:v>6.0650000000000004</c:v>
                </c:pt>
                <c:pt idx="260">
                  <c:v>6.1120000000000001</c:v>
                </c:pt>
                <c:pt idx="261">
                  <c:v>6.1420000000000003</c:v>
                </c:pt>
                <c:pt idx="262">
                  <c:v>6.2039999999999997</c:v>
                </c:pt>
                <c:pt idx="263">
                  <c:v>6.2309999999999999</c:v>
                </c:pt>
                <c:pt idx="264">
                  <c:v>6.2809999999999997</c:v>
                </c:pt>
                <c:pt idx="265">
                  <c:v>6.3159999999999998</c:v>
                </c:pt>
                <c:pt idx="266">
                  <c:v>6.37</c:v>
                </c:pt>
                <c:pt idx="267">
                  <c:v>6.4240000000000004</c:v>
                </c:pt>
                <c:pt idx="268">
                  <c:v>6.4589999999999996</c:v>
                </c:pt>
                <c:pt idx="269">
                  <c:v>6.5010000000000003</c:v>
                </c:pt>
                <c:pt idx="270">
                  <c:v>6.5359999999999996</c:v>
                </c:pt>
                <c:pt idx="271">
                  <c:v>6.5709999999999997</c:v>
                </c:pt>
                <c:pt idx="272">
                  <c:v>6.6130000000000004</c:v>
                </c:pt>
                <c:pt idx="273">
                  <c:v>6.6520000000000001</c:v>
                </c:pt>
                <c:pt idx="274">
                  <c:v>6.6859999999999999</c:v>
                </c:pt>
                <c:pt idx="275">
                  <c:v>6.7329999999999997</c:v>
                </c:pt>
                <c:pt idx="276">
                  <c:v>6.7910000000000004</c:v>
                </c:pt>
                <c:pt idx="277">
                  <c:v>6.8289999999999997</c:v>
                </c:pt>
                <c:pt idx="278">
                  <c:v>6.8789999999999996</c:v>
                </c:pt>
                <c:pt idx="279">
                  <c:v>6.9139999999999997</c:v>
                </c:pt>
                <c:pt idx="280">
                  <c:v>6.968</c:v>
                </c:pt>
                <c:pt idx="281">
                  <c:v>7.0069999999999997</c:v>
                </c:pt>
                <c:pt idx="282">
                  <c:v>7.0570000000000004</c:v>
                </c:pt>
                <c:pt idx="283">
                  <c:v>7.1029999999999998</c:v>
                </c:pt>
                <c:pt idx="284">
                  <c:v>7.1420000000000003</c:v>
                </c:pt>
                <c:pt idx="285">
                  <c:v>7.173</c:v>
                </c:pt>
                <c:pt idx="286">
                  <c:v>7.2380000000000004</c:v>
                </c:pt>
                <c:pt idx="287">
                  <c:v>7.2690000000000001</c:v>
                </c:pt>
                <c:pt idx="288">
                  <c:v>7.327</c:v>
                </c:pt>
                <c:pt idx="289">
                  <c:v>7.3689999999999998</c:v>
                </c:pt>
                <c:pt idx="290">
                  <c:v>7.3849999999999998</c:v>
                </c:pt>
                <c:pt idx="291">
                  <c:v>7.508</c:v>
                </c:pt>
                <c:pt idx="292">
                  <c:v>7.52</c:v>
                </c:pt>
                <c:pt idx="293">
                  <c:v>7.5389999999999997</c:v>
                </c:pt>
                <c:pt idx="294">
                  <c:v>7.5780000000000003</c:v>
                </c:pt>
                <c:pt idx="295">
                  <c:v>7.6239999999999997</c:v>
                </c:pt>
                <c:pt idx="296">
                  <c:v>7.6740000000000004</c:v>
                </c:pt>
                <c:pt idx="297">
                  <c:v>7.7130000000000001</c:v>
                </c:pt>
                <c:pt idx="298">
                  <c:v>7.782</c:v>
                </c:pt>
                <c:pt idx="299">
                  <c:v>7.8129999999999997</c:v>
                </c:pt>
                <c:pt idx="300">
                  <c:v>7.867</c:v>
                </c:pt>
                <c:pt idx="301">
                  <c:v>7.9130000000000003</c:v>
                </c:pt>
                <c:pt idx="302">
                  <c:v>7.9669999999999996</c:v>
                </c:pt>
                <c:pt idx="303">
                  <c:v>7.9980000000000002</c:v>
                </c:pt>
                <c:pt idx="304">
                  <c:v>8.0640000000000001</c:v>
                </c:pt>
                <c:pt idx="305">
                  <c:v>8.11</c:v>
                </c:pt>
                <c:pt idx="306">
                  <c:v>8.1449999999999996</c:v>
                </c:pt>
                <c:pt idx="307">
                  <c:v>8.1950000000000003</c:v>
                </c:pt>
                <c:pt idx="308">
                  <c:v>8.2530000000000001</c:v>
                </c:pt>
                <c:pt idx="309">
                  <c:v>8.3030000000000008</c:v>
                </c:pt>
                <c:pt idx="310">
                  <c:v>8.3490000000000002</c:v>
                </c:pt>
                <c:pt idx="311">
                  <c:v>8.4030000000000005</c:v>
                </c:pt>
                <c:pt idx="312">
                  <c:v>8.423</c:v>
                </c:pt>
                <c:pt idx="313">
                  <c:v>8.4770000000000003</c:v>
                </c:pt>
                <c:pt idx="314">
                  <c:v>8.5229999999999997</c:v>
                </c:pt>
                <c:pt idx="315">
                  <c:v>8.5690000000000008</c:v>
                </c:pt>
                <c:pt idx="316">
                  <c:v>8.6189999999999998</c:v>
                </c:pt>
                <c:pt idx="317">
                  <c:v>8.67</c:v>
                </c:pt>
                <c:pt idx="318">
                  <c:v>8.7200000000000006</c:v>
                </c:pt>
                <c:pt idx="319">
                  <c:v>8.7579999999999991</c:v>
                </c:pt>
                <c:pt idx="320">
                  <c:v>8.8279999999999994</c:v>
                </c:pt>
                <c:pt idx="321">
                  <c:v>8.8699999999999992</c:v>
                </c:pt>
                <c:pt idx="322">
                  <c:v>8.9239999999999995</c:v>
                </c:pt>
                <c:pt idx="323">
                  <c:v>8.9670000000000005</c:v>
                </c:pt>
                <c:pt idx="324">
                  <c:v>9.0280000000000005</c:v>
                </c:pt>
                <c:pt idx="325">
                  <c:v>9.0670000000000002</c:v>
                </c:pt>
                <c:pt idx="326">
                  <c:v>9.1210000000000004</c:v>
                </c:pt>
                <c:pt idx="327">
                  <c:v>9.1750000000000007</c:v>
                </c:pt>
                <c:pt idx="328">
                  <c:v>9.2289999999999992</c:v>
                </c:pt>
                <c:pt idx="329">
                  <c:v>9.2720000000000002</c:v>
                </c:pt>
                <c:pt idx="330">
                  <c:v>9.3219999999999992</c:v>
                </c:pt>
                <c:pt idx="331">
                  <c:v>9.3829999999999991</c:v>
                </c:pt>
                <c:pt idx="332">
                  <c:v>9.43</c:v>
                </c:pt>
                <c:pt idx="333">
                  <c:v>9.4529999999999994</c:v>
                </c:pt>
                <c:pt idx="334">
                  <c:v>9.5109999999999992</c:v>
                </c:pt>
                <c:pt idx="335">
                  <c:v>9.5570000000000004</c:v>
                </c:pt>
                <c:pt idx="336">
                  <c:v>9.6110000000000007</c:v>
                </c:pt>
                <c:pt idx="337">
                  <c:v>9.657</c:v>
                </c:pt>
                <c:pt idx="338">
                  <c:v>9.7110000000000003</c:v>
                </c:pt>
                <c:pt idx="339">
                  <c:v>9.7620000000000005</c:v>
                </c:pt>
                <c:pt idx="340">
                  <c:v>9.8230000000000004</c:v>
                </c:pt>
                <c:pt idx="341">
                  <c:v>9.8580000000000005</c:v>
                </c:pt>
                <c:pt idx="342">
                  <c:v>9.9079999999999995</c:v>
                </c:pt>
                <c:pt idx="343">
                  <c:v>9.9580000000000002</c:v>
                </c:pt>
                <c:pt idx="344">
                  <c:v>10.007999999999999</c:v>
                </c:pt>
                <c:pt idx="345">
                  <c:v>10.058999999999999</c:v>
                </c:pt>
                <c:pt idx="346">
                  <c:v>10.128</c:v>
                </c:pt>
                <c:pt idx="347">
                  <c:v>10.173999999999999</c:v>
                </c:pt>
                <c:pt idx="348">
                  <c:v>10.221</c:v>
                </c:pt>
                <c:pt idx="349">
                  <c:v>10.275</c:v>
                </c:pt>
                <c:pt idx="350">
                  <c:v>10.324999999999999</c:v>
                </c:pt>
                <c:pt idx="351">
                  <c:v>10.363</c:v>
                </c:pt>
                <c:pt idx="352">
                  <c:v>10.420999999999999</c:v>
                </c:pt>
                <c:pt idx="353">
                  <c:v>10.456</c:v>
                </c:pt>
                <c:pt idx="354">
                  <c:v>10.494999999999999</c:v>
                </c:pt>
                <c:pt idx="355">
                  <c:v>10.555999999999999</c:v>
                </c:pt>
                <c:pt idx="356">
                  <c:v>10.599</c:v>
                </c:pt>
                <c:pt idx="357">
                  <c:v>10.699</c:v>
                </c:pt>
                <c:pt idx="358">
                  <c:v>10.715</c:v>
                </c:pt>
                <c:pt idx="359">
                  <c:v>10.769</c:v>
                </c:pt>
                <c:pt idx="360">
                  <c:v>10.815</c:v>
                </c:pt>
                <c:pt idx="361">
                  <c:v>10.861000000000001</c:v>
                </c:pt>
                <c:pt idx="362">
                  <c:v>10.923</c:v>
                </c:pt>
                <c:pt idx="363">
                  <c:v>10.968999999999999</c:v>
                </c:pt>
                <c:pt idx="364">
                  <c:v>11.023</c:v>
                </c:pt>
                <c:pt idx="365">
                  <c:v>11.077</c:v>
                </c:pt>
                <c:pt idx="366">
                  <c:v>11.127000000000001</c:v>
                </c:pt>
                <c:pt idx="367">
                  <c:v>11.166</c:v>
                </c:pt>
                <c:pt idx="368">
                  <c:v>11.231999999999999</c:v>
                </c:pt>
                <c:pt idx="369">
                  <c:v>11.286</c:v>
                </c:pt>
                <c:pt idx="370">
                  <c:v>11.336</c:v>
                </c:pt>
                <c:pt idx="371">
                  <c:v>11.39</c:v>
                </c:pt>
                <c:pt idx="372">
                  <c:v>11.44</c:v>
                </c:pt>
                <c:pt idx="373">
                  <c:v>11.467000000000001</c:v>
                </c:pt>
                <c:pt idx="374">
                  <c:v>11.502000000000001</c:v>
                </c:pt>
                <c:pt idx="375">
                  <c:v>11.544</c:v>
                </c:pt>
                <c:pt idx="376">
                  <c:v>11.667999999999999</c:v>
                </c:pt>
                <c:pt idx="377">
                  <c:v>11.686999999999999</c:v>
                </c:pt>
                <c:pt idx="378">
                  <c:v>11.718</c:v>
                </c:pt>
                <c:pt idx="379">
                  <c:v>11.772</c:v>
                </c:pt>
                <c:pt idx="380">
                  <c:v>11.83</c:v>
                </c:pt>
                <c:pt idx="381">
                  <c:v>11.872</c:v>
                </c:pt>
                <c:pt idx="382">
                  <c:v>11.926</c:v>
                </c:pt>
                <c:pt idx="383">
                  <c:v>11.98</c:v>
                </c:pt>
                <c:pt idx="384">
                  <c:v>12.026</c:v>
                </c:pt>
                <c:pt idx="385">
                  <c:v>12.077</c:v>
                </c:pt>
                <c:pt idx="386">
                  <c:v>12.146000000000001</c:v>
                </c:pt>
                <c:pt idx="387">
                  <c:v>12.185</c:v>
                </c:pt>
                <c:pt idx="388">
                  <c:v>12.246</c:v>
                </c:pt>
                <c:pt idx="389">
                  <c:v>12.292999999999999</c:v>
                </c:pt>
                <c:pt idx="390">
                  <c:v>12.35</c:v>
                </c:pt>
                <c:pt idx="391">
                  <c:v>12.412000000000001</c:v>
                </c:pt>
                <c:pt idx="392">
                  <c:v>12.446999999999999</c:v>
                </c:pt>
                <c:pt idx="393">
                  <c:v>12.493</c:v>
                </c:pt>
                <c:pt idx="394">
                  <c:v>12.509</c:v>
                </c:pt>
                <c:pt idx="395">
                  <c:v>12.593999999999999</c:v>
                </c:pt>
                <c:pt idx="396">
                  <c:v>12.632</c:v>
                </c:pt>
                <c:pt idx="397">
                  <c:v>12.694000000000001</c:v>
                </c:pt>
                <c:pt idx="398">
                  <c:v>12.731999999999999</c:v>
                </c:pt>
                <c:pt idx="399">
                  <c:v>12.786</c:v>
                </c:pt>
                <c:pt idx="400">
                  <c:v>12.843999999999999</c:v>
                </c:pt>
                <c:pt idx="401">
                  <c:v>12.887</c:v>
                </c:pt>
                <c:pt idx="402">
                  <c:v>12.952</c:v>
                </c:pt>
                <c:pt idx="403">
                  <c:v>12.999000000000001</c:v>
                </c:pt>
                <c:pt idx="404">
                  <c:v>13.057</c:v>
                </c:pt>
                <c:pt idx="405">
                  <c:v>13.090999999999999</c:v>
                </c:pt>
                <c:pt idx="406">
                  <c:v>13.164999999999999</c:v>
                </c:pt>
                <c:pt idx="407">
                  <c:v>13.195</c:v>
                </c:pt>
                <c:pt idx="408">
                  <c:v>13.265000000000001</c:v>
                </c:pt>
                <c:pt idx="409">
                  <c:v>13.288</c:v>
                </c:pt>
                <c:pt idx="410">
                  <c:v>13.356999999999999</c:v>
                </c:pt>
                <c:pt idx="411">
                  <c:v>13.391999999999999</c:v>
                </c:pt>
                <c:pt idx="412">
                  <c:v>13.465</c:v>
                </c:pt>
                <c:pt idx="413">
                  <c:v>13.5</c:v>
                </c:pt>
                <c:pt idx="414">
                  <c:v>13.566000000000001</c:v>
                </c:pt>
                <c:pt idx="415">
                  <c:v>13.507999999999999</c:v>
                </c:pt>
                <c:pt idx="416">
                  <c:v>13.666</c:v>
                </c:pt>
                <c:pt idx="417">
                  <c:v>13.709</c:v>
                </c:pt>
                <c:pt idx="418">
                  <c:v>13.763</c:v>
                </c:pt>
                <c:pt idx="419">
                  <c:v>13.817</c:v>
                </c:pt>
                <c:pt idx="420">
                  <c:v>13.859</c:v>
                </c:pt>
                <c:pt idx="421">
                  <c:v>13.909000000000001</c:v>
                </c:pt>
                <c:pt idx="422">
                  <c:v>13.955</c:v>
                </c:pt>
                <c:pt idx="423">
                  <c:v>14.044</c:v>
                </c:pt>
                <c:pt idx="424">
                  <c:v>14.074999999999999</c:v>
                </c:pt>
                <c:pt idx="425">
                  <c:v>14.141</c:v>
                </c:pt>
                <c:pt idx="426">
                  <c:v>14.172000000000001</c:v>
                </c:pt>
                <c:pt idx="427">
                  <c:v>14.233000000000001</c:v>
                </c:pt>
                <c:pt idx="428">
                  <c:v>14.268000000000001</c:v>
                </c:pt>
                <c:pt idx="429">
                  <c:v>14.33</c:v>
                </c:pt>
                <c:pt idx="430">
                  <c:v>14.368</c:v>
                </c:pt>
                <c:pt idx="431">
                  <c:v>14.476000000000001</c:v>
                </c:pt>
                <c:pt idx="432">
                  <c:v>14.515000000000001</c:v>
                </c:pt>
                <c:pt idx="433">
                  <c:v>14.55</c:v>
                </c:pt>
                <c:pt idx="434">
                  <c:v>14.615</c:v>
                </c:pt>
                <c:pt idx="435">
                  <c:v>14.635</c:v>
                </c:pt>
                <c:pt idx="436">
                  <c:v>14.692</c:v>
                </c:pt>
                <c:pt idx="437">
                  <c:v>14.723000000000001</c:v>
                </c:pt>
                <c:pt idx="438">
                  <c:v>14.82</c:v>
                </c:pt>
                <c:pt idx="439">
                  <c:v>14.862</c:v>
                </c:pt>
                <c:pt idx="440">
                  <c:v>14.87</c:v>
                </c:pt>
                <c:pt idx="441">
                  <c:v>14.986000000000001</c:v>
                </c:pt>
                <c:pt idx="442">
                  <c:v>15.016999999999999</c:v>
                </c:pt>
                <c:pt idx="443">
                  <c:v>15.074</c:v>
                </c:pt>
                <c:pt idx="444">
                  <c:v>15.117000000000001</c:v>
                </c:pt>
                <c:pt idx="445">
                  <c:v>15.170999999999999</c:v>
                </c:pt>
                <c:pt idx="446">
                  <c:v>15.217000000000001</c:v>
                </c:pt>
                <c:pt idx="447">
                  <c:v>15.271000000000001</c:v>
                </c:pt>
                <c:pt idx="448">
                  <c:v>15.343999999999999</c:v>
                </c:pt>
                <c:pt idx="449">
                  <c:v>15.433</c:v>
                </c:pt>
              </c:numCache>
            </c:numRef>
          </c:xVal>
          <c:yVal>
            <c:numRef>
              <c:f>'Q690-10'!$A$2:$A$1048</c:f>
              <c:numCache>
                <c:formatCode>General</c:formatCode>
                <c:ptCount val="1047"/>
                <c:pt idx="0">
                  <c:v>0</c:v>
                </c:pt>
                <c:pt idx="1">
                  <c:v>0.13000000000000256</c:v>
                </c:pt>
                <c:pt idx="2">
                  <c:v>1.75</c:v>
                </c:pt>
                <c:pt idx="3">
                  <c:v>3.120000000000001</c:v>
                </c:pt>
                <c:pt idx="4">
                  <c:v>4.2700000000000014</c:v>
                </c:pt>
                <c:pt idx="5">
                  <c:v>4.9100000000000019</c:v>
                </c:pt>
                <c:pt idx="6">
                  <c:v>5.0800000000000018</c:v>
                </c:pt>
                <c:pt idx="7">
                  <c:v>5.5700000000000021</c:v>
                </c:pt>
                <c:pt idx="8">
                  <c:v>6.1300000000000008</c:v>
                </c:pt>
                <c:pt idx="9">
                  <c:v>6.7500000000000018</c:v>
                </c:pt>
                <c:pt idx="10">
                  <c:v>7.2900000000000009</c:v>
                </c:pt>
                <c:pt idx="11">
                  <c:v>7.4800000000000022</c:v>
                </c:pt>
                <c:pt idx="12">
                  <c:v>8.4300000000000015</c:v>
                </c:pt>
                <c:pt idx="13">
                  <c:v>9.0000000000000018</c:v>
                </c:pt>
                <c:pt idx="14">
                  <c:v>9.3300000000000018</c:v>
                </c:pt>
                <c:pt idx="15">
                  <c:v>9.9600000000000009</c:v>
                </c:pt>
                <c:pt idx="16">
                  <c:v>10.520000000000001</c:v>
                </c:pt>
                <c:pt idx="17">
                  <c:v>11.150000000000002</c:v>
                </c:pt>
                <c:pt idx="18">
                  <c:v>11.690000000000001</c:v>
                </c:pt>
                <c:pt idx="19">
                  <c:v>12.430000000000001</c:v>
                </c:pt>
                <c:pt idx="20">
                  <c:v>13.580000000000002</c:v>
                </c:pt>
                <c:pt idx="21">
                  <c:v>14.170000000000002</c:v>
                </c:pt>
                <c:pt idx="22">
                  <c:v>15.060000000000002</c:v>
                </c:pt>
                <c:pt idx="23">
                  <c:v>15.580000000000002</c:v>
                </c:pt>
                <c:pt idx="24">
                  <c:v>16.43</c:v>
                </c:pt>
                <c:pt idx="25">
                  <c:v>17.190000000000001</c:v>
                </c:pt>
                <c:pt idx="26">
                  <c:v>17.440000000000001</c:v>
                </c:pt>
                <c:pt idx="27">
                  <c:v>17.690000000000001</c:v>
                </c:pt>
                <c:pt idx="28">
                  <c:v>17.91</c:v>
                </c:pt>
                <c:pt idx="29">
                  <c:v>18.16</c:v>
                </c:pt>
                <c:pt idx="30">
                  <c:v>18.18</c:v>
                </c:pt>
                <c:pt idx="31">
                  <c:v>18.18</c:v>
                </c:pt>
                <c:pt idx="32">
                  <c:v>18.16</c:v>
                </c:pt>
                <c:pt idx="33">
                  <c:v>18.150000000000002</c:v>
                </c:pt>
                <c:pt idx="34">
                  <c:v>18.150000000000002</c:v>
                </c:pt>
                <c:pt idx="35">
                  <c:v>18.170000000000002</c:v>
                </c:pt>
                <c:pt idx="36">
                  <c:v>18.150000000000002</c:v>
                </c:pt>
                <c:pt idx="37">
                  <c:v>18.200000000000003</c:v>
                </c:pt>
                <c:pt idx="38">
                  <c:v>18.21</c:v>
                </c:pt>
                <c:pt idx="39">
                  <c:v>18.23</c:v>
                </c:pt>
                <c:pt idx="40">
                  <c:v>18.240000000000002</c:v>
                </c:pt>
                <c:pt idx="41">
                  <c:v>18.23</c:v>
                </c:pt>
                <c:pt idx="42">
                  <c:v>18.190000000000001</c:v>
                </c:pt>
                <c:pt idx="43">
                  <c:v>18.220000000000002</c:v>
                </c:pt>
                <c:pt idx="44">
                  <c:v>18.240000000000002</c:v>
                </c:pt>
                <c:pt idx="45">
                  <c:v>18.310000000000002</c:v>
                </c:pt>
                <c:pt idx="46">
                  <c:v>18.190000000000001</c:v>
                </c:pt>
                <c:pt idx="47">
                  <c:v>20</c:v>
                </c:pt>
                <c:pt idx="48">
                  <c:v>20.720000000000002</c:v>
                </c:pt>
                <c:pt idx="49">
                  <c:v>21.840000000000003</c:v>
                </c:pt>
                <c:pt idx="50">
                  <c:v>22.540000000000003</c:v>
                </c:pt>
                <c:pt idx="51">
                  <c:v>23.590000000000003</c:v>
                </c:pt>
                <c:pt idx="52">
                  <c:v>24.840000000000003</c:v>
                </c:pt>
                <c:pt idx="53">
                  <c:v>25.6</c:v>
                </c:pt>
                <c:pt idx="54">
                  <c:v>26.340000000000003</c:v>
                </c:pt>
                <c:pt idx="55">
                  <c:v>27.21</c:v>
                </c:pt>
                <c:pt idx="56">
                  <c:v>28.43</c:v>
                </c:pt>
                <c:pt idx="57">
                  <c:v>29.72</c:v>
                </c:pt>
                <c:pt idx="58">
                  <c:v>30.21</c:v>
                </c:pt>
                <c:pt idx="59">
                  <c:v>31.32</c:v>
                </c:pt>
                <c:pt idx="60">
                  <c:v>32.799999999999997</c:v>
                </c:pt>
                <c:pt idx="61">
                  <c:v>34</c:v>
                </c:pt>
                <c:pt idx="62">
                  <c:v>34.89</c:v>
                </c:pt>
                <c:pt idx="63">
                  <c:v>36.590000000000003</c:v>
                </c:pt>
                <c:pt idx="64">
                  <c:v>37.43</c:v>
                </c:pt>
                <c:pt idx="65">
                  <c:v>38.790000000000006</c:v>
                </c:pt>
                <c:pt idx="66">
                  <c:v>40.36</c:v>
                </c:pt>
                <c:pt idx="67">
                  <c:v>41.53</c:v>
                </c:pt>
                <c:pt idx="68">
                  <c:v>43.36</c:v>
                </c:pt>
                <c:pt idx="69">
                  <c:v>45.06</c:v>
                </c:pt>
                <c:pt idx="70">
                  <c:v>46.1</c:v>
                </c:pt>
                <c:pt idx="71">
                  <c:v>48</c:v>
                </c:pt>
                <c:pt idx="72">
                  <c:v>48.81</c:v>
                </c:pt>
                <c:pt idx="73">
                  <c:v>50.61</c:v>
                </c:pt>
                <c:pt idx="74">
                  <c:v>51.46</c:v>
                </c:pt>
                <c:pt idx="75">
                  <c:v>52.870000000000005</c:v>
                </c:pt>
                <c:pt idx="76">
                  <c:v>54.58</c:v>
                </c:pt>
                <c:pt idx="77">
                  <c:v>56.21</c:v>
                </c:pt>
                <c:pt idx="78">
                  <c:v>57.300000000000004</c:v>
                </c:pt>
                <c:pt idx="79">
                  <c:v>59.660000000000004</c:v>
                </c:pt>
                <c:pt idx="80">
                  <c:v>61.51</c:v>
                </c:pt>
                <c:pt idx="81">
                  <c:v>62.940000000000005</c:v>
                </c:pt>
                <c:pt idx="82">
                  <c:v>64.960000000000008</c:v>
                </c:pt>
                <c:pt idx="83">
                  <c:v>64.849999999999994</c:v>
                </c:pt>
                <c:pt idx="84">
                  <c:v>68.19</c:v>
                </c:pt>
                <c:pt idx="85">
                  <c:v>67.86</c:v>
                </c:pt>
                <c:pt idx="86">
                  <c:v>71.84</c:v>
                </c:pt>
                <c:pt idx="87">
                  <c:v>71.94</c:v>
                </c:pt>
                <c:pt idx="88">
                  <c:v>75.39</c:v>
                </c:pt>
                <c:pt idx="89">
                  <c:v>77.2</c:v>
                </c:pt>
                <c:pt idx="90">
                  <c:v>79.099999999999994</c:v>
                </c:pt>
                <c:pt idx="91">
                  <c:v>80.710000000000008</c:v>
                </c:pt>
                <c:pt idx="92">
                  <c:v>82.77000000000001</c:v>
                </c:pt>
                <c:pt idx="93">
                  <c:v>84.140000000000015</c:v>
                </c:pt>
                <c:pt idx="94">
                  <c:v>85.62</c:v>
                </c:pt>
                <c:pt idx="95">
                  <c:v>88.16</c:v>
                </c:pt>
                <c:pt idx="96">
                  <c:v>88.78</c:v>
                </c:pt>
                <c:pt idx="97">
                  <c:v>91.490000000000009</c:v>
                </c:pt>
                <c:pt idx="98">
                  <c:v>93.740000000000009</c:v>
                </c:pt>
                <c:pt idx="99">
                  <c:v>96.15</c:v>
                </c:pt>
                <c:pt idx="100">
                  <c:v>96.360000000000014</c:v>
                </c:pt>
                <c:pt idx="101">
                  <c:v>99.890000000000015</c:v>
                </c:pt>
                <c:pt idx="102">
                  <c:v>102.05000000000001</c:v>
                </c:pt>
                <c:pt idx="103">
                  <c:v>103.36000000000001</c:v>
                </c:pt>
                <c:pt idx="104">
                  <c:v>106.03999999999999</c:v>
                </c:pt>
                <c:pt idx="105">
                  <c:v>107.25999999999999</c:v>
                </c:pt>
                <c:pt idx="106">
                  <c:v>110.91999999999999</c:v>
                </c:pt>
                <c:pt idx="107">
                  <c:v>112.91</c:v>
                </c:pt>
                <c:pt idx="108">
                  <c:v>114.9</c:v>
                </c:pt>
                <c:pt idx="109">
                  <c:v>117.27000000000001</c:v>
                </c:pt>
                <c:pt idx="110">
                  <c:v>118.47</c:v>
                </c:pt>
                <c:pt idx="111">
                  <c:v>121.25</c:v>
                </c:pt>
                <c:pt idx="112">
                  <c:v>124.25</c:v>
                </c:pt>
                <c:pt idx="113">
                  <c:v>125.69</c:v>
                </c:pt>
                <c:pt idx="114">
                  <c:v>127.33000000000001</c:v>
                </c:pt>
                <c:pt idx="115">
                  <c:v>129.57</c:v>
                </c:pt>
                <c:pt idx="116">
                  <c:v>132.19</c:v>
                </c:pt>
                <c:pt idx="117">
                  <c:v>133.14000000000001</c:v>
                </c:pt>
                <c:pt idx="118">
                  <c:v>135.94</c:v>
                </c:pt>
                <c:pt idx="119">
                  <c:v>137.61000000000001</c:v>
                </c:pt>
                <c:pt idx="120">
                  <c:v>137.91999999999999</c:v>
                </c:pt>
                <c:pt idx="121">
                  <c:v>138.63</c:v>
                </c:pt>
                <c:pt idx="122">
                  <c:v>138.71</c:v>
                </c:pt>
                <c:pt idx="123">
                  <c:v>139.16</c:v>
                </c:pt>
                <c:pt idx="124">
                  <c:v>139.09</c:v>
                </c:pt>
                <c:pt idx="125">
                  <c:v>139.52000000000001</c:v>
                </c:pt>
                <c:pt idx="126">
                  <c:v>139.71</c:v>
                </c:pt>
                <c:pt idx="127">
                  <c:v>139.52000000000001</c:v>
                </c:pt>
                <c:pt idx="128">
                  <c:v>139.91</c:v>
                </c:pt>
                <c:pt idx="129">
                  <c:v>140.07</c:v>
                </c:pt>
                <c:pt idx="130">
                  <c:v>140.19999999999999</c:v>
                </c:pt>
                <c:pt idx="131">
                  <c:v>140.08000000000001</c:v>
                </c:pt>
                <c:pt idx="132">
                  <c:v>140.31</c:v>
                </c:pt>
                <c:pt idx="133">
                  <c:v>140.16999999999999</c:v>
                </c:pt>
                <c:pt idx="134">
                  <c:v>140.54</c:v>
                </c:pt>
                <c:pt idx="135">
                  <c:v>140.33000000000001</c:v>
                </c:pt>
                <c:pt idx="136">
                  <c:v>140.79</c:v>
                </c:pt>
                <c:pt idx="137">
                  <c:v>140.56</c:v>
                </c:pt>
                <c:pt idx="138">
                  <c:v>140.89000000000001</c:v>
                </c:pt>
                <c:pt idx="139">
                  <c:v>141.01</c:v>
                </c:pt>
                <c:pt idx="140">
                  <c:v>140.89000000000001</c:v>
                </c:pt>
                <c:pt idx="141">
                  <c:v>141.22</c:v>
                </c:pt>
                <c:pt idx="142">
                  <c:v>141.06</c:v>
                </c:pt>
                <c:pt idx="143">
                  <c:v>141.47999999999999</c:v>
                </c:pt>
                <c:pt idx="144">
                  <c:v>141.19</c:v>
                </c:pt>
                <c:pt idx="145">
                  <c:v>141.54</c:v>
                </c:pt>
                <c:pt idx="146">
                  <c:v>141.49</c:v>
                </c:pt>
                <c:pt idx="147">
                  <c:v>141.79</c:v>
                </c:pt>
                <c:pt idx="148">
                  <c:v>141.94999999999999</c:v>
                </c:pt>
                <c:pt idx="149">
                  <c:v>141.75</c:v>
                </c:pt>
                <c:pt idx="150">
                  <c:v>141.88</c:v>
                </c:pt>
                <c:pt idx="151">
                  <c:v>141.91</c:v>
                </c:pt>
                <c:pt idx="152">
                  <c:v>142.22</c:v>
                </c:pt>
                <c:pt idx="153">
                  <c:v>142.19999999999999</c:v>
                </c:pt>
                <c:pt idx="154">
                  <c:v>142.41999999999999</c:v>
                </c:pt>
                <c:pt idx="155">
                  <c:v>142.5</c:v>
                </c:pt>
                <c:pt idx="156">
                  <c:v>142.77000000000001</c:v>
                </c:pt>
                <c:pt idx="157">
                  <c:v>142.76</c:v>
                </c:pt>
                <c:pt idx="158">
                  <c:v>142.96</c:v>
                </c:pt>
                <c:pt idx="159">
                  <c:v>143.22</c:v>
                </c:pt>
                <c:pt idx="160">
                  <c:v>143.16</c:v>
                </c:pt>
                <c:pt idx="161">
                  <c:v>143.44999999999999</c:v>
                </c:pt>
                <c:pt idx="162">
                  <c:v>143.27000000000001</c:v>
                </c:pt>
                <c:pt idx="163">
                  <c:v>143.69999999999999</c:v>
                </c:pt>
                <c:pt idx="164">
                  <c:v>143.58000000000001</c:v>
                </c:pt>
                <c:pt idx="165">
                  <c:v>144.01</c:v>
                </c:pt>
                <c:pt idx="166">
                  <c:v>143.83000000000001</c:v>
                </c:pt>
                <c:pt idx="167">
                  <c:v>144.29</c:v>
                </c:pt>
                <c:pt idx="168">
                  <c:v>144.46</c:v>
                </c:pt>
                <c:pt idx="169">
                  <c:v>144.26</c:v>
                </c:pt>
                <c:pt idx="170">
                  <c:v>144.34</c:v>
                </c:pt>
                <c:pt idx="171">
                  <c:v>144.63</c:v>
                </c:pt>
                <c:pt idx="172">
                  <c:v>144.61000000000001</c:v>
                </c:pt>
                <c:pt idx="173">
                  <c:v>144.87</c:v>
                </c:pt>
                <c:pt idx="174">
                  <c:v>144.94999999999999</c:v>
                </c:pt>
                <c:pt idx="175">
                  <c:v>145.14000000000001</c:v>
                </c:pt>
                <c:pt idx="176">
                  <c:v>145.19999999999999</c:v>
                </c:pt>
                <c:pt idx="177">
                  <c:v>145.36000000000001</c:v>
                </c:pt>
                <c:pt idx="178">
                  <c:v>145.38</c:v>
                </c:pt>
                <c:pt idx="179">
                  <c:v>145.86000000000001</c:v>
                </c:pt>
                <c:pt idx="180">
                  <c:v>145.65</c:v>
                </c:pt>
                <c:pt idx="181">
                  <c:v>145.97999999999999</c:v>
                </c:pt>
                <c:pt idx="182">
                  <c:v>145.97</c:v>
                </c:pt>
                <c:pt idx="183">
                  <c:v>146.29</c:v>
                </c:pt>
                <c:pt idx="184">
                  <c:v>146.19999999999999</c:v>
                </c:pt>
                <c:pt idx="185">
                  <c:v>146.47999999999999</c:v>
                </c:pt>
                <c:pt idx="186">
                  <c:v>146.46</c:v>
                </c:pt>
                <c:pt idx="187">
                  <c:v>146.82</c:v>
                </c:pt>
                <c:pt idx="188">
                  <c:v>146.69</c:v>
                </c:pt>
                <c:pt idx="189">
                  <c:v>146.74</c:v>
                </c:pt>
                <c:pt idx="190">
                  <c:v>147.18</c:v>
                </c:pt>
                <c:pt idx="191">
                  <c:v>147.30000000000001</c:v>
                </c:pt>
                <c:pt idx="192">
                  <c:v>147.1</c:v>
                </c:pt>
                <c:pt idx="193">
                  <c:v>147.41999999999999</c:v>
                </c:pt>
                <c:pt idx="194">
                  <c:v>147.34</c:v>
                </c:pt>
                <c:pt idx="195">
                  <c:v>147.68</c:v>
                </c:pt>
                <c:pt idx="196">
                  <c:v>147.46</c:v>
                </c:pt>
                <c:pt idx="197">
                  <c:v>147.88</c:v>
                </c:pt>
                <c:pt idx="198">
                  <c:v>147.75</c:v>
                </c:pt>
                <c:pt idx="199">
                  <c:v>147.84</c:v>
                </c:pt>
                <c:pt idx="200">
                  <c:v>147.97</c:v>
                </c:pt>
                <c:pt idx="201">
                  <c:v>148.03</c:v>
                </c:pt>
                <c:pt idx="202">
                  <c:v>148.19</c:v>
                </c:pt>
                <c:pt idx="203">
                  <c:v>148.29</c:v>
                </c:pt>
                <c:pt idx="204">
                  <c:v>148.38999999999999</c:v>
                </c:pt>
                <c:pt idx="205">
                  <c:v>148.47</c:v>
                </c:pt>
                <c:pt idx="206">
                  <c:v>148.82</c:v>
                </c:pt>
                <c:pt idx="207">
                  <c:v>148.66</c:v>
                </c:pt>
                <c:pt idx="208">
                  <c:v>148.91</c:v>
                </c:pt>
                <c:pt idx="209">
                  <c:v>148.81</c:v>
                </c:pt>
                <c:pt idx="210">
                  <c:v>148.76999999999998</c:v>
                </c:pt>
                <c:pt idx="211">
                  <c:v>149.26999999999998</c:v>
                </c:pt>
                <c:pt idx="212">
                  <c:v>149</c:v>
                </c:pt>
                <c:pt idx="213">
                  <c:v>149.47999999999999</c:v>
                </c:pt>
                <c:pt idx="214">
                  <c:v>149.18</c:v>
                </c:pt>
                <c:pt idx="215">
                  <c:v>149.66999999999999</c:v>
                </c:pt>
                <c:pt idx="216">
                  <c:v>149.35</c:v>
                </c:pt>
                <c:pt idx="217">
                  <c:v>149.79999999999998</c:v>
                </c:pt>
                <c:pt idx="218">
                  <c:v>149.53</c:v>
                </c:pt>
                <c:pt idx="219">
                  <c:v>149.96</c:v>
                </c:pt>
                <c:pt idx="220">
                  <c:v>149.82</c:v>
                </c:pt>
                <c:pt idx="221">
                  <c:v>149.82</c:v>
                </c:pt>
                <c:pt idx="222">
                  <c:v>150.10999999999999</c:v>
                </c:pt>
                <c:pt idx="223">
                  <c:v>149.91</c:v>
                </c:pt>
                <c:pt idx="224">
                  <c:v>150.16999999999999</c:v>
                </c:pt>
                <c:pt idx="225">
                  <c:v>150.07</c:v>
                </c:pt>
                <c:pt idx="226">
                  <c:v>150.29999999999998</c:v>
                </c:pt>
                <c:pt idx="227">
                  <c:v>150.19</c:v>
                </c:pt>
                <c:pt idx="228">
                  <c:v>150.56</c:v>
                </c:pt>
                <c:pt idx="229">
                  <c:v>150.37</c:v>
                </c:pt>
                <c:pt idx="230">
                  <c:v>150.47999999999999</c:v>
                </c:pt>
                <c:pt idx="231">
                  <c:v>150.78</c:v>
                </c:pt>
                <c:pt idx="232">
                  <c:v>150.51</c:v>
                </c:pt>
                <c:pt idx="233">
                  <c:v>150.85999999999999</c:v>
                </c:pt>
                <c:pt idx="234">
                  <c:v>150.62</c:v>
                </c:pt>
                <c:pt idx="235">
                  <c:v>151</c:v>
                </c:pt>
                <c:pt idx="236">
                  <c:v>150.71</c:v>
                </c:pt>
                <c:pt idx="237">
                  <c:v>151.13</c:v>
                </c:pt>
                <c:pt idx="238">
                  <c:v>151.1</c:v>
                </c:pt>
                <c:pt idx="239">
                  <c:v>150.82999999999998</c:v>
                </c:pt>
                <c:pt idx="240">
                  <c:v>151.26</c:v>
                </c:pt>
                <c:pt idx="241">
                  <c:v>150.97</c:v>
                </c:pt>
                <c:pt idx="242">
                  <c:v>151.46</c:v>
                </c:pt>
                <c:pt idx="243">
                  <c:v>151.06</c:v>
                </c:pt>
                <c:pt idx="244">
                  <c:v>151.54</c:v>
                </c:pt>
                <c:pt idx="245">
                  <c:v>151.18</c:v>
                </c:pt>
                <c:pt idx="246">
                  <c:v>151.53</c:v>
                </c:pt>
                <c:pt idx="247">
                  <c:v>151.21</c:v>
                </c:pt>
                <c:pt idx="248">
                  <c:v>151.73999999999998</c:v>
                </c:pt>
                <c:pt idx="249">
                  <c:v>151.44999999999999</c:v>
                </c:pt>
                <c:pt idx="250">
                  <c:v>151.32</c:v>
                </c:pt>
                <c:pt idx="251">
                  <c:v>151.65</c:v>
                </c:pt>
                <c:pt idx="252">
                  <c:v>151.28</c:v>
                </c:pt>
                <c:pt idx="253">
                  <c:v>151.76999999999998</c:v>
                </c:pt>
                <c:pt idx="254">
                  <c:v>151.43</c:v>
                </c:pt>
                <c:pt idx="255">
                  <c:v>151.91</c:v>
                </c:pt>
                <c:pt idx="256">
                  <c:v>151.85</c:v>
                </c:pt>
                <c:pt idx="257">
                  <c:v>151.54999999999998</c:v>
                </c:pt>
                <c:pt idx="258">
                  <c:v>151.94</c:v>
                </c:pt>
                <c:pt idx="259">
                  <c:v>151.57999999999998</c:v>
                </c:pt>
                <c:pt idx="260">
                  <c:v>152.04999999999998</c:v>
                </c:pt>
                <c:pt idx="261">
                  <c:v>151.66</c:v>
                </c:pt>
                <c:pt idx="262">
                  <c:v>152.04</c:v>
                </c:pt>
                <c:pt idx="263">
                  <c:v>151.69999999999999</c:v>
                </c:pt>
                <c:pt idx="264">
                  <c:v>152.03</c:v>
                </c:pt>
                <c:pt idx="265">
                  <c:v>151.69</c:v>
                </c:pt>
                <c:pt idx="266">
                  <c:v>152.16</c:v>
                </c:pt>
                <c:pt idx="267">
                  <c:v>152.13</c:v>
                </c:pt>
                <c:pt idx="268">
                  <c:v>151.72999999999999</c:v>
                </c:pt>
                <c:pt idx="269">
                  <c:v>152.07999999999998</c:v>
                </c:pt>
                <c:pt idx="270">
                  <c:v>151.78</c:v>
                </c:pt>
                <c:pt idx="271">
                  <c:v>152.12</c:v>
                </c:pt>
                <c:pt idx="272">
                  <c:v>151.81</c:v>
                </c:pt>
                <c:pt idx="273">
                  <c:v>152.07</c:v>
                </c:pt>
                <c:pt idx="274">
                  <c:v>151.82</c:v>
                </c:pt>
                <c:pt idx="275">
                  <c:v>152.09</c:v>
                </c:pt>
                <c:pt idx="276">
                  <c:v>152.18</c:v>
                </c:pt>
                <c:pt idx="277">
                  <c:v>151.88</c:v>
                </c:pt>
                <c:pt idx="278">
                  <c:v>152.25</c:v>
                </c:pt>
                <c:pt idx="279">
                  <c:v>151.85999999999999</c:v>
                </c:pt>
                <c:pt idx="280">
                  <c:v>152.13999999999999</c:v>
                </c:pt>
                <c:pt idx="281">
                  <c:v>151.79</c:v>
                </c:pt>
                <c:pt idx="282">
                  <c:v>152.13</c:v>
                </c:pt>
                <c:pt idx="283">
                  <c:v>151.76</c:v>
                </c:pt>
                <c:pt idx="284">
                  <c:v>152.13</c:v>
                </c:pt>
                <c:pt idx="285">
                  <c:v>151.72999999999999</c:v>
                </c:pt>
                <c:pt idx="286">
                  <c:v>152.16</c:v>
                </c:pt>
                <c:pt idx="287">
                  <c:v>151.76</c:v>
                </c:pt>
                <c:pt idx="288">
                  <c:v>152.1</c:v>
                </c:pt>
                <c:pt idx="289">
                  <c:v>152.15</c:v>
                </c:pt>
                <c:pt idx="290">
                  <c:v>151.66999999999999</c:v>
                </c:pt>
                <c:pt idx="291">
                  <c:v>152.01</c:v>
                </c:pt>
                <c:pt idx="292">
                  <c:v>151.65</c:v>
                </c:pt>
                <c:pt idx="293">
                  <c:v>151.93</c:v>
                </c:pt>
                <c:pt idx="294">
                  <c:v>151.63</c:v>
                </c:pt>
                <c:pt idx="295">
                  <c:v>151.96</c:v>
                </c:pt>
                <c:pt idx="296">
                  <c:v>151.63999999999999</c:v>
                </c:pt>
                <c:pt idx="297">
                  <c:v>151.84</c:v>
                </c:pt>
                <c:pt idx="298">
                  <c:v>151.85999999999999</c:v>
                </c:pt>
                <c:pt idx="299">
                  <c:v>151.4</c:v>
                </c:pt>
                <c:pt idx="300">
                  <c:v>151.69999999999999</c:v>
                </c:pt>
                <c:pt idx="301">
                  <c:v>151.32</c:v>
                </c:pt>
                <c:pt idx="302">
                  <c:v>151.63</c:v>
                </c:pt>
                <c:pt idx="303">
                  <c:v>151.16999999999999</c:v>
                </c:pt>
                <c:pt idx="304">
                  <c:v>151.53</c:v>
                </c:pt>
                <c:pt idx="305">
                  <c:v>151.07999999999998</c:v>
                </c:pt>
                <c:pt idx="306">
                  <c:v>151.41999999999999</c:v>
                </c:pt>
                <c:pt idx="307">
                  <c:v>150.97999999999999</c:v>
                </c:pt>
                <c:pt idx="308">
                  <c:v>151.32</c:v>
                </c:pt>
                <c:pt idx="309">
                  <c:v>151.21</c:v>
                </c:pt>
                <c:pt idx="310">
                  <c:v>150.68</c:v>
                </c:pt>
                <c:pt idx="311">
                  <c:v>151.01999999999998</c:v>
                </c:pt>
                <c:pt idx="312">
                  <c:v>150.62</c:v>
                </c:pt>
                <c:pt idx="313">
                  <c:v>150.72</c:v>
                </c:pt>
                <c:pt idx="314">
                  <c:v>150.38</c:v>
                </c:pt>
                <c:pt idx="315">
                  <c:v>150.43</c:v>
                </c:pt>
                <c:pt idx="316">
                  <c:v>150.07999999999998</c:v>
                </c:pt>
                <c:pt idx="317">
                  <c:v>150.37</c:v>
                </c:pt>
                <c:pt idx="318">
                  <c:v>149.84</c:v>
                </c:pt>
                <c:pt idx="319">
                  <c:v>149.94999999999999</c:v>
                </c:pt>
                <c:pt idx="320">
                  <c:v>149.91999999999999</c:v>
                </c:pt>
                <c:pt idx="321">
                  <c:v>149.31</c:v>
                </c:pt>
                <c:pt idx="322">
                  <c:v>149.51999999999998</c:v>
                </c:pt>
                <c:pt idx="323">
                  <c:v>149.04</c:v>
                </c:pt>
                <c:pt idx="324">
                  <c:v>149.23999999999998</c:v>
                </c:pt>
                <c:pt idx="325">
                  <c:v>148.54</c:v>
                </c:pt>
                <c:pt idx="326">
                  <c:v>148.76</c:v>
                </c:pt>
                <c:pt idx="327">
                  <c:v>148.16999999999999</c:v>
                </c:pt>
                <c:pt idx="328">
                  <c:v>148.29999999999998</c:v>
                </c:pt>
                <c:pt idx="329">
                  <c:v>147.6</c:v>
                </c:pt>
                <c:pt idx="330">
                  <c:v>147.82999999999998</c:v>
                </c:pt>
                <c:pt idx="331">
                  <c:v>147.53</c:v>
                </c:pt>
                <c:pt idx="332">
                  <c:v>146.97</c:v>
                </c:pt>
                <c:pt idx="333">
                  <c:v>147.07</c:v>
                </c:pt>
                <c:pt idx="334">
                  <c:v>146.58000000000001</c:v>
                </c:pt>
                <c:pt idx="335">
                  <c:v>146.53</c:v>
                </c:pt>
                <c:pt idx="336">
                  <c:v>146.06</c:v>
                </c:pt>
                <c:pt idx="337">
                  <c:v>146.06</c:v>
                </c:pt>
                <c:pt idx="338">
                  <c:v>145.53</c:v>
                </c:pt>
                <c:pt idx="339">
                  <c:v>145.64000000000001</c:v>
                </c:pt>
                <c:pt idx="340">
                  <c:v>144.99</c:v>
                </c:pt>
                <c:pt idx="341">
                  <c:v>145.08000000000001</c:v>
                </c:pt>
                <c:pt idx="342">
                  <c:v>144.47999999999999</c:v>
                </c:pt>
                <c:pt idx="343">
                  <c:v>144.47999999999999</c:v>
                </c:pt>
                <c:pt idx="344">
                  <c:v>144.03</c:v>
                </c:pt>
                <c:pt idx="345">
                  <c:v>143.91</c:v>
                </c:pt>
                <c:pt idx="346">
                  <c:v>143.62</c:v>
                </c:pt>
                <c:pt idx="347">
                  <c:v>142.9</c:v>
                </c:pt>
                <c:pt idx="348">
                  <c:v>143.11000000000001</c:v>
                </c:pt>
                <c:pt idx="349">
                  <c:v>142.34</c:v>
                </c:pt>
                <c:pt idx="350">
                  <c:v>142.51</c:v>
                </c:pt>
                <c:pt idx="351">
                  <c:v>141.81</c:v>
                </c:pt>
                <c:pt idx="352">
                  <c:v>141.9</c:v>
                </c:pt>
                <c:pt idx="353">
                  <c:v>141.57</c:v>
                </c:pt>
                <c:pt idx="354">
                  <c:v>141.16</c:v>
                </c:pt>
                <c:pt idx="355">
                  <c:v>140.94</c:v>
                </c:pt>
                <c:pt idx="356">
                  <c:v>140.47999999999999</c:v>
                </c:pt>
                <c:pt idx="357">
                  <c:v>140.5</c:v>
                </c:pt>
                <c:pt idx="358">
                  <c:v>139.72999999999999</c:v>
                </c:pt>
                <c:pt idx="359">
                  <c:v>139.66</c:v>
                </c:pt>
                <c:pt idx="360">
                  <c:v>139.21</c:v>
                </c:pt>
                <c:pt idx="361">
                  <c:v>139.03</c:v>
                </c:pt>
                <c:pt idx="362">
                  <c:v>138.53</c:v>
                </c:pt>
                <c:pt idx="363">
                  <c:v>138.49</c:v>
                </c:pt>
                <c:pt idx="364">
                  <c:v>137.88</c:v>
                </c:pt>
                <c:pt idx="365">
                  <c:v>137.83000000000001</c:v>
                </c:pt>
                <c:pt idx="366">
                  <c:v>137.19</c:v>
                </c:pt>
                <c:pt idx="367">
                  <c:v>137.19</c:v>
                </c:pt>
                <c:pt idx="368">
                  <c:v>136.89000000000001</c:v>
                </c:pt>
                <c:pt idx="369">
                  <c:v>136.13</c:v>
                </c:pt>
                <c:pt idx="370">
                  <c:v>136.22999999999999</c:v>
                </c:pt>
                <c:pt idx="371">
                  <c:v>135.41</c:v>
                </c:pt>
                <c:pt idx="372">
                  <c:v>135.47999999999999</c:v>
                </c:pt>
                <c:pt idx="373">
                  <c:v>135.30000000000001</c:v>
                </c:pt>
                <c:pt idx="374">
                  <c:v>134.6</c:v>
                </c:pt>
                <c:pt idx="375">
                  <c:v>134.57</c:v>
                </c:pt>
                <c:pt idx="376">
                  <c:v>133.97999999999999</c:v>
                </c:pt>
                <c:pt idx="377">
                  <c:v>133.9</c:v>
                </c:pt>
                <c:pt idx="378">
                  <c:v>133.14000000000001</c:v>
                </c:pt>
                <c:pt idx="379">
                  <c:v>132.85</c:v>
                </c:pt>
                <c:pt idx="380">
                  <c:v>132.46</c:v>
                </c:pt>
                <c:pt idx="381">
                  <c:v>132.12</c:v>
                </c:pt>
                <c:pt idx="382">
                  <c:v>131.79</c:v>
                </c:pt>
                <c:pt idx="383">
                  <c:v>131.44</c:v>
                </c:pt>
                <c:pt idx="384">
                  <c:v>130.96</c:v>
                </c:pt>
                <c:pt idx="385">
                  <c:v>130.79</c:v>
                </c:pt>
                <c:pt idx="386">
                  <c:v>130.28</c:v>
                </c:pt>
                <c:pt idx="387">
                  <c:v>129.91</c:v>
                </c:pt>
                <c:pt idx="388">
                  <c:v>129.39000000000001</c:v>
                </c:pt>
                <c:pt idx="389">
                  <c:v>129.22</c:v>
                </c:pt>
                <c:pt idx="390">
                  <c:v>128.79</c:v>
                </c:pt>
                <c:pt idx="391">
                  <c:v>128.01</c:v>
                </c:pt>
                <c:pt idx="392">
                  <c:v>128.15</c:v>
                </c:pt>
                <c:pt idx="393">
                  <c:v>127.74000000000001</c:v>
                </c:pt>
                <c:pt idx="394">
                  <c:v>127.14000000000001</c:v>
                </c:pt>
                <c:pt idx="395">
                  <c:v>126.96000000000001</c:v>
                </c:pt>
                <c:pt idx="396">
                  <c:v>126.31</c:v>
                </c:pt>
                <c:pt idx="397">
                  <c:v>126.12</c:v>
                </c:pt>
                <c:pt idx="398">
                  <c:v>125.53</c:v>
                </c:pt>
                <c:pt idx="399">
                  <c:v>125.32</c:v>
                </c:pt>
                <c:pt idx="400">
                  <c:v>124.56</c:v>
                </c:pt>
                <c:pt idx="401">
                  <c:v>124.03999999999999</c:v>
                </c:pt>
                <c:pt idx="402">
                  <c:v>123.65</c:v>
                </c:pt>
                <c:pt idx="403">
                  <c:v>123.16999999999999</c:v>
                </c:pt>
                <c:pt idx="404">
                  <c:v>122.64000000000001</c:v>
                </c:pt>
                <c:pt idx="405">
                  <c:v>122.21000000000001</c:v>
                </c:pt>
                <c:pt idx="406">
                  <c:v>121.77000000000001</c:v>
                </c:pt>
                <c:pt idx="407">
                  <c:v>121.31</c:v>
                </c:pt>
                <c:pt idx="408">
                  <c:v>120.69</c:v>
                </c:pt>
                <c:pt idx="409">
                  <c:v>120.36000000000001</c:v>
                </c:pt>
                <c:pt idx="410">
                  <c:v>119.72</c:v>
                </c:pt>
                <c:pt idx="411">
                  <c:v>119.44</c:v>
                </c:pt>
                <c:pt idx="412">
                  <c:v>118.97</c:v>
                </c:pt>
                <c:pt idx="413">
                  <c:v>118.64000000000001</c:v>
                </c:pt>
                <c:pt idx="414">
                  <c:v>117.89000000000001</c:v>
                </c:pt>
                <c:pt idx="415">
                  <c:v>117.72</c:v>
                </c:pt>
                <c:pt idx="416">
                  <c:v>116.87</c:v>
                </c:pt>
                <c:pt idx="417">
                  <c:v>116.52000000000001</c:v>
                </c:pt>
                <c:pt idx="418">
                  <c:v>115.74000000000001</c:v>
                </c:pt>
                <c:pt idx="419">
                  <c:v>115.47999999999999</c:v>
                </c:pt>
                <c:pt idx="420">
                  <c:v>114.69</c:v>
                </c:pt>
                <c:pt idx="421">
                  <c:v>114.30000000000001</c:v>
                </c:pt>
                <c:pt idx="422">
                  <c:v>113.53</c:v>
                </c:pt>
                <c:pt idx="423">
                  <c:v>113.25999999999999</c:v>
                </c:pt>
                <c:pt idx="424">
                  <c:v>112.4</c:v>
                </c:pt>
                <c:pt idx="425">
                  <c:v>112.02000000000001</c:v>
                </c:pt>
                <c:pt idx="426">
                  <c:v>111.30000000000001</c:v>
                </c:pt>
                <c:pt idx="427">
                  <c:v>110.82</c:v>
                </c:pt>
                <c:pt idx="428">
                  <c:v>110.00999999999999</c:v>
                </c:pt>
                <c:pt idx="429">
                  <c:v>109.52000000000001</c:v>
                </c:pt>
                <c:pt idx="430">
                  <c:v>108.53999999999999</c:v>
                </c:pt>
                <c:pt idx="431">
                  <c:v>107.96000000000001</c:v>
                </c:pt>
                <c:pt idx="432">
                  <c:v>107.22</c:v>
                </c:pt>
                <c:pt idx="433">
                  <c:v>106.65</c:v>
                </c:pt>
                <c:pt idx="434">
                  <c:v>105.93</c:v>
                </c:pt>
                <c:pt idx="435">
                  <c:v>105.53999999999999</c:v>
                </c:pt>
                <c:pt idx="436">
                  <c:v>105.11000000000001</c:v>
                </c:pt>
                <c:pt idx="437">
                  <c:v>104.21000000000001</c:v>
                </c:pt>
                <c:pt idx="438">
                  <c:v>103.78999999999999</c:v>
                </c:pt>
                <c:pt idx="439">
                  <c:v>102.83000000000001</c:v>
                </c:pt>
                <c:pt idx="440">
                  <c:v>101.96000000000001</c:v>
                </c:pt>
                <c:pt idx="441">
                  <c:v>101.34</c:v>
                </c:pt>
                <c:pt idx="442">
                  <c:v>100.44999999999999</c:v>
                </c:pt>
                <c:pt idx="443">
                  <c:v>99.78</c:v>
                </c:pt>
                <c:pt idx="444">
                  <c:v>98.860000000000014</c:v>
                </c:pt>
                <c:pt idx="445">
                  <c:v>98.22999999999999</c:v>
                </c:pt>
                <c:pt idx="446">
                  <c:v>97.19</c:v>
                </c:pt>
                <c:pt idx="447">
                  <c:v>96.47999999999999</c:v>
                </c:pt>
                <c:pt idx="448">
                  <c:v>84.35</c:v>
                </c:pt>
                <c:pt idx="449">
                  <c:v>84.27000000000001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'Q690-10'!$H$1:$I$1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'Q690-10'!$M$2:$M$102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0.15999999642372131</c:v>
                </c:pt>
                <c:pt idx="2">
                  <c:v>0.31999999284744263</c:v>
                </c:pt>
                <c:pt idx="3">
                  <c:v>0.47999998927116394</c:v>
                </c:pt>
                <c:pt idx="4">
                  <c:v>0.63999998569488525</c:v>
                </c:pt>
                <c:pt idx="5">
                  <c:v>0.80000001192092896</c:v>
                </c:pt>
                <c:pt idx="6">
                  <c:v>0.95999997854232788</c:v>
                </c:pt>
                <c:pt idx="7">
                  <c:v>1.1200000047683716</c:v>
                </c:pt>
                <c:pt idx="8">
                  <c:v>1.2799999713897705</c:v>
                </c:pt>
                <c:pt idx="9">
                  <c:v>1.440000057220459</c:v>
                </c:pt>
                <c:pt idx="10">
                  <c:v>1.6000000238418579</c:v>
                </c:pt>
                <c:pt idx="11">
                  <c:v>1.7599999904632568</c:v>
                </c:pt>
                <c:pt idx="12">
                  <c:v>1.9199999570846558</c:v>
                </c:pt>
                <c:pt idx="13">
                  <c:v>2.0799999237060547</c:v>
                </c:pt>
                <c:pt idx="14">
                  <c:v>2.2400000095367432</c:v>
                </c:pt>
                <c:pt idx="15">
                  <c:v>2.4000000953674316</c:v>
                </c:pt>
                <c:pt idx="16">
                  <c:v>2.559999942779541</c:v>
                </c:pt>
                <c:pt idx="17">
                  <c:v>2.7200000286102295</c:v>
                </c:pt>
                <c:pt idx="18">
                  <c:v>2.880000114440918</c:v>
                </c:pt>
                <c:pt idx="19">
                  <c:v>3.0399999618530273</c:v>
                </c:pt>
                <c:pt idx="20">
                  <c:v>3.2000000476837158</c:v>
                </c:pt>
                <c:pt idx="21">
                  <c:v>3.3599998950958252</c:v>
                </c:pt>
                <c:pt idx="22">
                  <c:v>3.5199999809265137</c:v>
                </c:pt>
                <c:pt idx="23">
                  <c:v>3.6800000667572021</c:v>
                </c:pt>
                <c:pt idx="24">
                  <c:v>3.8399999141693115</c:v>
                </c:pt>
                <c:pt idx="25">
                  <c:v>4</c:v>
                </c:pt>
                <c:pt idx="26">
                  <c:v>4.1599998474121094</c:v>
                </c:pt>
                <c:pt idx="27">
                  <c:v>4.320000171661377</c:v>
                </c:pt>
                <c:pt idx="28">
                  <c:v>4.4800000190734863</c:v>
                </c:pt>
                <c:pt idx="29">
                  <c:v>4.6399998664855957</c:v>
                </c:pt>
                <c:pt idx="30">
                  <c:v>4.8000001907348633</c:v>
                </c:pt>
                <c:pt idx="31">
                  <c:v>4.9600000381469727</c:v>
                </c:pt>
                <c:pt idx="32">
                  <c:v>5.119999885559082</c:v>
                </c:pt>
                <c:pt idx="33">
                  <c:v>5.2800002098083496</c:v>
                </c:pt>
                <c:pt idx="34">
                  <c:v>5.440000057220459</c:v>
                </c:pt>
                <c:pt idx="35">
                  <c:v>5.5999999046325684</c:v>
                </c:pt>
                <c:pt idx="36">
                  <c:v>5.7600002288818359</c:v>
                </c:pt>
                <c:pt idx="37">
                  <c:v>5.9200000762939453</c:v>
                </c:pt>
                <c:pt idx="38">
                  <c:v>6.0799999237060547</c:v>
                </c:pt>
                <c:pt idx="39">
                  <c:v>6.2399997711181641</c:v>
                </c:pt>
                <c:pt idx="40">
                  <c:v>6.4000000953674316</c:v>
                </c:pt>
                <c:pt idx="41">
                  <c:v>6.559999942779541</c:v>
                </c:pt>
                <c:pt idx="42">
                  <c:v>6.7199997901916504</c:v>
                </c:pt>
                <c:pt idx="43">
                  <c:v>6.880000114440918</c:v>
                </c:pt>
                <c:pt idx="44">
                  <c:v>7.0399999618530273</c:v>
                </c:pt>
                <c:pt idx="45">
                  <c:v>7.1999998092651367</c:v>
                </c:pt>
                <c:pt idx="46">
                  <c:v>7.3600001335144043</c:v>
                </c:pt>
                <c:pt idx="47">
                  <c:v>7.5199999809265137</c:v>
                </c:pt>
                <c:pt idx="48">
                  <c:v>7.679999828338623</c:v>
                </c:pt>
                <c:pt idx="49">
                  <c:v>7.8400001525878906</c:v>
                </c:pt>
                <c:pt idx="50">
                  <c:v>8</c:v>
                </c:pt>
                <c:pt idx="51">
                  <c:v>8.1599998474121094</c:v>
                </c:pt>
                <c:pt idx="52">
                  <c:v>8.3199996948242187</c:v>
                </c:pt>
                <c:pt idx="53">
                  <c:v>8.4799995422363281</c:v>
                </c:pt>
                <c:pt idx="54">
                  <c:v>8.6400003433227539</c:v>
                </c:pt>
                <c:pt idx="55">
                  <c:v>8.8000001907348633</c:v>
                </c:pt>
                <c:pt idx="56">
                  <c:v>8.9600000381469727</c:v>
                </c:pt>
                <c:pt idx="57">
                  <c:v>9.119999885559082</c:v>
                </c:pt>
                <c:pt idx="58">
                  <c:v>9.2799997329711914</c:v>
                </c:pt>
                <c:pt idx="59">
                  <c:v>9.4399995803833008</c:v>
                </c:pt>
                <c:pt idx="60">
                  <c:v>9.6000003814697266</c:v>
                </c:pt>
                <c:pt idx="61">
                  <c:v>9.7600002288818359</c:v>
                </c:pt>
                <c:pt idx="62">
                  <c:v>9.9200000762939453</c:v>
                </c:pt>
                <c:pt idx="63">
                  <c:v>10.079999923706055</c:v>
                </c:pt>
                <c:pt idx="64">
                  <c:v>10.239999771118164</c:v>
                </c:pt>
                <c:pt idx="65">
                  <c:v>10.399999618530273</c:v>
                </c:pt>
                <c:pt idx="66">
                  <c:v>10.560000419616699</c:v>
                </c:pt>
                <c:pt idx="67">
                  <c:v>10.720000267028809</c:v>
                </c:pt>
                <c:pt idx="68">
                  <c:v>10.880000114440918</c:v>
                </c:pt>
                <c:pt idx="69">
                  <c:v>11.039999961853027</c:v>
                </c:pt>
                <c:pt idx="70">
                  <c:v>11.199999809265137</c:v>
                </c:pt>
                <c:pt idx="71">
                  <c:v>11.359999656677246</c:v>
                </c:pt>
                <c:pt idx="72">
                  <c:v>11.520000457763672</c:v>
                </c:pt>
                <c:pt idx="73">
                  <c:v>11.680000305175781</c:v>
                </c:pt>
                <c:pt idx="74">
                  <c:v>11.840000152587891</c:v>
                </c:pt>
                <c:pt idx="75">
                  <c:v>12</c:v>
                </c:pt>
                <c:pt idx="76">
                  <c:v>12.159999847412109</c:v>
                </c:pt>
                <c:pt idx="77">
                  <c:v>12.319999694824219</c:v>
                </c:pt>
                <c:pt idx="78">
                  <c:v>12.479999542236328</c:v>
                </c:pt>
                <c:pt idx="79">
                  <c:v>12.640000343322754</c:v>
                </c:pt>
                <c:pt idx="80">
                  <c:v>12.800000190734863</c:v>
                </c:pt>
                <c:pt idx="81">
                  <c:v>12.960000038146973</c:v>
                </c:pt>
                <c:pt idx="82">
                  <c:v>13.119999885559082</c:v>
                </c:pt>
                <c:pt idx="83">
                  <c:v>13.279999732971191</c:v>
                </c:pt>
                <c:pt idx="84">
                  <c:v>13.439999580383301</c:v>
                </c:pt>
                <c:pt idx="85">
                  <c:v>13.600000381469727</c:v>
                </c:pt>
                <c:pt idx="86">
                  <c:v>13.760000228881836</c:v>
                </c:pt>
                <c:pt idx="87">
                  <c:v>13.920000076293945</c:v>
                </c:pt>
                <c:pt idx="88">
                  <c:v>14.079999923706055</c:v>
                </c:pt>
                <c:pt idx="89">
                  <c:v>14.239999771118164</c:v>
                </c:pt>
                <c:pt idx="90">
                  <c:v>14.399999618530273</c:v>
                </c:pt>
                <c:pt idx="91">
                  <c:v>14.560000419616699</c:v>
                </c:pt>
                <c:pt idx="92">
                  <c:v>14.720000267028809</c:v>
                </c:pt>
                <c:pt idx="93">
                  <c:v>14.880000114440918</c:v>
                </c:pt>
                <c:pt idx="94">
                  <c:v>15.039999961853027</c:v>
                </c:pt>
                <c:pt idx="95">
                  <c:v>15.199999809265137</c:v>
                </c:pt>
                <c:pt idx="96">
                  <c:v>15.359999656677246</c:v>
                </c:pt>
                <c:pt idx="97">
                  <c:v>15.520000457763672</c:v>
                </c:pt>
                <c:pt idx="98">
                  <c:v>15.680000305175781</c:v>
                </c:pt>
                <c:pt idx="99">
                  <c:v>15.840000152587891</c:v>
                </c:pt>
                <c:pt idx="100">
                  <c:v>16</c:v>
                </c:pt>
              </c:numCache>
            </c:numRef>
          </c:xVal>
          <c:yVal>
            <c:numRef>
              <c:f>'Q690-10'!$N$2:$N$102</c:f>
              <c:numCache>
                <c:formatCode>General</c:formatCode>
                <c:ptCount val="101"/>
                <c:pt idx="0">
                  <c:v>0</c:v>
                </c:pt>
                <c:pt idx="1">
                  <c:v>68.638632812500006</c:v>
                </c:pt>
                <c:pt idx="2">
                  <c:v>136.35209374999999</c:v>
                </c:pt>
                <c:pt idx="3">
                  <c:v>138.86135937500001</c:v>
                </c:pt>
                <c:pt idx="4">
                  <c:v>139.34942187499999</c:v>
                </c:pt>
                <c:pt idx="5">
                  <c:v>139.82315625000001</c:v>
                </c:pt>
                <c:pt idx="6">
                  <c:v>140.28331249999999</c:v>
                </c:pt>
                <c:pt idx="7">
                  <c:v>140.7360625</c:v>
                </c:pt>
                <c:pt idx="8">
                  <c:v>141.18226562500001</c:v>
                </c:pt>
                <c:pt idx="9">
                  <c:v>141.62729687500001</c:v>
                </c:pt>
                <c:pt idx="10">
                  <c:v>142.30134375</c:v>
                </c:pt>
                <c:pt idx="11">
                  <c:v>143.20123437500001</c:v>
                </c:pt>
                <c:pt idx="12">
                  <c:v>144.00331249999999</c:v>
                </c:pt>
                <c:pt idx="13">
                  <c:v>144.72921875</c:v>
                </c:pt>
                <c:pt idx="14">
                  <c:v>145.39456250000001</c:v>
                </c:pt>
                <c:pt idx="15">
                  <c:v>146.00450000000001</c:v>
                </c:pt>
                <c:pt idx="16">
                  <c:v>146.56242187500001</c:v>
                </c:pt>
                <c:pt idx="17">
                  <c:v>147.06684375</c:v>
                </c:pt>
                <c:pt idx="18">
                  <c:v>147.524421875</c:v>
                </c:pt>
                <c:pt idx="19">
                  <c:v>147.93632812499999</c:v>
                </c:pt>
                <c:pt idx="20">
                  <c:v>148.29150000000001</c:v>
                </c:pt>
                <c:pt idx="21">
                  <c:v>148.60900000000001</c:v>
                </c:pt>
                <c:pt idx="22">
                  <c:v>148.92079687500001</c:v>
                </c:pt>
                <c:pt idx="23">
                  <c:v>149.22506250000001</c:v>
                </c:pt>
                <c:pt idx="24">
                  <c:v>149.5205</c:v>
                </c:pt>
                <c:pt idx="25">
                  <c:v>149.79659375</c:v>
                </c:pt>
                <c:pt idx="26">
                  <c:v>150.01487499999999</c:v>
                </c:pt>
                <c:pt idx="27">
                  <c:v>150.20726562499999</c:v>
                </c:pt>
                <c:pt idx="28">
                  <c:v>150.39585937499999</c:v>
                </c:pt>
                <c:pt idx="29">
                  <c:v>150.57929687500001</c:v>
                </c:pt>
                <c:pt idx="30">
                  <c:v>150.75540624999999</c:v>
                </c:pt>
                <c:pt idx="31">
                  <c:v>150.91523437500001</c:v>
                </c:pt>
                <c:pt idx="32">
                  <c:v>151.029140625</c:v>
                </c:pt>
                <c:pt idx="33">
                  <c:v>151.13957812500001</c:v>
                </c:pt>
                <c:pt idx="34">
                  <c:v>151.24859375</c:v>
                </c:pt>
                <c:pt idx="35">
                  <c:v>151.35465625000001</c:v>
                </c:pt>
                <c:pt idx="36">
                  <c:v>151.45417187499999</c:v>
                </c:pt>
                <c:pt idx="37">
                  <c:v>151.51876562499999</c:v>
                </c:pt>
                <c:pt idx="38">
                  <c:v>151.572125</c:v>
                </c:pt>
                <c:pt idx="39">
                  <c:v>151.624984375</c:v>
                </c:pt>
                <c:pt idx="40">
                  <c:v>151.67665625000001</c:v>
                </c:pt>
                <c:pt idx="41">
                  <c:v>151.72639062499999</c:v>
                </c:pt>
                <c:pt idx="42">
                  <c:v>151.74240624999999</c:v>
                </c:pt>
                <c:pt idx="43">
                  <c:v>151.75067187499999</c:v>
                </c:pt>
                <c:pt idx="44">
                  <c:v>151.75854687500001</c:v>
                </c:pt>
                <c:pt idx="45">
                  <c:v>151.748484375</c:v>
                </c:pt>
                <c:pt idx="46">
                  <c:v>151.71178125</c:v>
                </c:pt>
                <c:pt idx="47">
                  <c:v>151.64948437499999</c:v>
                </c:pt>
                <c:pt idx="48">
                  <c:v>151.55351562499999</c:v>
                </c:pt>
                <c:pt idx="49">
                  <c:v>151.416984375</c:v>
                </c:pt>
                <c:pt idx="50">
                  <c:v>151.24246875</c:v>
                </c:pt>
                <c:pt idx="51">
                  <c:v>151.02631249999999</c:v>
                </c:pt>
                <c:pt idx="52">
                  <c:v>150.767859375</c:v>
                </c:pt>
                <c:pt idx="53">
                  <c:v>150.46648437499999</c:v>
                </c:pt>
                <c:pt idx="54">
                  <c:v>150.12174999999999</c:v>
                </c:pt>
                <c:pt idx="55">
                  <c:v>149.7338125</c:v>
                </c:pt>
                <c:pt idx="56">
                  <c:v>149.30278125000001</c:v>
                </c:pt>
                <c:pt idx="57">
                  <c:v>148.828671875</c:v>
                </c:pt>
                <c:pt idx="58">
                  <c:v>148.311796875</c:v>
                </c:pt>
                <c:pt idx="59">
                  <c:v>147.752375</c:v>
                </c:pt>
                <c:pt idx="60">
                  <c:v>147.15053125</c:v>
                </c:pt>
                <c:pt idx="61">
                  <c:v>146.50639062499999</c:v>
                </c:pt>
                <c:pt idx="62">
                  <c:v>145.820046875</c:v>
                </c:pt>
                <c:pt idx="63">
                  <c:v>145.09171875000001</c:v>
                </c:pt>
                <c:pt idx="64">
                  <c:v>144.321</c:v>
                </c:pt>
                <c:pt idx="65">
                  <c:v>143.50825</c:v>
                </c:pt>
                <c:pt idx="66">
                  <c:v>142.65303125</c:v>
                </c:pt>
                <c:pt idx="67">
                  <c:v>141.75528125</c:v>
                </c:pt>
                <c:pt idx="68">
                  <c:v>140.814734375</c:v>
                </c:pt>
                <c:pt idx="69">
                  <c:v>139.830921875</c:v>
                </c:pt>
                <c:pt idx="70">
                  <c:v>138.80367187499999</c:v>
                </c:pt>
                <c:pt idx="71">
                  <c:v>137.73245312500001</c:v>
                </c:pt>
                <c:pt idx="72">
                  <c:v>136.61682812500001</c:v>
                </c:pt>
                <c:pt idx="73">
                  <c:v>135.45628124999999</c:v>
                </c:pt>
                <c:pt idx="74">
                  <c:v>134.25024999999999</c:v>
                </c:pt>
                <c:pt idx="75">
                  <c:v>132.99815624999999</c:v>
                </c:pt>
                <c:pt idx="76">
                  <c:v>131.699375</c:v>
                </c:pt>
                <c:pt idx="77">
                  <c:v>130.3532578125</c:v>
                </c:pt>
                <c:pt idx="78">
                  <c:v>128.95914843750001</c:v>
                </c:pt>
                <c:pt idx="79">
                  <c:v>127.5163125</c:v>
                </c:pt>
                <c:pt idx="80">
                  <c:v>126.0240859375</c:v>
                </c:pt>
                <c:pt idx="81">
                  <c:v>124.4817890625</c:v>
                </c:pt>
                <c:pt idx="82">
                  <c:v>122.88871875</c:v>
                </c:pt>
                <c:pt idx="83">
                  <c:v>121.24424218750001</c:v>
                </c:pt>
                <c:pt idx="84">
                  <c:v>119.54774218750001</c:v>
                </c:pt>
                <c:pt idx="85">
                  <c:v>117.7986875</c:v>
                </c:pt>
                <c:pt idx="86">
                  <c:v>115.99661718749999</c:v>
                </c:pt>
                <c:pt idx="87">
                  <c:v>114.1411640625</c:v>
                </c:pt>
                <c:pt idx="88">
                  <c:v>112.2320859375</c:v>
                </c:pt>
                <c:pt idx="89">
                  <c:v>110.26928125000001</c:v>
                </c:pt>
                <c:pt idx="90">
                  <c:v>108.2527421875</c:v>
                </c:pt>
                <c:pt idx="91">
                  <c:v>106.1825</c:v>
                </c:pt>
                <c:pt idx="92">
                  <c:v>104.05871875</c:v>
                </c:pt>
                <c:pt idx="93">
                  <c:v>101.882109375</c:v>
                </c:pt>
                <c:pt idx="94">
                  <c:v>99.652851562500004</c:v>
                </c:pt>
                <c:pt idx="95">
                  <c:v>97.371328125000005</c:v>
                </c:pt>
                <c:pt idx="96">
                  <c:v>95.038242187500003</c:v>
                </c:pt>
                <c:pt idx="97">
                  <c:v>92.653640624999994</c:v>
                </c:pt>
                <c:pt idx="98">
                  <c:v>90.218210937500004</c:v>
                </c:pt>
                <c:pt idx="99">
                  <c:v>87.732968749999998</c:v>
                </c:pt>
                <c:pt idx="100">
                  <c:v>85.199812499999993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01872"/>
        <c:axId val="991818528"/>
        <c:extLst/>
      </c:scatterChart>
      <c:valAx>
        <c:axId val="4200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818528"/>
        <c:crosses val="autoZero"/>
        <c:crossBetween val="midCat"/>
      </c:valAx>
      <c:valAx>
        <c:axId val="9918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0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11</xdr:row>
      <xdr:rowOff>85725</xdr:rowOff>
    </xdr:from>
    <xdr:to>
      <xdr:col>16</xdr:col>
      <xdr:colOff>600075</xdr:colOff>
      <xdr:row>45</xdr:row>
      <xdr:rowOff>128589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95250</xdr:colOff>
      <xdr:row>14</xdr:row>
      <xdr:rowOff>47625</xdr:rowOff>
    </xdr:from>
    <xdr:to>
      <xdr:col>27</xdr:col>
      <xdr:colOff>38100</xdr:colOff>
      <xdr:row>28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12</xdr:row>
      <xdr:rowOff>156210</xdr:rowOff>
    </xdr:from>
    <xdr:to>
      <xdr:col>15</xdr:col>
      <xdr:colOff>537209</xdr:colOff>
      <xdr:row>36</xdr:row>
      <xdr:rowOff>118110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6</xdr:row>
      <xdr:rowOff>171450</xdr:rowOff>
    </xdr:from>
    <xdr:to>
      <xdr:col>22</xdr:col>
      <xdr:colOff>47624</xdr:colOff>
      <xdr:row>30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81</xdr:row>
      <xdr:rowOff>19050</xdr:rowOff>
    </xdr:from>
    <xdr:to>
      <xdr:col>17</xdr:col>
      <xdr:colOff>371475</xdr:colOff>
      <xdr:row>95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388620</xdr:colOff>
      <xdr:row>6</xdr:row>
      <xdr:rowOff>64770</xdr:rowOff>
    </xdr:from>
    <xdr:to>
      <xdr:col>27</xdr:col>
      <xdr:colOff>331469</xdr:colOff>
      <xdr:row>30</xdr:row>
      <xdr:rowOff>26670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176212</xdr:rowOff>
    </xdr:from>
    <xdr:to>
      <xdr:col>20</xdr:col>
      <xdr:colOff>228600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425826</xdr:colOff>
      <xdr:row>3</xdr:row>
      <xdr:rowOff>185652</xdr:rowOff>
    </xdr:from>
    <xdr:to>
      <xdr:col>24</xdr:col>
      <xdr:colOff>313766</xdr:colOff>
      <xdr:row>44</xdr:row>
      <xdr:rowOff>56028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470648</xdr:colOff>
      <xdr:row>13</xdr:row>
      <xdr:rowOff>12324</xdr:rowOff>
    </xdr:from>
    <xdr:to>
      <xdr:col>36</xdr:col>
      <xdr:colOff>168090</xdr:colOff>
      <xdr:row>37</xdr:row>
      <xdr:rowOff>33615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4</xdr:row>
      <xdr:rowOff>47625</xdr:rowOff>
    </xdr:from>
    <xdr:to>
      <xdr:col>11</xdr:col>
      <xdr:colOff>114300</xdr:colOff>
      <xdr:row>38</xdr:row>
      <xdr:rowOff>90489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128</xdr:row>
      <xdr:rowOff>133350</xdr:rowOff>
    </xdr:from>
    <xdr:to>
      <xdr:col>13</xdr:col>
      <xdr:colOff>247650</xdr:colOff>
      <xdr:row>143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5</xdr:row>
      <xdr:rowOff>38100</xdr:rowOff>
    </xdr:from>
    <xdr:to>
      <xdr:col>18</xdr:col>
      <xdr:colOff>514350</xdr:colOff>
      <xdr:row>39</xdr:row>
      <xdr:rowOff>80964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128</xdr:row>
      <xdr:rowOff>133350</xdr:rowOff>
    </xdr:from>
    <xdr:to>
      <xdr:col>13</xdr:col>
      <xdr:colOff>247650</xdr:colOff>
      <xdr:row>143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5</xdr:row>
      <xdr:rowOff>38100</xdr:rowOff>
    </xdr:from>
    <xdr:to>
      <xdr:col>18</xdr:col>
      <xdr:colOff>514350</xdr:colOff>
      <xdr:row>39</xdr:row>
      <xdr:rowOff>80964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128</xdr:row>
      <xdr:rowOff>133350</xdr:rowOff>
    </xdr:from>
    <xdr:to>
      <xdr:col>13</xdr:col>
      <xdr:colOff>247650</xdr:colOff>
      <xdr:row>143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352424</xdr:colOff>
      <xdr:row>10</xdr:row>
      <xdr:rowOff>66674</xdr:rowOff>
    </xdr:from>
    <xdr:to>
      <xdr:col>19</xdr:col>
      <xdr:colOff>581025</xdr:colOff>
      <xdr:row>36</xdr:row>
      <xdr:rowOff>4763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127</xdr:row>
      <xdr:rowOff>28575</xdr:rowOff>
    </xdr:from>
    <xdr:to>
      <xdr:col>18</xdr:col>
      <xdr:colOff>381000</xdr:colOff>
      <xdr:row>141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171450</xdr:rowOff>
    </xdr:from>
    <xdr:to>
      <xdr:col>9</xdr:col>
      <xdr:colOff>142876</xdr:colOff>
      <xdr:row>41</xdr:row>
      <xdr:rowOff>23814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128</xdr:row>
      <xdr:rowOff>133350</xdr:rowOff>
    </xdr:from>
    <xdr:to>
      <xdr:col>13</xdr:col>
      <xdr:colOff>247650</xdr:colOff>
      <xdr:row>143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5</xdr:row>
      <xdr:rowOff>38100</xdr:rowOff>
    </xdr:from>
    <xdr:to>
      <xdr:col>18</xdr:col>
      <xdr:colOff>514350</xdr:colOff>
      <xdr:row>39</xdr:row>
      <xdr:rowOff>80964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11</xdr:row>
      <xdr:rowOff>0</xdr:rowOff>
    </xdr:from>
    <xdr:to>
      <xdr:col>12</xdr:col>
      <xdr:colOff>438150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3</xdr:row>
      <xdr:rowOff>38100</xdr:rowOff>
    </xdr:from>
    <xdr:to>
      <xdr:col>17</xdr:col>
      <xdr:colOff>666750</xdr:colOff>
      <xdr:row>37</xdr:row>
      <xdr:rowOff>61914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26</xdr:row>
      <xdr:rowOff>47625</xdr:rowOff>
    </xdr:from>
    <xdr:to>
      <xdr:col>25</xdr:col>
      <xdr:colOff>561975</xdr:colOff>
      <xdr:row>40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20</xdr:col>
      <xdr:colOff>571499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8</xdr:row>
      <xdr:rowOff>166687</xdr:rowOff>
    </xdr:from>
    <xdr:to>
      <xdr:col>7</xdr:col>
      <xdr:colOff>523875</xdr:colOff>
      <xdr:row>24</xdr:row>
      <xdr:rowOff>166687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m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m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m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m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m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m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m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m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m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m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m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4"/>
  <sheetViews>
    <sheetView zoomScaleNormal="100" workbookViewId="0">
      <selection activeCell="H3" sqref="H3:I156"/>
    </sheetView>
  </sheetViews>
  <sheetFormatPr defaultColWidth="9.125" defaultRowHeight="13.5" x14ac:dyDescent="0.15"/>
  <cols>
    <col min="1" max="2" width="9.125" style="34"/>
    <col min="3" max="3" width="11.625" style="1" customWidth="1"/>
    <col min="4" max="5" width="9.125" style="1"/>
    <col min="6" max="6" width="9.125" style="34"/>
    <col min="7" max="7" width="8.25" style="34" customWidth="1"/>
    <col min="8" max="16384" width="9.125" style="34"/>
  </cols>
  <sheetData>
    <row r="1" spans="1:20" x14ac:dyDescent="0.15">
      <c r="A1" s="34" t="s">
        <v>31</v>
      </c>
      <c r="B1" s="34" t="s">
        <v>32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4" t="s">
        <v>33</v>
      </c>
      <c r="I1" s="54"/>
      <c r="J1" s="35"/>
      <c r="K1" s="34" t="s">
        <v>28</v>
      </c>
      <c r="L1" s="34" t="s">
        <v>29</v>
      </c>
      <c r="M1" s="34" t="s">
        <v>26</v>
      </c>
      <c r="N1" s="34" t="s">
        <v>27</v>
      </c>
    </row>
    <row r="2" spans="1:20" x14ac:dyDescent="0.15">
      <c r="A2" s="44">
        <v>0</v>
      </c>
      <c r="B2" s="44">
        <v>0.01</v>
      </c>
      <c r="C2" s="1">
        <v>489.08</v>
      </c>
      <c r="D2" s="1">
        <v>505.00420000000003</v>
      </c>
      <c r="E2" s="1">
        <v>2.1443E-2</v>
      </c>
      <c r="F2" s="17">
        <v>983.8</v>
      </c>
      <c r="G2" s="17">
        <v>0.17069999999999999</v>
      </c>
      <c r="H2" s="34" t="s">
        <v>0</v>
      </c>
      <c r="I2" s="34" t="s">
        <v>1</v>
      </c>
      <c r="K2" s="45">
        <v>0</v>
      </c>
      <c r="L2" s="45">
        <v>0</v>
      </c>
      <c r="M2" s="34">
        <f>K2*12*2</f>
        <v>0</v>
      </c>
      <c r="N2" s="34">
        <f>L2/1000*4</f>
        <v>0</v>
      </c>
      <c r="O2" s="34">
        <f>MAX(N:N)</f>
        <v>153.05628125000001</v>
      </c>
    </row>
    <row r="3" spans="1:20" x14ac:dyDescent="0.15">
      <c r="A3" s="44">
        <v>9.9999999999980105E-3</v>
      </c>
      <c r="B3" s="44">
        <v>0.02</v>
      </c>
      <c r="F3" s="1"/>
      <c r="G3" s="1"/>
      <c r="H3" s="34">
        <v>0</v>
      </c>
      <c r="I3" s="34">
        <f t="shared" ref="I3:I40" si="0">$C$2+($D$2-$C$2)/$E$2*H3</f>
        <v>489.08</v>
      </c>
      <c r="K3" s="45">
        <v>9.9999997764825821E-3</v>
      </c>
      <c r="L3" s="45">
        <v>30087.216796875</v>
      </c>
      <c r="M3" s="34">
        <f t="shared" ref="M3:M66" si="1">K3*12*2</f>
        <v>0.23999999463558197</v>
      </c>
      <c r="N3" s="34">
        <f t="shared" ref="N3:N66" si="2">L3/1000*4</f>
        <v>120.34886718750001</v>
      </c>
      <c r="R3" s="34">
        <f>I3</f>
        <v>489.08</v>
      </c>
      <c r="S3" s="34" t="s">
        <v>34</v>
      </c>
      <c r="T3" s="34">
        <f>H3</f>
        <v>0</v>
      </c>
    </row>
    <row r="4" spans="1:20" x14ac:dyDescent="0.15">
      <c r="A4" s="44">
        <v>1.9999999999999574E-2</v>
      </c>
      <c r="B4" s="44">
        <v>0.01</v>
      </c>
      <c r="F4" s="17"/>
      <c r="G4" s="17"/>
      <c r="H4" s="34">
        <v>1E-3</v>
      </c>
      <c r="I4" s="34">
        <f t="shared" si="0"/>
        <v>489.82262929627382</v>
      </c>
      <c r="K4" s="45">
        <v>1.2500000186264515E-2</v>
      </c>
      <c r="L4" s="45">
        <v>30525.931640625</v>
      </c>
      <c r="M4" s="34">
        <f t="shared" si="1"/>
        <v>0.30000000447034836</v>
      </c>
      <c r="N4" s="34">
        <f t="shared" si="2"/>
        <v>122.1037265625</v>
      </c>
      <c r="R4" s="39">
        <f t="shared" ref="R4:R67" si="3">I4</f>
        <v>489.82262929627382</v>
      </c>
      <c r="S4" s="34" t="s">
        <v>34</v>
      </c>
      <c r="T4" s="39">
        <f t="shared" ref="T4:T67" si="4">H4</f>
        <v>1E-3</v>
      </c>
    </row>
    <row r="5" spans="1:20" x14ac:dyDescent="0.15">
      <c r="A5" s="44">
        <v>9.9999999999980105E-3</v>
      </c>
      <c r="B5" s="44">
        <v>0.02</v>
      </c>
      <c r="F5" s="1"/>
      <c r="G5" s="1"/>
      <c r="H5" s="34">
        <v>1.1999999999999999E-3</v>
      </c>
      <c r="I5" s="34">
        <f t="shared" si="0"/>
        <v>489.97115515552861</v>
      </c>
      <c r="K5" s="45">
        <v>1.4999999664723873E-2</v>
      </c>
      <c r="L5" s="45">
        <v>30540.115234375</v>
      </c>
      <c r="M5" s="34">
        <f t="shared" si="1"/>
        <v>0.35999999195337296</v>
      </c>
      <c r="N5" s="34">
        <f t="shared" si="2"/>
        <v>122.16046093750001</v>
      </c>
      <c r="R5" s="39">
        <f t="shared" si="3"/>
        <v>489.97115515552861</v>
      </c>
      <c r="S5" s="34" t="s">
        <v>34</v>
      </c>
      <c r="T5" s="39">
        <f t="shared" si="4"/>
        <v>1.1999999999999999E-3</v>
      </c>
    </row>
    <row r="6" spans="1:20" x14ac:dyDescent="0.15">
      <c r="A6" s="44">
        <v>6.9999999999996732E-2</v>
      </c>
      <c r="B6" s="44">
        <v>0.02</v>
      </c>
      <c r="F6" s="2"/>
      <c r="G6" s="2"/>
      <c r="H6" s="34">
        <v>1.4E-3</v>
      </c>
      <c r="I6" s="34">
        <f t="shared" si="0"/>
        <v>490.11968101478334</v>
      </c>
      <c r="K6" s="45">
        <v>1.7500000074505806E-2</v>
      </c>
      <c r="L6" s="45">
        <v>30553.689453125</v>
      </c>
      <c r="M6" s="34">
        <f t="shared" si="1"/>
        <v>0.42000000178813934</v>
      </c>
      <c r="N6" s="34">
        <f t="shared" si="2"/>
        <v>122.2147578125</v>
      </c>
      <c r="R6" s="39">
        <f t="shared" si="3"/>
        <v>490.11968101478334</v>
      </c>
      <c r="S6" s="34" t="s">
        <v>34</v>
      </c>
      <c r="T6" s="39">
        <f t="shared" si="4"/>
        <v>1.4E-3</v>
      </c>
    </row>
    <row r="7" spans="1:20" x14ac:dyDescent="0.15">
      <c r="A7" s="44">
        <v>3.9999999999999147E-2</v>
      </c>
      <c r="B7" s="44">
        <v>0.02</v>
      </c>
      <c r="H7" s="34">
        <v>1.6000000000000001E-3</v>
      </c>
      <c r="I7" s="34">
        <f t="shared" si="0"/>
        <v>490.26820687403813</v>
      </c>
      <c r="K7" s="45">
        <v>2.1250000223517418E-2</v>
      </c>
      <c r="L7" s="45">
        <v>30573.298828125</v>
      </c>
      <c r="M7" s="34">
        <f t="shared" si="1"/>
        <v>0.51000000536441803</v>
      </c>
      <c r="N7" s="34">
        <f t="shared" si="2"/>
        <v>122.2931953125</v>
      </c>
      <c r="R7" s="39">
        <f t="shared" si="3"/>
        <v>490.26820687403813</v>
      </c>
      <c r="S7" s="34" t="s">
        <v>34</v>
      </c>
      <c r="T7" s="39">
        <f t="shared" si="4"/>
        <v>1.6000000000000001E-3</v>
      </c>
    </row>
    <row r="8" spans="1:20" x14ac:dyDescent="0.15">
      <c r="A8" s="44">
        <v>3.9999999999999147E-2</v>
      </c>
      <c r="B8" s="44">
        <v>0.01</v>
      </c>
      <c r="H8" s="34">
        <v>1.8E-3</v>
      </c>
      <c r="I8" s="34">
        <f t="shared" si="0"/>
        <v>490.41673273329292</v>
      </c>
      <c r="K8" s="45">
        <v>2.6875000447034836E-2</v>
      </c>
      <c r="L8" s="45">
        <v>30601.837890625</v>
      </c>
      <c r="M8" s="34">
        <f t="shared" si="1"/>
        <v>0.64500001072883606</v>
      </c>
      <c r="N8" s="34">
        <f t="shared" si="2"/>
        <v>122.4073515625</v>
      </c>
      <c r="R8" s="39">
        <f t="shared" si="3"/>
        <v>490.41673273329292</v>
      </c>
      <c r="S8" s="34" t="s">
        <v>34</v>
      </c>
      <c r="T8" s="39">
        <f t="shared" si="4"/>
        <v>1.8E-3</v>
      </c>
    </row>
    <row r="9" spans="1:20" x14ac:dyDescent="0.15">
      <c r="A9" s="44">
        <v>4.9999999999997158E-2</v>
      </c>
      <c r="B9" s="44">
        <v>0.01</v>
      </c>
      <c r="H9" s="34">
        <v>2E-3</v>
      </c>
      <c r="I9" s="34">
        <f t="shared" si="0"/>
        <v>490.56525859254765</v>
      </c>
      <c r="K9" s="45">
        <v>3.5312499850988388E-2</v>
      </c>
      <c r="L9" s="45">
        <v>30643.302734375</v>
      </c>
      <c r="M9" s="34">
        <f t="shared" si="1"/>
        <v>0.84749999642372131</v>
      </c>
      <c r="N9" s="34">
        <f t="shared" si="2"/>
        <v>122.57321093749999</v>
      </c>
      <c r="R9" s="39">
        <f t="shared" si="3"/>
        <v>490.56525859254765</v>
      </c>
      <c r="S9" s="34" t="s">
        <v>34</v>
      </c>
      <c r="T9" s="39">
        <f t="shared" si="4"/>
        <v>2E-3</v>
      </c>
    </row>
    <row r="10" spans="1:20" x14ac:dyDescent="0.15">
      <c r="A10" s="44">
        <v>4.9999999999997158E-2</v>
      </c>
      <c r="B10" s="44">
        <v>0.01</v>
      </c>
      <c r="H10" s="34">
        <v>2.2000000000000001E-3</v>
      </c>
      <c r="I10" s="34">
        <f t="shared" si="0"/>
        <v>490.71378445180244</v>
      </c>
      <c r="K10" s="45">
        <v>4.5312501490116119E-2</v>
      </c>
      <c r="L10" s="45">
        <v>30690.77734375</v>
      </c>
      <c r="M10" s="34">
        <f t="shared" si="1"/>
        <v>1.0875000357627869</v>
      </c>
      <c r="N10" s="34">
        <f t="shared" si="2"/>
        <v>122.763109375</v>
      </c>
      <c r="R10" s="39">
        <f t="shared" si="3"/>
        <v>490.71378445180244</v>
      </c>
      <c r="S10" s="34" t="s">
        <v>34</v>
      </c>
      <c r="T10" s="39">
        <f t="shared" si="4"/>
        <v>2.2000000000000001E-3</v>
      </c>
    </row>
    <row r="11" spans="1:20" x14ac:dyDescent="0.15">
      <c r="A11" s="44">
        <v>4.9999999999997158E-2</v>
      </c>
      <c r="B11" s="44">
        <v>0.01</v>
      </c>
      <c r="C11" s="1">
        <f>B11*C10</f>
        <v>0</v>
      </c>
      <c r="H11" s="34">
        <v>2.3999999999999998E-3</v>
      </c>
      <c r="I11" s="34">
        <f t="shared" si="0"/>
        <v>490.86231031105723</v>
      </c>
      <c r="K11" s="45">
        <v>5.5312499403953552E-2</v>
      </c>
      <c r="L11" s="45">
        <v>30736.74609375</v>
      </c>
      <c r="M11" s="34">
        <f t="shared" si="1"/>
        <v>1.3274999856948853</v>
      </c>
      <c r="N11" s="34">
        <f t="shared" si="2"/>
        <v>122.946984375</v>
      </c>
      <c r="R11" s="39">
        <f t="shared" si="3"/>
        <v>490.86231031105723</v>
      </c>
      <c r="S11" s="34" t="s">
        <v>34</v>
      </c>
      <c r="T11" s="39">
        <f t="shared" si="4"/>
        <v>2.3999999999999998E-3</v>
      </c>
    </row>
    <row r="12" spans="1:20" x14ac:dyDescent="0.15">
      <c r="A12" s="44">
        <v>4.9999999999997158E-2</v>
      </c>
      <c r="B12" s="44">
        <v>0.02</v>
      </c>
      <c r="H12" s="34">
        <v>2.5999999999999999E-3</v>
      </c>
      <c r="I12" s="34">
        <f t="shared" si="0"/>
        <v>491.01083617031196</v>
      </c>
      <c r="K12" s="45">
        <v>6.5312497317790985E-2</v>
      </c>
      <c r="L12" s="45">
        <v>30781.318359375</v>
      </c>
      <c r="M12" s="34">
        <f t="shared" si="1"/>
        <v>1.5674999356269836</v>
      </c>
      <c r="N12" s="34">
        <f t="shared" si="2"/>
        <v>123.1252734375</v>
      </c>
      <c r="R12" s="39">
        <f t="shared" si="3"/>
        <v>491.01083617031196</v>
      </c>
      <c r="S12" s="34" t="s">
        <v>34</v>
      </c>
      <c r="T12" s="39">
        <f t="shared" si="4"/>
        <v>2.5999999999999999E-3</v>
      </c>
    </row>
    <row r="13" spans="1:20" x14ac:dyDescent="0.15">
      <c r="A13" s="44">
        <v>5.9999999999998721E-2</v>
      </c>
      <c r="B13" s="44">
        <v>0.01</v>
      </c>
      <c r="H13" s="34">
        <v>2.8E-3</v>
      </c>
      <c r="I13" s="34">
        <f t="shared" si="0"/>
        <v>491.15936202956675</v>
      </c>
      <c r="K13" s="45">
        <v>7.5312502682209015E-2</v>
      </c>
      <c r="L13" s="45">
        <v>30824.75</v>
      </c>
      <c r="M13" s="34">
        <f t="shared" si="1"/>
        <v>1.8075000643730164</v>
      </c>
      <c r="N13" s="34">
        <f t="shared" si="2"/>
        <v>123.29900000000001</v>
      </c>
      <c r="R13" s="39">
        <f t="shared" si="3"/>
        <v>491.15936202956675</v>
      </c>
      <c r="S13" s="34" t="s">
        <v>34</v>
      </c>
      <c r="T13" s="39">
        <f t="shared" si="4"/>
        <v>2.8E-3</v>
      </c>
    </row>
    <row r="14" spans="1:20" x14ac:dyDescent="0.15">
      <c r="A14" s="44">
        <v>6.9999999999996732E-2</v>
      </c>
      <c r="B14" s="44">
        <v>0.02</v>
      </c>
      <c r="H14" s="34">
        <v>3.0000000000000001E-3</v>
      </c>
      <c r="I14" s="34">
        <f t="shared" si="0"/>
        <v>491.30788788882154</v>
      </c>
      <c r="K14" s="45">
        <v>8.5312500596046448E-2</v>
      </c>
      <c r="L14" s="45">
        <v>31100.705078125</v>
      </c>
      <c r="M14" s="34">
        <f t="shared" si="1"/>
        <v>2.0475000143051147</v>
      </c>
      <c r="N14" s="34">
        <f t="shared" si="2"/>
        <v>124.4028203125</v>
      </c>
      <c r="R14" s="39">
        <f t="shared" si="3"/>
        <v>491.30788788882154</v>
      </c>
      <c r="S14" s="34" t="s">
        <v>34</v>
      </c>
      <c r="T14" s="39">
        <f t="shared" si="4"/>
        <v>3.0000000000000001E-3</v>
      </c>
    </row>
    <row r="15" spans="1:20" x14ac:dyDescent="0.15">
      <c r="A15" s="44">
        <v>7.9999999999998295E-2</v>
      </c>
      <c r="B15" s="44">
        <v>0.02</v>
      </c>
      <c r="H15" s="34">
        <v>3.2000000000000002E-3</v>
      </c>
      <c r="I15" s="34">
        <f t="shared" si="0"/>
        <v>491.45641374807627</v>
      </c>
      <c r="K15" s="45">
        <v>9.5312498509883881E-2</v>
      </c>
      <c r="L15" s="45">
        <v>31513.37890625</v>
      </c>
      <c r="M15" s="34">
        <f t="shared" si="1"/>
        <v>2.2874999642372131</v>
      </c>
      <c r="N15" s="34">
        <f t="shared" si="2"/>
        <v>126.053515625</v>
      </c>
      <c r="R15" s="39">
        <f t="shared" si="3"/>
        <v>491.45641374807627</v>
      </c>
      <c r="S15" s="34" t="s">
        <v>34</v>
      </c>
      <c r="T15" s="39">
        <f t="shared" si="4"/>
        <v>3.2000000000000002E-3</v>
      </c>
    </row>
    <row r="16" spans="1:20" x14ac:dyDescent="0.15">
      <c r="A16" s="44">
        <v>3.16</v>
      </c>
      <c r="B16" s="44">
        <v>0.02</v>
      </c>
      <c r="H16" s="34">
        <v>3.3999999999999998E-3</v>
      </c>
      <c r="I16" s="34">
        <f t="shared" si="0"/>
        <v>491.60493960733106</v>
      </c>
      <c r="K16" s="45">
        <v>0.10531249642372131</v>
      </c>
      <c r="L16" s="45">
        <v>31905.95703125</v>
      </c>
      <c r="M16" s="34">
        <f t="shared" si="1"/>
        <v>2.5274999141693115</v>
      </c>
      <c r="N16" s="34">
        <f t="shared" si="2"/>
        <v>127.623828125</v>
      </c>
      <c r="R16" s="39">
        <f t="shared" si="3"/>
        <v>491.60493960733106</v>
      </c>
      <c r="S16" s="34" t="s">
        <v>34</v>
      </c>
      <c r="T16" s="39">
        <f t="shared" si="4"/>
        <v>3.3999999999999998E-3</v>
      </c>
    </row>
    <row r="17" spans="1:20" x14ac:dyDescent="0.15">
      <c r="A17" s="44">
        <v>3.8699999999999974</v>
      </c>
      <c r="B17" s="44">
        <v>0.02</v>
      </c>
      <c r="H17" s="34">
        <v>3.5999999999999999E-3</v>
      </c>
      <c r="I17" s="34">
        <f t="shared" si="0"/>
        <v>491.75346546658585</v>
      </c>
      <c r="K17" s="45">
        <v>0.11531250178813934</v>
      </c>
      <c r="L17" s="45">
        <v>32299.125</v>
      </c>
      <c r="M17" s="34">
        <f t="shared" si="1"/>
        <v>2.7675000429153442</v>
      </c>
      <c r="N17" s="34">
        <f t="shared" si="2"/>
        <v>129.19649999999999</v>
      </c>
      <c r="R17" s="39">
        <f t="shared" si="3"/>
        <v>491.75346546658585</v>
      </c>
      <c r="S17" s="34" t="s">
        <v>34</v>
      </c>
      <c r="T17" s="39">
        <f t="shared" si="4"/>
        <v>3.5999999999999999E-3</v>
      </c>
    </row>
    <row r="18" spans="1:20" x14ac:dyDescent="0.15">
      <c r="A18" s="44">
        <v>5.3999999999999986</v>
      </c>
      <c r="B18" s="44">
        <v>0.02</v>
      </c>
      <c r="H18" s="34">
        <v>3.8E-3</v>
      </c>
      <c r="I18" s="34">
        <f t="shared" si="0"/>
        <v>491.90199132584058</v>
      </c>
      <c r="K18" s="45">
        <v>0.12531250715255737</v>
      </c>
      <c r="L18" s="45">
        <v>32671.509765625</v>
      </c>
      <c r="M18" s="34">
        <f t="shared" si="1"/>
        <v>3.007500171661377</v>
      </c>
      <c r="N18" s="34">
        <f t="shared" si="2"/>
        <v>130.68603906249999</v>
      </c>
      <c r="R18" s="39">
        <f t="shared" si="3"/>
        <v>491.90199132584058</v>
      </c>
      <c r="S18" s="34" t="s">
        <v>34</v>
      </c>
      <c r="T18" s="39">
        <f t="shared" si="4"/>
        <v>3.8E-3</v>
      </c>
    </row>
    <row r="19" spans="1:20" x14ac:dyDescent="0.15">
      <c r="A19" s="44">
        <v>5.9399999999999977</v>
      </c>
      <c r="B19" s="44">
        <v>0.02</v>
      </c>
      <c r="H19" s="34">
        <v>4.0000000000000001E-3</v>
      </c>
      <c r="I19" s="34">
        <f t="shared" si="0"/>
        <v>492.05051718509537</v>
      </c>
      <c r="K19" s="45">
        <v>0.13531249761581421</v>
      </c>
      <c r="L19" s="45">
        <v>33009.49609375</v>
      </c>
      <c r="M19" s="34">
        <f t="shared" si="1"/>
        <v>3.247499942779541</v>
      </c>
      <c r="N19" s="34">
        <f t="shared" si="2"/>
        <v>132.03798437500001</v>
      </c>
      <c r="R19" s="39">
        <f t="shared" si="3"/>
        <v>492.05051718509537</v>
      </c>
      <c r="S19" s="34" t="s">
        <v>34</v>
      </c>
      <c r="T19" s="39">
        <f t="shared" si="4"/>
        <v>4.0000000000000001E-3</v>
      </c>
    </row>
    <row r="20" spans="1:20" x14ac:dyDescent="0.15">
      <c r="A20" s="44">
        <v>6.3599999999999977</v>
      </c>
      <c r="B20" s="44">
        <v>0.01</v>
      </c>
      <c r="H20" s="34">
        <v>4.1999999999999997E-3</v>
      </c>
      <c r="I20" s="34">
        <f t="shared" si="0"/>
        <v>492.19904304435011</v>
      </c>
      <c r="K20" s="45">
        <v>0.14531250298023224</v>
      </c>
      <c r="L20" s="45">
        <v>33335.22265625</v>
      </c>
      <c r="M20" s="34">
        <f t="shared" si="1"/>
        <v>3.4875000715255737</v>
      </c>
      <c r="N20" s="34">
        <f t="shared" si="2"/>
        <v>133.34089062499999</v>
      </c>
      <c r="R20" s="39">
        <f t="shared" si="3"/>
        <v>492.19904304435011</v>
      </c>
      <c r="S20" s="34" t="s">
        <v>34</v>
      </c>
      <c r="T20" s="39">
        <f t="shared" si="4"/>
        <v>4.1999999999999997E-3</v>
      </c>
    </row>
    <row r="21" spans="1:20" x14ac:dyDescent="0.15">
      <c r="A21" s="44">
        <v>7.1399999999999988</v>
      </c>
      <c r="B21" s="44">
        <v>0.02</v>
      </c>
      <c r="H21" s="34">
        <v>4.4000000000000003E-3</v>
      </c>
      <c r="I21" s="34">
        <f t="shared" si="0"/>
        <v>492.34756890360489</v>
      </c>
      <c r="K21" s="45">
        <v>0.15531249344348907</v>
      </c>
      <c r="L21" s="45">
        <v>33649.8828125</v>
      </c>
      <c r="M21" s="34">
        <f t="shared" si="1"/>
        <v>3.7274998426437378</v>
      </c>
      <c r="N21" s="34">
        <f t="shared" si="2"/>
        <v>134.59953125000001</v>
      </c>
      <c r="R21" s="39">
        <f t="shared" si="3"/>
        <v>492.34756890360489</v>
      </c>
      <c r="S21" s="34" t="s">
        <v>34</v>
      </c>
      <c r="T21" s="39">
        <f t="shared" si="4"/>
        <v>4.4000000000000003E-3</v>
      </c>
    </row>
    <row r="22" spans="1:20" x14ac:dyDescent="0.15">
      <c r="A22" s="44">
        <v>7.1799999999999979</v>
      </c>
      <c r="B22" s="44">
        <v>0.02</v>
      </c>
      <c r="H22" s="34">
        <v>4.5999999999999999E-3</v>
      </c>
      <c r="I22" s="34">
        <f t="shared" si="0"/>
        <v>492.49609476285968</v>
      </c>
      <c r="K22" s="45">
        <v>0.1653124988079071</v>
      </c>
      <c r="L22" s="45">
        <v>33951.2109375</v>
      </c>
      <c r="M22" s="34">
        <f t="shared" si="1"/>
        <v>3.9674999713897705</v>
      </c>
      <c r="N22" s="34">
        <f t="shared" si="2"/>
        <v>135.80484375</v>
      </c>
      <c r="R22" s="39">
        <f t="shared" si="3"/>
        <v>492.49609476285968</v>
      </c>
      <c r="S22" s="34" t="s">
        <v>34</v>
      </c>
      <c r="T22" s="39">
        <f t="shared" si="4"/>
        <v>4.5999999999999999E-3</v>
      </c>
    </row>
    <row r="23" spans="1:20" x14ac:dyDescent="0.15">
      <c r="A23" s="44">
        <v>7.3699999999999992</v>
      </c>
      <c r="B23" s="44">
        <v>0.02</v>
      </c>
      <c r="H23" s="34">
        <v>4.7999999999999996E-3</v>
      </c>
      <c r="I23" s="34">
        <f t="shared" si="0"/>
        <v>492.64462062211442</v>
      </c>
      <c r="K23" s="45">
        <v>0.17531250417232513</v>
      </c>
      <c r="L23" s="45">
        <v>34213.171875</v>
      </c>
      <c r="M23" s="34">
        <f t="shared" si="1"/>
        <v>4.2075001001358032</v>
      </c>
      <c r="N23" s="34">
        <f t="shared" si="2"/>
        <v>136.8526875</v>
      </c>
      <c r="R23" s="39">
        <f t="shared" si="3"/>
        <v>492.64462062211442</v>
      </c>
      <c r="S23" s="34" t="s">
        <v>34</v>
      </c>
      <c r="T23" s="39">
        <f t="shared" si="4"/>
        <v>4.7999999999999996E-3</v>
      </c>
    </row>
    <row r="24" spans="1:20" x14ac:dyDescent="0.15">
      <c r="A24" s="44">
        <v>7.1699999999999982</v>
      </c>
      <c r="B24" s="44">
        <v>0.02</v>
      </c>
      <c r="H24" s="34">
        <v>5.0000000000000001E-3</v>
      </c>
      <c r="I24" s="34">
        <f t="shared" si="0"/>
        <v>492.79314648136921</v>
      </c>
      <c r="K24" s="45">
        <v>0.18531249463558197</v>
      </c>
      <c r="L24" s="45">
        <v>34454.89453125</v>
      </c>
      <c r="M24" s="34">
        <f t="shared" si="1"/>
        <v>4.4474998712539673</v>
      </c>
      <c r="N24" s="34">
        <f t="shared" si="2"/>
        <v>137.81957812499999</v>
      </c>
      <c r="R24" s="39">
        <f t="shared" si="3"/>
        <v>492.79314648136921</v>
      </c>
      <c r="S24" s="34" t="s">
        <v>34</v>
      </c>
      <c r="T24" s="39">
        <f t="shared" si="4"/>
        <v>5.0000000000000001E-3</v>
      </c>
    </row>
    <row r="25" spans="1:20" x14ac:dyDescent="0.15">
      <c r="A25" s="44">
        <v>7.9999999999999982</v>
      </c>
      <c r="B25" s="44">
        <v>0.02</v>
      </c>
      <c r="H25" s="34">
        <v>6.0000000000000001E-3</v>
      </c>
      <c r="I25" s="34">
        <f t="shared" si="0"/>
        <v>493.53577577764304</v>
      </c>
      <c r="K25" s="45">
        <v>0.1953125</v>
      </c>
      <c r="L25" s="45">
        <v>34692.06640625</v>
      </c>
      <c r="M25" s="34">
        <f t="shared" si="1"/>
        <v>4.6875</v>
      </c>
      <c r="N25" s="34">
        <f t="shared" si="2"/>
        <v>138.768265625</v>
      </c>
      <c r="R25" s="39">
        <f t="shared" si="3"/>
        <v>493.53577577764304</v>
      </c>
      <c r="S25" s="34" t="s">
        <v>34</v>
      </c>
      <c r="T25" s="39">
        <f t="shared" si="4"/>
        <v>6.0000000000000001E-3</v>
      </c>
    </row>
    <row r="26" spans="1:20" x14ac:dyDescent="0.15">
      <c r="A26" s="44">
        <v>8.0999999999999979</v>
      </c>
      <c r="B26" s="44">
        <v>0.02</v>
      </c>
      <c r="H26" s="34">
        <v>7.0000000000000001E-3</v>
      </c>
      <c r="I26" s="34">
        <f t="shared" si="0"/>
        <v>494.27840507391687</v>
      </c>
      <c r="K26" s="45">
        <v>0.20531250536441803</v>
      </c>
      <c r="L26" s="45">
        <v>34921.21484375</v>
      </c>
      <c r="M26" s="34">
        <f t="shared" si="1"/>
        <v>4.9275001287460327</v>
      </c>
      <c r="N26" s="34">
        <f t="shared" si="2"/>
        <v>139.684859375</v>
      </c>
      <c r="R26" s="39">
        <f t="shared" si="3"/>
        <v>494.27840507391687</v>
      </c>
      <c r="S26" s="34" t="s">
        <v>34</v>
      </c>
      <c r="T26" s="39">
        <f t="shared" si="4"/>
        <v>7.0000000000000001E-3</v>
      </c>
    </row>
    <row r="27" spans="1:20" x14ac:dyDescent="0.15">
      <c r="A27" s="44">
        <v>8.7699999999999978</v>
      </c>
      <c r="B27" s="44">
        <v>0.02</v>
      </c>
      <c r="H27" s="34">
        <v>8.0000000000000002E-3</v>
      </c>
      <c r="I27" s="34">
        <f t="shared" si="0"/>
        <v>495.02103437019076</v>
      </c>
      <c r="K27" s="45">
        <v>0.21531249582767487</v>
      </c>
      <c r="L27" s="45">
        <v>35126.36328125</v>
      </c>
      <c r="M27" s="34">
        <f t="shared" si="1"/>
        <v>5.1674998998641968</v>
      </c>
      <c r="N27" s="34">
        <f t="shared" si="2"/>
        <v>140.505453125</v>
      </c>
      <c r="R27" s="39">
        <f t="shared" si="3"/>
        <v>495.02103437019076</v>
      </c>
      <c r="S27" s="34" t="s">
        <v>34</v>
      </c>
      <c r="T27" s="39">
        <f t="shared" si="4"/>
        <v>8.0000000000000002E-3</v>
      </c>
    </row>
    <row r="28" spans="1:20" x14ac:dyDescent="0.15">
      <c r="A28" s="44">
        <v>8.4799999999999986</v>
      </c>
      <c r="B28" s="44">
        <v>0.01</v>
      </c>
      <c r="H28" s="34">
        <v>8.9999999999999993E-3</v>
      </c>
      <c r="I28" s="34">
        <f t="shared" si="0"/>
        <v>495.76366366646459</v>
      </c>
      <c r="K28" s="45">
        <v>0.2253125011920929</v>
      </c>
      <c r="L28" s="45">
        <v>35314.875</v>
      </c>
      <c r="M28" s="34">
        <f t="shared" si="1"/>
        <v>5.4075000286102295</v>
      </c>
      <c r="N28" s="34">
        <f t="shared" si="2"/>
        <v>141.2595</v>
      </c>
      <c r="R28" s="39">
        <f t="shared" si="3"/>
        <v>495.76366366646459</v>
      </c>
      <c r="S28" s="34" t="s">
        <v>34</v>
      </c>
      <c r="T28" s="39">
        <f t="shared" si="4"/>
        <v>8.9999999999999993E-3</v>
      </c>
    </row>
    <row r="29" spans="1:20" x14ac:dyDescent="0.15">
      <c r="A29" s="44">
        <v>8.8999999999999986</v>
      </c>
      <c r="B29" s="44">
        <v>0.02</v>
      </c>
      <c r="H29" s="34">
        <v>0.01</v>
      </c>
      <c r="I29" s="34">
        <f t="shared" si="0"/>
        <v>496.50629296273843</v>
      </c>
      <c r="K29" s="45">
        <v>0.23531250655651093</v>
      </c>
      <c r="L29" s="45">
        <v>35499.8828125</v>
      </c>
      <c r="M29" s="34">
        <f t="shared" si="1"/>
        <v>5.6475001573562622</v>
      </c>
      <c r="N29" s="34">
        <f t="shared" si="2"/>
        <v>141.99953124999999</v>
      </c>
      <c r="R29" s="39">
        <f t="shared" si="3"/>
        <v>496.50629296273843</v>
      </c>
      <c r="S29" s="34" t="s">
        <v>34</v>
      </c>
      <c r="T29" s="39">
        <f t="shared" si="4"/>
        <v>0.01</v>
      </c>
    </row>
    <row r="30" spans="1:20" x14ac:dyDescent="0.15">
      <c r="A30" s="44">
        <v>9.0799999999999983</v>
      </c>
      <c r="B30" s="44">
        <v>0.02</v>
      </c>
      <c r="H30" s="34">
        <v>1.0999999999999999E-2</v>
      </c>
      <c r="I30" s="34">
        <f t="shared" si="0"/>
        <v>497.24892225901226</v>
      </c>
      <c r="K30" s="45">
        <v>0.24531249701976776</v>
      </c>
      <c r="L30" s="45">
        <v>35678.89453125</v>
      </c>
      <c r="M30" s="34">
        <f t="shared" si="1"/>
        <v>5.8874999284744263</v>
      </c>
      <c r="N30" s="34">
        <f t="shared" si="2"/>
        <v>142.71557812500001</v>
      </c>
      <c r="R30" s="39">
        <f t="shared" si="3"/>
        <v>497.24892225901226</v>
      </c>
      <c r="S30" s="34" t="s">
        <v>34</v>
      </c>
      <c r="T30" s="39">
        <f t="shared" si="4"/>
        <v>1.0999999999999999E-2</v>
      </c>
    </row>
    <row r="31" spans="1:20" x14ac:dyDescent="0.15">
      <c r="A31" s="44">
        <v>8.9899999999999984</v>
      </c>
      <c r="B31" s="44">
        <v>0.01</v>
      </c>
      <c r="H31" s="34">
        <v>1.2E-2</v>
      </c>
      <c r="I31" s="34">
        <f t="shared" si="0"/>
        <v>497.99155155528609</v>
      </c>
      <c r="K31" s="45">
        <v>0.25531250238418579</v>
      </c>
      <c r="L31" s="45">
        <v>35840.8046875</v>
      </c>
      <c r="M31" s="34">
        <f t="shared" si="1"/>
        <v>6.127500057220459</v>
      </c>
      <c r="N31" s="34">
        <f t="shared" si="2"/>
        <v>143.36321874999999</v>
      </c>
      <c r="R31" s="39">
        <f t="shared" si="3"/>
        <v>497.99155155528609</v>
      </c>
      <c r="S31" s="34" t="s">
        <v>34</v>
      </c>
      <c r="T31" s="39">
        <f t="shared" si="4"/>
        <v>1.2E-2</v>
      </c>
    </row>
    <row r="32" spans="1:20" x14ac:dyDescent="0.15">
      <c r="A32" s="44">
        <v>9.5199999999999978</v>
      </c>
      <c r="B32" s="44">
        <v>0.01</v>
      </c>
      <c r="H32" s="34">
        <v>1.2999999999999999E-2</v>
      </c>
      <c r="I32" s="34">
        <f t="shared" si="0"/>
        <v>498.73418085155998</v>
      </c>
      <c r="K32" s="45">
        <v>0.26531249284744263</v>
      </c>
      <c r="L32" s="45">
        <v>35989.75</v>
      </c>
      <c r="M32" s="34">
        <f t="shared" si="1"/>
        <v>6.367499828338623</v>
      </c>
      <c r="N32" s="34">
        <f t="shared" si="2"/>
        <v>143.959</v>
      </c>
      <c r="R32" s="39">
        <f t="shared" si="3"/>
        <v>498.73418085155998</v>
      </c>
      <c r="S32" s="34" t="s">
        <v>34</v>
      </c>
      <c r="T32" s="39">
        <f t="shared" si="4"/>
        <v>1.2999999999999999E-2</v>
      </c>
    </row>
    <row r="33" spans="1:20" x14ac:dyDescent="0.15">
      <c r="A33" s="44">
        <v>9.7099999999999991</v>
      </c>
      <c r="B33" s="44">
        <v>0.02</v>
      </c>
      <c r="H33" s="34">
        <v>1.4E-2</v>
      </c>
      <c r="I33" s="34">
        <f t="shared" si="0"/>
        <v>499.47681014783382</v>
      </c>
      <c r="K33" s="45">
        <v>0.27531251311302185</v>
      </c>
      <c r="L33" s="45">
        <v>36136.29296875</v>
      </c>
      <c r="M33" s="34">
        <f t="shared" si="1"/>
        <v>6.6075003147125244</v>
      </c>
      <c r="N33" s="34">
        <f t="shared" si="2"/>
        <v>144.54517187499999</v>
      </c>
      <c r="R33" s="39">
        <f t="shared" si="3"/>
        <v>499.47681014783382</v>
      </c>
      <c r="S33" s="34" t="s">
        <v>34</v>
      </c>
      <c r="T33" s="39">
        <f t="shared" si="4"/>
        <v>1.4E-2</v>
      </c>
    </row>
    <row r="34" spans="1:20" x14ac:dyDescent="0.15">
      <c r="A34" s="44">
        <v>9.7199999999999989</v>
      </c>
      <c r="B34" s="44">
        <v>0.01</v>
      </c>
      <c r="H34" s="34">
        <v>1.4999999999999999E-2</v>
      </c>
      <c r="I34" s="34">
        <f t="shared" si="0"/>
        <v>500.21943944410765</v>
      </c>
      <c r="K34" s="45">
        <v>0.28531250357627869</v>
      </c>
      <c r="L34" s="45">
        <v>36278.40625</v>
      </c>
      <c r="M34" s="34">
        <f t="shared" si="1"/>
        <v>6.8475000858306885</v>
      </c>
      <c r="N34" s="34">
        <f t="shared" si="2"/>
        <v>145.11362500000001</v>
      </c>
      <c r="R34" s="39">
        <f t="shared" si="3"/>
        <v>500.21943944410765</v>
      </c>
      <c r="S34" s="34" t="s">
        <v>34</v>
      </c>
      <c r="T34" s="39">
        <f t="shared" si="4"/>
        <v>1.4999999999999999E-2</v>
      </c>
    </row>
    <row r="35" spans="1:20" x14ac:dyDescent="0.15">
      <c r="A35" s="44">
        <v>9.8899999999999988</v>
      </c>
      <c r="B35" s="44">
        <v>0.01</v>
      </c>
      <c r="H35" s="34">
        <v>1.6E-2</v>
      </c>
      <c r="I35" s="34">
        <f t="shared" si="0"/>
        <v>500.96206874038148</v>
      </c>
      <c r="K35" s="45">
        <v>0.29531249403953552</v>
      </c>
      <c r="L35" s="45">
        <v>36406.9453125</v>
      </c>
      <c r="M35" s="34">
        <f t="shared" si="1"/>
        <v>7.0874998569488525</v>
      </c>
      <c r="N35" s="34">
        <f t="shared" si="2"/>
        <v>145.62778125</v>
      </c>
      <c r="R35" s="39">
        <f t="shared" si="3"/>
        <v>500.96206874038148</v>
      </c>
      <c r="S35" s="34" t="s">
        <v>34</v>
      </c>
      <c r="T35" s="39">
        <f t="shared" si="4"/>
        <v>1.6E-2</v>
      </c>
    </row>
    <row r="36" spans="1:20" x14ac:dyDescent="0.15">
      <c r="A36" s="44">
        <v>10.039999999999999</v>
      </c>
      <c r="B36" s="44">
        <v>0.01</v>
      </c>
      <c r="H36" s="34">
        <v>1.7000000000000001E-2</v>
      </c>
      <c r="I36" s="34">
        <f t="shared" si="0"/>
        <v>501.70469803665532</v>
      </c>
      <c r="K36" s="45">
        <v>0.30531251430511475</v>
      </c>
      <c r="L36" s="45">
        <v>36526.18359375</v>
      </c>
      <c r="M36" s="34">
        <f t="shared" si="1"/>
        <v>7.3275003433227539</v>
      </c>
      <c r="N36" s="34">
        <f t="shared" si="2"/>
        <v>146.10473437499999</v>
      </c>
      <c r="R36" s="39">
        <f t="shared" si="3"/>
        <v>501.70469803665532</v>
      </c>
      <c r="S36" s="34" t="s">
        <v>34</v>
      </c>
      <c r="T36" s="39">
        <f t="shared" si="4"/>
        <v>1.7000000000000001E-2</v>
      </c>
    </row>
    <row r="37" spans="1:20" x14ac:dyDescent="0.15">
      <c r="A37" s="44">
        <v>10.069999999999999</v>
      </c>
      <c r="B37" s="44">
        <v>0.02</v>
      </c>
      <c r="H37" s="34">
        <v>1.7999999999999999E-2</v>
      </c>
      <c r="I37" s="34">
        <f t="shared" si="0"/>
        <v>502.44732733292921</v>
      </c>
      <c r="K37" s="45">
        <v>0.31531250476837158</v>
      </c>
      <c r="L37" s="45">
        <v>36643.16796875</v>
      </c>
      <c r="M37" s="34">
        <f t="shared" si="1"/>
        <v>7.567500114440918</v>
      </c>
      <c r="N37" s="34">
        <f t="shared" si="2"/>
        <v>146.572671875</v>
      </c>
      <c r="R37" s="39">
        <f t="shared" si="3"/>
        <v>502.44732733292921</v>
      </c>
      <c r="S37" s="34" t="s">
        <v>34</v>
      </c>
      <c r="T37" s="39">
        <f t="shared" si="4"/>
        <v>1.7999999999999999E-2</v>
      </c>
    </row>
    <row r="38" spans="1:20" x14ac:dyDescent="0.15">
      <c r="A38" s="44">
        <v>9.8499999999999979</v>
      </c>
      <c r="B38" s="44">
        <v>0.02</v>
      </c>
      <c r="H38" s="34">
        <v>1.9E-2</v>
      </c>
      <c r="I38" s="34">
        <f t="shared" si="0"/>
        <v>503.18995662920304</v>
      </c>
      <c r="K38" s="45">
        <v>0.32531249523162842</v>
      </c>
      <c r="L38" s="45">
        <v>36756.859375</v>
      </c>
      <c r="M38" s="34">
        <f t="shared" si="1"/>
        <v>7.807499885559082</v>
      </c>
      <c r="N38" s="34">
        <f t="shared" si="2"/>
        <v>147.02743749999999</v>
      </c>
      <c r="R38" s="39">
        <f t="shared" si="3"/>
        <v>503.18995662920304</v>
      </c>
      <c r="S38" s="34" t="s">
        <v>34</v>
      </c>
      <c r="T38" s="39">
        <f t="shared" si="4"/>
        <v>1.9E-2</v>
      </c>
    </row>
    <row r="39" spans="1:20" x14ac:dyDescent="0.15">
      <c r="A39" s="44">
        <v>10.279999999999998</v>
      </c>
      <c r="B39" s="44">
        <v>0.01</v>
      </c>
      <c r="H39" s="34">
        <v>0.02</v>
      </c>
      <c r="I39" s="34">
        <f t="shared" si="0"/>
        <v>503.93258592547687</v>
      </c>
      <c r="K39" s="45">
        <v>0.33531248569488525</v>
      </c>
      <c r="L39" s="45">
        <v>36859.90625</v>
      </c>
      <c r="M39" s="34">
        <f t="shared" si="1"/>
        <v>8.0474996566772461</v>
      </c>
      <c r="N39" s="34">
        <f t="shared" si="2"/>
        <v>147.43962500000001</v>
      </c>
      <c r="R39" s="39">
        <f t="shared" si="3"/>
        <v>503.93258592547687</v>
      </c>
      <c r="S39" s="34" t="s">
        <v>34</v>
      </c>
      <c r="T39" s="39">
        <f t="shared" si="4"/>
        <v>0.02</v>
      </c>
    </row>
    <row r="40" spans="1:20" x14ac:dyDescent="0.15">
      <c r="A40" s="44">
        <v>10.349999999999998</v>
      </c>
      <c r="B40" s="44">
        <v>0.01</v>
      </c>
      <c r="H40" s="34">
        <v>2.1000000000000001E-2</v>
      </c>
      <c r="I40" s="34">
        <f t="shared" si="0"/>
        <v>504.6752152217507</v>
      </c>
      <c r="K40" s="45">
        <v>0.34531250596046448</v>
      </c>
      <c r="L40" s="45">
        <v>36955.75</v>
      </c>
      <c r="M40" s="34">
        <f t="shared" si="1"/>
        <v>8.2875001430511475</v>
      </c>
      <c r="N40" s="34">
        <f t="shared" si="2"/>
        <v>147.82300000000001</v>
      </c>
      <c r="R40" s="39">
        <f t="shared" si="3"/>
        <v>504.6752152217507</v>
      </c>
      <c r="S40" s="34" t="s">
        <v>34</v>
      </c>
      <c r="T40" s="39">
        <f t="shared" si="4"/>
        <v>2.1000000000000001E-2</v>
      </c>
    </row>
    <row r="41" spans="1:20" x14ac:dyDescent="0.15">
      <c r="A41" s="44">
        <v>10.45</v>
      </c>
      <c r="B41" s="44">
        <v>0.02</v>
      </c>
      <c r="H41" s="34">
        <v>2.1999999999999999E-2</v>
      </c>
      <c r="I41" s="41">
        <f t="shared" ref="I41:I104" si="5">$F$2*H41^$G$2</f>
        <v>512.81222500070044</v>
      </c>
      <c r="K41" s="45">
        <v>0.35531249642372131</v>
      </c>
      <c r="L41" s="45">
        <v>37049.6796875</v>
      </c>
      <c r="M41" s="34">
        <f t="shared" si="1"/>
        <v>8.5274999141693115</v>
      </c>
      <c r="N41" s="34">
        <f t="shared" si="2"/>
        <v>148.19871875000001</v>
      </c>
      <c r="R41" s="39">
        <f t="shared" si="3"/>
        <v>512.81222500070044</v>
      </c>
      <c r="S41" s="34" t="s">
        <v>34</v>
      </c>
      <c r="T41" s="39">
        <f t="shared" si="4"/>
        <v>2.1999999999999999E-2</v>
      </c>
    </row>
    <row r="42" spans="1:20" x14ac:dyDescent="0.15">
      <c r="A42" s="44">
        <v>10.459999999999999</v>
      </c>
      <c r="B42" s="44">
        <v>0.01</v>
      </c>
      <c r="H42" s="34">
        <v>2.3E-2</v>
      </c>
      <c r="I42" s="41">
        <f t="shared" si="5"/>
        <v>516.71820139065608</v>
      </c>
      <c r="K42" s="45">
        <v>0.36531248688697815</v>
      </c>
      <c r="L42" s="45">
        <v>37140.96484375</v>
      </c>
      <c r="M42" s="34">
        <f t="shared" si="1"/>
        <v>8.7674996852874756</v>
      </c>
      <c r="N42" s="34">
        <f t="shared" si="2"/>
        <v>148.56385937499999</v>
      </c>
      <c r="R42" s="39">
        <f t="shared" si="3"/>
        <v>516.71820139065608</v>
      </c>
      <c r="S42" s="34" t="s">
        <v>34</v>
      </c>
      <c r="T42" s="39">
        <f t="shared" si="4"/>
        <v>2.3E-2</v>
      </c>
    </row>
    <row r="43" spans="1:20" x14ac:dyDescent="0.15">
      <c r="A43" s="44">
        <v>10.479999999999999</v>
      </c>
      <c r="B43" s="44">
        <v>0.01</v>
      </c>
      <c r="H43" s="34">
        <v>2.4E-2</v>
      </c>
      <c r="I43" s="41">
        <f t="shared" si="5"/>
        <v>520.48579003615282</v>
      </c>
      <c r="K43" s="45">
        <v>0.37531250715255737</v>
      </c>
      <c r="L43" s="45">
        <v>37223.546875</v>
      </c>
      <c r="M43" s="34">
        <f t="shared" si="1"/>
        <v>9.007500171661377</v>
      </c>
      <c r="N43" s="34">
        <f t="shared" si="2"/>
        <v>148.89418749999999</v>
      </c>
      <c r="R43" s="39">
        <f t="shared" si="3"/>
        <v>520.48579003615282</v>
      </c>
      <c r="S43" s="34" t="s">
        <v>34</v>
      </c>
      <c r="T43" s="39">
        <f t="shared" si="4"/>
        <v>2.4E-2</v>
      </c>
    </row>
    <row r="44" spans="1:20" x14ac:dyDescent="0.15">
      <c r="A44" s="44">
        <v>10.37</v>
      </c>
      <c r="B44" s="44">
        <v>0.02</v>
      </c>
      <c r="H44" s="34">
        <v>2.5000000000000001E-2</v>
      </c>
      <c r="I44" s="41">
        <f t="shared" si="5"/>
        <v>524.12536481893903</v>
      </c>
      <c r="K44" s="45">
        <v>0.38531249761581421</v>
      </c>
      <c r="L44" s="45">
        <v>37300.58984375</v>
      </c>
      <c r="M44" s="34">
        <f t="shared" si="1"/>
        <v>9.247499942779541</v>
      </c>
      <c r="N44" s="34">
        <f t="shared" si="2"/>
        <v>149.20235937499999</v>
      </c>
      <c r="R44" s="39">
        <f t="shared" si="3"/>
        <v>524.12536481893903</v>
      </c>
      <c r="S44" s="34" t="s">
        <v>34</v>
      </c>
      <c r="T44" s="39">
        <f t="shared" si="4"/>
        <v>2.5000000000000001E-2</v>
      </c>
    </row>
    <row r="45" spans="1:20" x14ac:dyDescent="0.15">
      <c r="A45" s="44">
        <v>10.589999999999998</v>
      </c>
      <c r="B45" s="44">
        <v>0.02</v>
      </c>
      <c r="H45" s="34">
        <v>2.5999999999999999E-2</v>
      </c>
      <c r="I45" s="41">
        <f t="shared" si="5"/>
        <v>527.64614403345126</v>
      </c>
      <c r="K45" s="45">
        <v>0.39531248807907104</v>
      </c>
      <c r="L45" s="45">
        <v>37376.04296875</v>
      </c>
      <c r="M45" s="34">
        <f t="shared" si="1"/>
        <v>9.4874997138977051</v>
      </c>
      <c r="N45" s="34">
        <f t="shared" si="2"/>
        <v>149.504171875</v>
      </c>
      <c r="R45" s="39">
        <f t="shared" si="3"/>
        <v>527.64614403345126</v>
      </c>
      <c r="S45" s="34" t="s">
        <v>34</v>
      </c>
      <c r="T45" s="39">
        <f t="shared" si="4"/>
        <v>2.5999999999999999E-2</v>
      </c>
    </row>
    <row r="46" spans="1:20" x14ac:dyDescent="0.15">
      <c r="A46" s="44">
        <v>10.709999999999999</v>
      </c>
      <c r="B46" s="44">
        <v>0.02</v>
      </c>
      <c r="H46" s="34">
        <v>2.7E-2</v>
      </c>
      <c r="I46" s="41">
        <f t="shared" si="5"/>
        <v>531.05635803332484</v>
      </c>
      <c r="K46" s="45">
        <v>0.40531250834465027</v>
      </c>
      <c r="L46" s="45">
        <v>37449.3046875</v>
      </c>
      <c r="M46" s="34">
        <f t="shared" si="1"/>
        <v>9.7275002002716064</v>
      </c>
      <c r="N46" s="34">
        <f t="shared" si="2"/>
        <v>149.79721875000001</v>
      </c>
      <c r="R46" s="39">
        <f t="shared" si="3"/>
        <v>531.05635803332484</v>
      </c>
      <c r="S46" s="34" t="s">
        <v>34</v>
      </c>
      <c r="T46" s="39">
        <f t="shared" si="4"/>
        <v>2.7E-2</v>
      </c>
    </row>
    <row r="47" spans="1:20" x14ac:dyDescent="0.15">
      <c r="A47" s="44">
        <v>10.739999999999998</v>
      </c>
      <c r="B47" s="44">
        <v>0</v>
      </c>
      <c r="H47" s="34">
        <v>2.8000000000000001E-2</v>
      </c>
      <c r="I47" s="41">
        <f t="shared" si="5"/>
        <v>534.3633873210656</v>
      </c>
      <c r="K47" s="45">
        <v>0.4153124988079071</v>
      </c>
      <c r="L47" s="45">
        <v>37514.92578125</v>
      </c>
      <c r="M47" s="34">
        <f t="shared" si="1"/>
        <v>9.9674999713897705</v>
      </c>
      <c r="N47" s="34">
        <f t="shared" si="2"/>
        <v>150.059703125</v>
      </c>
      <c r="R47" s="39">
        <f t="shared" si="3"/>
        <v>534.3633873210656</v>
      </c>
      <c r="S47" s="34" t="s">
        <v>34</v>
      </c>
      <c r="T47" s="39">
        <f t="shared" si="4"/>
        <v>2.8000000000000001E-2</v>
      </c>
    </row>
    <row r="48" spans="1:20" x14ac:dyDescent="0.15">
      <c r="A48" s="44">
        <v>10.799999999999999</v>
      </c>
      <c r="B48" s="44">
        <v>0.01</v>
      </c>
      <c r="H48" s="34">
        <v>2.9000000000000001E-2</v>
      </c>
      <c r="I48" s="41">
        <f t="shared" si="5"/>
        <v>537.57387715011487</v>
      </c>
      <c r="K48" s="45">
        <v>0.42531248927116394</v>
      </c>
      <c r="L48" s="45">
        <v>37576.49609375</v>
      </c>
      <c r="M48" s="34">
        <f t="shared" si="1"/>
        <v>10.207499742507935</v>
      </c>
      <c r="N48" s="34">
        <f t="shared" si="2"/>
        <v>150.30598437500001</v>
      </c>
      <c r="R48" s="39">
        <f t="shared" si="3"/>
        <v>537.57387715011487</v>
      </c>
      <c r="S48" s="34" t="s">
        <v>34</v>
      </c>
      <c r="T48" s="39">
        <f t="shared" si="4"/>
        <v>2.9000000000000001E-2</v>
      </c>
    </row>
    <row r="49" spans="1:20" x14ac:dyDescent="0.15">
      <c r="A49" s="44">
        <v>10.849999999999998</v>
      </c>
      <c r="B49" s="44">
        <v>0.01</v>
      </c>
      <c r="H49" s="34">
        <v>0.03</v>
      </c>
      <c r="I49" s="41">
        <f t="shared" si="5"/>
        <v>540.69383329800655</v>
      </c>
      <c r="K49" s="45">
        <v>0.43531250953674316</v>
      </c>
      <c r="L49" s="45">
        <v>37636.74609375</v>
      </c>
      <c r="M49" s="34">
        <f t="shared" si="1"/>
        <v>10.447500228881836</v>
      </c>
      <c r="N49" s="34">
        <f t="shared" si="2"/>
        <v>150.54698437499999</v>
      </c>
      <c r="R49" s="39">
        <f t="shared" si="3"/>
        <v>540.69383329800655</v>
      </c>
      <c r="S49" s="34" t="s">
        <v>34</v>
      </c>
      <c r="T49" s="39">
        <f t="shared" si="4"/>
        <v>0.03</v>
      </c>
    </row>
    <row r="50" spans="1:20" x14ac:dyDescent="0.15">
      <c r="A50" s="44">
        <v>10.87</v>
      </c>
      <c r="B50" s="44">
        <v>0.01</v>
      </c>
      <c r="H50" s="34">
        <v>0.04</v>
      </c>
      <c r="I50" s="41">
        <f t="shared" si="5"/>
        <v>567.90861747814336</v>
      </c>
      <c r="K50" s="45">
        <v>0.4453125</v>
      </c>
      <c r="L50" s="45">
        <v>37695.203125</v>
      </c>
      <c r="M50" s="34">
        <f t="shared" si="1"/>
        <v>10.6875</v>
      </c>
      <c r="N50" s="34">
        <f t="shared" si="2"/>
        <v>150.7808125</v>
      </c>
      <c r="R50" s="39">
        <f t="shared" si="3"/>
        <v>567.90861747814336</v>
      </c>
      <c r="S50" s="34" t="s">
        <v>34</v>
      </c>
      <c r="T50" s="39">
        <f t="shared" si="4"/>
        <v>0.04</v>
      </c>
    </row>
    <row r="51" spans="1:20" x14ac:dyDescent="0.15">
      <c r="A51" s="44">
        <v>10.199999999999999</v>
      </c>
      <c r="B51" s="44">
        <v>0.02</v>
      </c>
      <c r="H51" s="34">
        <v>0.05</v>
      </c>
      <c r="I51" s="41">
        <f t="shared" si="5"/>
        <v>589.9578686401793</v>
      </c>
      <c r="K51" s="45">
        <v>0.45531249046325684</v>
      </c>
      <c r="L51" s="45">
        <v>37746.6171875</v>
      </c>
      <c r="M51" s="34">
        <f t="shared" si="1"/>
        <v>10.927499771118164</v>
      </c>
      <c r="N51" s="34">
        <f t="shared" si="2"/>
        <v>150.98646875</v>
      </c>
      <c r="R51" s="39">
        <f t="shared" si="3"/>
        <v>589.9578686401793</v>
      </c>
      <c r="S51" s="34" t="s">
        <v>34</v>
      </c>
      <c r="T51" s="39">
        <f t="shared" si="4"/>
        <v>0.05</v>
      </c>
    </row>
    <row r="52" spans="1:20" x14ac:dyDescent="0.15">
      <c r="A52" s="44">
        <v>10.409999999999998</v>
      </c>
      <c r="B52" s="44">
        <v>0.02</v>
      </c>
      <c r="H52" s="34">
        <v>0.06</v>
      </c>
      <c r="I52" s="41">
        <f t="shared" si="5"/>
        <v>608.60741130049178</v>
      </c>
      <c r="K52" s="45">
        <v>0.46531251072883606</v>
      </c>
      <c r="L52" s="45">
        <v>37795.31640625</v>
      </c>
      <c r="M52" s="34">
        <f t="shared" si="1"/>
        <v>11.167500257492065</v>
      </c>
      <c r="N52" s="34">
        <f t="shared" si="2"/>
        <v>151.18126562500001</v>
      </c>
      <c r="R52" s="39">
        <f t="shared" si="3"/>
        <v>608.60741130049178</v>
      </c>
      <c r="S52" s="34" t="s">
        <v>34</v>
      </c>
      <c r="T52" s="39">
        <f t="shared" si="4"/>
        <v>0.06</v>
      </c>
    </row>
    <row r="53" spans="1:20" x14ac:dyDescent="0.15">
      <c r="A53" s="44">
        <v>10.779999999999998</v>
      </c>
      <c r="B53" s="44">
        <v>0.02</v>
      </c>
      <c r="H53" s="34">
        <v>7.0000000000000007E-2</v>
      </c>
      <c r="I53" s="41">
        <f t="shared" si="5"/>
        <v>624.83457584624216</v>
      </c>
      <c r="K53" s="45">
        <v>0.4753125011920929</v>
      </c>
      <c r="L53" s="45">
        <v>37842.8828125</v>
      </c>
      <c r="M53" s="34">
        <f t="shared" si="1"/>
        <v>11.407500028610229</v>
      </c>
      <c r="N53" s="34">
        <f t="shared" si="2"/>
        <v>151.37153125</v>
      </c>
      <c r="R53" s="39">
        <f t="shared" si="3"/>
        <v>624.83457584624216</v>
      </c>
      <c r="S53" s="34" t="s">
        <v>34</v>
      </c>
      <c r="T53" s="39">
        <f t="shared" si="4"/>
        <v>7.0000000000000007E-2</v>
      </c>
    </row>
    <row r="54" spans="1:20" x14ac:dyDescent="0.15">
      <c r="A54" s="44">
        <v>10.87</v>
      </c>
      <c r="B54" s="44">
        <v>0.01</v>
      </c>
      <c r="H54" s="34">
        <v>0.08</v>
      </c>
      <c r="I54" s="41">
        <f t="shared" si="5"/>
        <v>639.24049481088889</v>
      </c>
      <c r="K54" s="45">
        <v>0.48531249165534973</v>
      </c>
      <c r="L54" s="45">
        <v>37888.84375</v>
      </c>
      <c r="M54" s="34">
        <f t="shared" si="1"/>
        <v>11.647499799728394</v>
      </c>
      <c r="N54" s="34">
        <f t="shared" si="2"/>
        <v>151.555375</v>
      </c>
      <c r="R54" s="39">
        <f t="shared" si="3"/>
        <v>639.24049481088889</v>
      </c>
      <c r="S54" s="34" t="s">
        <v>34</v>
      </c>
      <c r="T54" s="39">
        <f t="shared" si="4"/>
        <v>0.08</v>
      </c>
    </row>
    <row r="55" spans="1:20" x14ac:dyDescent="0.15">
      <c r="A55" s="44">
        <v>10.979999999999999</v>
      </c>
      <c r="B55" s="44">
        <v>0.02</v>
      </c>
      <c r="H55" s="34">
        <v>0.09</v>
      </c>
      <c r="I55" s="41">
        <f t="shared" si="5"/>
        <v>652.22285714680402</v>
      </c>
      <c r="K55" s="45">
        <v>0.49531251192092896</v>
      </c>
      <c r="L55" s="45">
        <v>37927.91015625</v>
      </c>
      <c r="M55" s="34">
        <f t="shared" si="1"/>
        <v>11.887500286102295</v>
      </c>
      <c r="N55" s="34">
        <f t="shared" si="2"/>
        <v>151.711640625</v>
      </c>
      <c r="R55" s="39">
        <f t="shared" si="3"/>
        <v>652.22285714680402</v>
      </c>
      <c r="S55" s="34" t="s">
        <v>34</v>
      </c>
      <c r="T55" s="39">
        <f t="shared" si="4"/>
        <v>0.09</v>
      </c>
    </row>
    <row r="56" spans="1:20" x14ac:dyDescent="0.15">
      <c r="A56" s="44">
        <v>10.979999999999999</v>
      </c>
      <c r="B56" s="44">
        <v>0.01</v>
      </c>
      <c r="H56" s="34">
        <v>0.1</v>
      </c>
      <c r="I56" s="41">
        <f t="shared" si="5"/>
        <v>664.05923111677339</v>
      </c>
      <c r="K56" s="45">
        <v>0.50531250238418579</v>
      </c>
      <c r="L56" s="45">
        <v>37965.625</v>
      </c>
      <c r="M56" s="34">
        <f t="shared" si="1"/>
        <v>12.127500057220459</v>
      </c>
      <c r="N56" s="34">
        <f t="shared" si="2"/>
        <v>151.86250000000001</v>
      </c>
      <c r="R56" s="39">
        <f t="shared" si="3"/>
        <v>664.05923111677339</v>
      </c>
      <c r="S56" s="34" t="s">
        <v>34</v>
      </c>
      <c r="T56" s="39">
        <f t="shared" si="4"/>
        <v>0.1</v>
      </c>
    </row>
    <row r="57" spans="1:20" x14ac:dyDescent="0.15">
      <c r="A57" s="44">
        <v>11.019999999999998</v>
      </c>
      <c r="B57" s="44">
        <v>0.01</v>
      </c>
      <c r="H57" s="34">
        <v>0.11</v>
      </c>
      <c r="I57" s="41">
        <f t="shared" si="5"/>
        <v>674.95147316429609</v>
      </c>
      <c r="K57" s="45">
        <v>0.51531249284744263</v>
      </c>
      <c r="L57" s="45">
        <v>38002.453125</v>
      </c>
      <c r="M57" s="34">
        <f t="shared" si="1"/>
        <v>12.367499828338623</v>
      </c>
      <c r="N57" s="34">
        <f t="shared" si="2"/>
        <v>152.00981250000001</v>
      </c>
      <c r="R57" s="39">
        <f t="shared" si="3"/>
        <v>674.95147316429609</v>
      </c>
      <c r="S57" s="34" t="s">
        <v>34</v>
      </c>
      <c r="T57" s="39">
        <f t="shared" si="4"/>
        <v>0.11</v>
      </c>
    </row>
    <row r="58" spans="1:20" x14ac:dyDescent="0.15">
      <c r="A58" s="44">
        <v>11.129999999999999</v>
      </c>
      <c r="B58" s="44">
        <v>0.01</v>
      </c>
      <c r="H58" s="34">
        <v>0.12</v>
      </c>
      <c r="I58" s="41">
        <f t="shared" si="5"/>
        <v>685.05124023808924</v>
      </c>
      <c r="K58" s="45">
        <v>0.52531248331069946</v>
      </c>
      <c r="L58" s="45">
        <v>38037.234375</v>
      </c>
      <c r="M58" s="34">
        <f t="shared" si="1"/>
        <v>12.607499599456787</v>
      </c>
      <c r="N58" s="34">
        <f t="shared" si="2"/>
        <v>152.14893749999999</v>
      </c>
      <c r="R58" s="39">
        <f t="shared" si="3"/>
        <v>685.05124023808924</v>
      </c>
      <c r="S58" s="34" t="s">
        <v>34</v>
      </c>
      <c r="T58" s="39">
        <f t="shared" si="4"/>
        <v>0.12</v>
      </c>
    </row>
    <row r="59" spans="1:20" x14ac:dyDescent="0.15">
      <c r="A59" s="44">
        <v>11.149999999999999</v>
      </c>
      <c r="B59" s="44">
        <v>0.01</v>
      </c>
      <c r="H59" s="34">
        <v>0.13</v>
      </c>
      <c r="I59" s="41">
        <f t="shared" si="5"/>
        <v>694.47553093016018</v>
      </c>
      <c r="K59" s="45">
        <v>0.5353124737739563</v>
      </c>
      <c r="L59" s="45">
        <v>38066.04296875</v>
      </c>
      <c r="M59" s="34">
        <f t="shared" si="1"/>
        <v>12.847499370574951</v>
      </c>
      <c r="N59" s="34">
        <f t="shared" si="2"/>
        <v>152.26417187499999</v>
      </c>
      <c r="R59" s="39">
        <f t="shared" si="3"/>
        <v>694.47553093016018</v>
      </c>
      <c r="S59" s="34" t="s">
        <v>34</v>
      </c>
      <c r="T59" s="39">
        <f t="shared" si="4"/>
        <v>0.13</v>
      </c>
    </row>
    <row r="60" spans="1:20" x14ac:dyDescent="0.15">
      <c r="A60" s="44">
        <v>11.189999999999998</v>
      </c>
      <c r="B60" s="44">
        <v>0.02</v>
      </c>
      <c r="H60" s="34">
        <v>0.14000000000000001</v>
      </c>
      <c r="I60" s="41">
        <f t="shared" si="5"/>
        <v>703.31660965555955</v>
      </c>
      <c r="K60" s="45">
        <v>0.54531252384185791</v>
      </c>
      <c r="L60" s="45">
        <v>38094.1796875</v>
      </c>
      <c r="M60" s="34">
        <f t="shared" si="1"/>
        <v>13.08750057220459</v>
      </c>
      <c r="N60" s="34">
        <f t="shared" si="2"/>
        <v>152.37671875000001</v>
      </c>
      <c r="R60" s="39">
        <f t="shared" si="3"/>
        <v>703.31660965555955</v>
      </c>
      <c r="S60" s="34" t="s">
        <v>34</v>
      </c>
      <c r="T60" s="39">
        <f t="shared" si="4"/>
        <v>0.14000000000000001</v>
      </c>
    </row>
    <row r="61" spans="1:20" x14ac:dyDescent="0.15">
      <c r="A61" s="44">
        <v>11.209999999999999</v>
      </c>
      <c r="B61" s="44">
        <v>0.02</v>
      </c>
      <c r="H61" s="34">
        <v>0.15</v>
      </c>
      <c r="I61" s="41">
        <f t="shared" si="5"/>
        <v>711.64859479479344</v>
      </c>
      <c r="K61" s="45">
        <v>0.55531251430511475</v>
      </c>
      <c r="L61" s="45">
        <v>38121.6171875</v>
      </c>
      <c r="M61" s="34">
        <f t="shared" si="1"/>
        <v>13.327500343322754</v>
      </c>
      <c r="N61" s="34">
        <f t="shared" si="2"/>
        <v>152.48646875</v>
      </c>
      <c r="R61" s="39">
        <f t="shared" si="3"/>
        <v>711.64859479479344</v>
      </c>
      <c r="S61" s="34" t="s">
        <v>34</v>
      </c>
      <c r="T61" s="39">
        <f t="shared" si="4"/>
        <v>0.15</v>
      </c>
    </row>
    <row r="62" spans="1:20" x14ac:dyDescent="0.15">
      <c r="A62" s="44">
        <v>11.139999999999999</v>
      </c>
      <c r="B62" s="44">
        <v>0.01</v>
      </c>
      <c r="H62" s="34">
        <v>0.16</v>
      </c>
      <c r="I62" s="41">
        <f t="shared" si="5"/>
        <v>719.53197685329508</v>
      </c>
      <c r="K62" s="45">
        <v>0.56531250476837158</v>
      </c>
      <c r="L62" s="45">
        <v>38145.6171875</v>
      </c>
      <c r="M62" s="34">
        <f t="shared" si="1"/>
        <v>13.567500114440918</v>
      </c>
      <c r="N62" s="34">
        <f t="shared" si="2"/>
        <v>152.58246875</v>
      </c>
      <c r="R62" s="39">
        <f t="shared" si="3"/>
        <v>719.53197685329508</v>
      </c>
      <c r="S62" s="34" t="s">
        <v>34</v>
      </c>
      <c r="T62" s="39">
        <f t="shared" si="4"/>
        <v>0.16</v>
      </c>
    </row>
    <row r="63" spans="1:20" x14ac:dyDescent="0.15">
      <c r="A63" s="44">
        <v>11.439999999999998</v>
      </c>
      <c r="B63" s="44">
        <v>0.02</v>
      </c>
      <c r="H63" s="34">
        <v>0.17</v>
      </c>
      <c r="I63" s="41">
        <f t="shared" si="5"/>
        <v>727.01680400673536</v>
      </c>
      <c r="K63" s="45">
        <v>0.57531249523162842</v>
      </c>
      <c r="L63" s="45">
        <v>38166.06640625</v>
      </c>
      <c r="M63" s="34">
        <f t="shared" si="1"/>
        <v>13.807499885559082</v>
      </c>
      <c r="N63" s="34">
        <f t="shared" si="2"/>
        <v>152.66426562500001</v>
      </c>
      <c r="R63" s="39">
        <f t="shared" si="3"/>
        <v>727.01680400673536</v>
      </c>
      <c r="S63" s="34" t="s">
        <v>34</v>
      </c>
      <c r="T63" s="39">
        <f t="shared" si="4"/>
        <v>0.17</v>
      </c>
    </row>
    <row r="64" spans="1:20" x14ac:dyDescent="0.15">
      <c r="A64" s="44">
        <v>11.87</v>
      </c>
      <c r="B64" s="44">
        <v>0.01</v>
      </c>
      <c r="H64" s="34">
        <v>0.18</v>
      </c>
      <c r="I64" s="41">
        <f t="shared" si="5"/>
        <v>734.1449823052576</v>
      </c>
      <c r="K64" s="45">
        <v>0.58531248569488525</v>
      </c>
      <c r="L64" s="45">
        <v>38185.84375</v>
      </c>
      <c r="M64" s="34">
        <f t="shared" si="1"/>
        <v>14.047499656677246</v>
      </c>
      <c r="N64" s="34">
        <f t="shared" si="2"/>
        <v>152.74337499999999</v>
      </c>
      <c r="R64" s="39">
        <f t="shared" si="3"/>
        <v>734.1449823052576</v>
      </c>
      <c r="S64" s="34" t="s">
        <v>34</v>
      </c>
      <c r="T64" s="39">
        <f t="shared" si="4"/>
        <v>0.18</v>
      </c>
    </row>
    <row r="65" spans="1:20" x14ac:dyDescent="0.15">
      <c r="A65" s="44">
        <v>12.329999999999998</v>
      </c>
      <c r="B65" s="44">
        <v>0.01</v>
      </c>
      <c r="H65" s="34">
        <v>0.19</v>
      </c>
      <c r="I65" s="41">
        <f t="shared" si="5"/>
        <v>740.95197146354849</v>
      </c>
      <c r="K65" s="45">
        <v>0.59531247615814209</v>
      </c>
      <c r="L65" s="45">
        <v>38204.52734375</v>
      </c>
      <c r="M65" s="34">
        <f t="shared" si="1"/>
        <v>14.28749942779541</v>
      </c>
      <c r="N65" s="34">
        <f t="shared" si="2"/>
        <v>152.81810937500001</v>
      </c>
      <c r="R65" s="39">
        <f t="shared" si="3"/>
        <v>740.95197146354849</v>
      </c>
      <c r="S65" s="34" t="s">
        <v>34</v>
      </c>
      <c r="T65" s="39">
        <f t="shared" si="4"/>
        <v>0.19</v>
      </c>
    </row>
    <row r="66" spans="1:20" x14ac:dyDescent="0.15">
      <c r="A66" s="44">
        <v>12.259999999999998</v>
      </c>
      <c r="B66" s="44">
        <v>0.02</v>
      </c>
      <c r="H66" s="34">
        <v>0.2</v>
      </c>
      <c r="I66" s="41">
        <f t="shared" si="5"/>
        <v>747.46805809679745</v>
      </c>
      <c r="K66" s="45">
        <v>0.6053125262260437</v>
      </c>
      <c r="L66" s="45">
        <v>38218.6640625</v>
      </c>
      <c r="M66" s="34">
        <f t="shared" si="1"/>
        <v>14.527500629425049</v>
      </c>
      <c r="N66" s="34">
        <f t="shared" si="2"/>
        <v>152.87465624999999</v>
      </c>
      <c r="R66" s="39">
        <f t="shared" si="3"/>
        <v>747.46805809679745</v>
      </c>
      <c r="S66" s="34" t="s">
        <v>34</v>
      </c>
      <c r="T66" s="39">
        <f t="shared" si="4"/>
        <v>0.2</v>
      </c>
    </row>
    <row r="67" spans="1:20" x14ac:dyDescent="0.15">
      <c r="A67" s="44">
        <v>12.839999999999998</v>
      </c>
      <c r="B67" s="44">
        <v>0.01</v>
      </c>
      <c r="H67" s="34">
        <v>0.21</v>
      </c>
      <c r="I67" s="41">
        <f t="shared" si="5"/>
        <v>753.71932728874708</v>
      </c>
      <c r="K67" s="45">
        <v>0.61531251668930054</v>
      </c>
      <c r="L67" s="45">
        <v>38231.61328125</v>
      </c>
      <c r="M67" s="34">
        <f t="shared" ref="M67:M102" si="6">K67*12*2</f>
        <v>14.767500400543213</v>
      </c>
      <c r="N67" s="34">
        <f t="shared" ref="N67:N102" si="7">L67/1000*4</f>
        <v>152.92645312499999</v>
      </c>
      <c r="R67" s="39">
        <f t="shared" si="3"/>
        <v>753.71932728874708</v>
      </c>
      <c r="S67" s="34" t="s">
        <v>34</v>
      </c>
      <c r="T67" s="39">
        <f t="shared" si="4"/>
        <v>0.21</v>
      </c>
    </row>
    <row r="68" spans="1:20" x14ac:dyDescent="0.15">
      <c r="A68" s="44">
        <v>13.049999999999999</v>
      </c>
      <c r="B68" s="44">
        <v>0.01</v>
      </c>
      <c r="H68" s="34">
        <v>0.22</v>
      </c>
      <c r="I68" s="41">
        <f t="shared" si="5"/>
        <v>759.72841474885399</v>
      </c>
      <c r="K68" s="45">
        <v>0.62531250715255737</v>
      </c>
      <c r="L68" s="45">
        <v>38243.6484375</v>
      </c>
      <c r="M68" s="34">
        <f t="shared" si="6"/>
        <v>15.007500171661377</v>
      </c>
      <c r="N68" s="34">
        <f t="shared" si="7"/>
        <v>152.97459375</v>
      </c>
      <c r="R68" s="39">
        <f t="shared" ref="R68:R131" si="8">I68</f>
        <v>759.72841474885399</v>
      </c>
      <c r="S68" s="34" t="s">
        <v>34</v>
      </c>
      <c r="T68" s="39">
        <f t="shared" ref="T68:T131" si="9">H68</f>
        <v>0.22</v>
      </c>
    </row>
    <row r="69" spans="1:20" x14ac:dyDescent="0.15">
      <c r="A69" s="44">
        <v>13.089999999999998</v>
      </c>
      <c r="B69" s="44">
        <v>0.02</v>
      </c>
      <c r="H69" s="34">
        <v>0.23</v>
      </c>
      <c r="I69" s="41">
        <f t="shared" si="5"/>
        <v>765.5150967078954</v>
      </c>
      <c r="K69" s="45">
        <v>0.63531249761581421</v>
      </c>
      <c r="L69" s="45">
        <v>38252.09765625</v>
      </c>
      <c r="M69" s="34">
        <f t="shared" si="6"/>
        <v>15.247499942779541</v>
      </c>
      <c r="N69" s="34">
        <f t="shared" si="7"/>
        <v>153.008390625</v>
      </c>
      <c r="R69" s="39">
        <f t="shared" si="8"/>
        <v>765.5150967078954</v>
      </c>
      <c r="S69" s="34" t="s">
        <v>34</v>
      </c>
      <c r="T69" s="39">
        <f t="shared" si="9"/>
        <v>0.23</v>
      </c>
    </row>
    <row r="70" spans="1:20" x14ac:dyDescent="0.15">
      <c r="A70" s="44">
        <v>13.639999999999999</v>
      </c>
      <c r="B70" s="44">
        <v>0.01</v>
      </c>
      <c r="H70" s="34">
        <v>0.24</v>
      </c>
      <c r="I70" s="41">
        <f t="shared" si="5"/>
        <v>771.09675800519597</v>
      </c>
      <c r="K70" s="45">
        <v>0.64531248807907104</v>
      </c>
      <c r="L70" s="45">
        <v>38258.13671875</v>
      </c>
      <c r="M70" s="34">
        <f t="shared" si="6"/>
        <v>15.487499713897705</v>
      </c>
      <c r="N70" s="34">
        <f t="shared" si="7"/>
        <v>153.03254687500001</v>
      </c>
      <c r="R70" s="39">
        <f t="shared" si="8"/>
        <v>771.09675800519597</v>
      </c>
      <c r="S70" s="34" t="s">
        <v>34</v>
      </c>
      <c r="T70" s="39">
        <f t="shared" si="9"/>
        <v>0.24</v>
      </c>
    </row>
    <row r="71" spans="1:20" x14ac:dyDescent="0.15">
      <c r="A71" s="44">
        <v>13.77</v>
      </c>
      <c r="B71" s="44">
        <v>0.02</v>
      </c>
      <c r="H71" s="34">
        <v>0.25</v>
      </c>
      <c r="I71" s="41">
        <f t="shared" si="5"/>
        <v>776.48876748796965</v>
      </c>
      <c r="K71" s="45">
        <v>0.65531247854232788</v>
      </c>
      <c r="L71" s="45">
        <v>38262.56640625</v>
      </c>
      <c r="M71" s="34">
        <f t="shared" si="6"/>
        <v>15.727499485015869</v>
      </c>
      <c r="N71" s="34">
        <f t="shared" si="7"/>
        <v>153.05026562500001</v>
      </c>
      <c r="R71" s="39">
        <f t="shared" si="8"/>
        <v>776.48876748796965</v>
      </c>
      <c r="S71" s="34" t="s">
        <v>34</v>
      </c>
      <c r="T71" s="39">
        <f t="shared" si="9"/>
        <v>0.25</v>
      </c>
    </row>
    <row r="72" spans="1:20" x14ac:dyDescent="0.15">
      <c r="A72" s="44">
        <v>14.029999999999998</v>
      </c>
      <c r="B72" s="44">
        <v>0.02</v>
      </c>
      <c r="H72" s="34">
        <v>0.26</v>
      </c>
      <c r="I72" s="41">
        <f t="shared" si="5"/>
        <v>781.70478200735522</v>
      </c>
      <c r="K72" s="45">
        <v>0.66531252861022949</v>
      </c>
      <c r="L72" s="45">
        <v>38264.0703125</v>
      </c>
      <c r="M72" s="34">
        <f t="shared" si="6"/>
        <v>15.967500686645508</v>
      </c>
      <c r="N72" s="34">
        <f t="shared" si="7"/>
        <v>153.05628125000001</v>
      </c>
      <c r="R72" s="39">
        <f t="shared" si="8"/>
        <v>781.70478200735522</v>
      </c>
      <c r="S72" s="34" t="s">
        <v>34</v>
      </c>
      <c r="T72" s="39">
        <f t="shared" si="9"/>
        <v>0.26</v>
      </c>
    </row>
    <row r="73" spans="1:20" x14ac:dyDescent="0.15">
      <c r="A73" s="44">
        <v>13.689999999999998</v>
      </c>
      <c r="B73" s="44">
        <v>0.02</v>
      </c>
      <c r="H73" s="34">
        <v>0.27</v>
      </c>
      <c r="I73" s="41">
        <f t="shared" si="5"/>
        <v>786.75699478577485</v>
      </c>
      <c r="K73" s="45">
        <v>0.67531251907348633</v>
      </c>
      <c r="L73" s="45">
        <v>38262.23046875</v>
      </c>
      <c r="M73" s="34">
        <f t="shared" si="6"/>
        <v>16.207500457763672</v>
      </c>
      <c r="N73" s="34">
        <f t="shared" si="7"/>
        <v>153.04892187499999</v>
      </c>
      <c r="R73" s="39">
        <f t="shared" si="8"/>
        <v>786.75699478577485</v>
      </c>
      <c r="S73" s="34" t="s">
        <v>34</v>
      </c>
      <c r="T73" s="39">
        <f t="shared" si="9"/>
        <v>0.27</v>
      </c>
    </row>
    <row r="74" spans="1:20" x14ac:dyDescent="0.15">
      <c r="A74" s="44">
        <v>14.579999999999998</v>
      </c>
      <c r="B74" s="44">
        <v>0.02</v>
      </c>
      <c r="H74" s="34">
        <v>0.28000000000000003</v>
      </c>
      <c r="I74" s="41">
        <f t="shared" si="5"/>
        <v>791.65633999600254</v>
      </c>
      <c r="K74" s="45">
        <v>0.68531250953674316</v>
      </c>
      <c r="L74" s="45">
        <v>38256.11328125</v>
      </c>
      <c r="M74" s="34">
        <f t="shared" si="6"/>
        <v>16.447500228881836</v>
      </c>
      <c r="N74" s="34">
        <f t="shared" si="7"/>
        <v>153.02445312500001</v>
      </c>
      <c r="R74" s="39">
        <f t="shared" si="8"/>
        <v>791.65633999600254</v>
      </c>
      <c r="S74" s="34" t="s">
        <v>34</v>
      </c>
      <c r="T74" s="39">
        <f t="shared" si="9"/>
        <v>0.28000000000000003</v>
      </c>
    </row>
    <row r="75" spans="1:20" x14ac:dyDescent="0.15">
      <c r="A75" s="44">
        <v>14.799999999999997</v>
      </c>
      <c r="B75" s="44">
        <v>0.02</v>
      </c>
      <c r="H75" s="34">
        <v>0.28999999999999998</v>
      </c>
      <c r="I75" s="41">
        <f t="shared" si="5"/>
        <v>796.4126625434759</v>
      </c>
      <c r="K75" s="45">
        <v>0.6953125</v>
      </c>
      <c r="L75" s="45">
        <v>38244.47265625</v>
      </c>
      <c r="M75" s="34">
        <f t="shared" si="6"/>
        <v>16.6875</v>
      </c>
      <c r="N75" s="34">
        <f t="shared" si="7"/>
        <v>152.97789062499999</v>
      </c>
      <c r="R75" s="39">
        <f t="shared" si="8"/>
        <v>796.4126625434759</v>
      </c>
      <c r="S75" s="34" t="s">
        <v>34</v>
      </c>
      <c r="T75" s="39">
        <f t="shared" si="9"/>
        <v>0.28999999999999998</v>
      </c>
    </row>
    <row r="76" spans="1:20" x14ac:dyDescent="0.15">
      <c r="A76" s="44">
        <v>14.439999999999998</v>
      </c>
      <c r="B76" s="44">
        <v>0.02</v>
      </c>
      <c r="H76" s="34">
        <v>0.3</v>
      </c>
      <c r="I76" s="41">
        <f t="shared" si="5"/>
        <v>801.03485995368885</v>
      </c>
      <c r="K76" s="45">
        <v>0.70531249046325684</v>
      </c>
      <c r="L76" s="45">
        <v>38226.7421875</v>
      </c>
      <c r="M76" s="34">
        <f t="shared" si="6"/>
        <v>16.927499771118164</v>
      </c>
      <c r="N76" s="34">
        <f t="shared" si="7"/>
        <v>152.90696875</v>
      </c>
      <c r="R76" s="39">
        <f t="shared" si="8"/>
        <v>801.03485995368885</v>
      </c>
      <c r="S76" s="34" t="s">
        <v>34</v>
      </c>
      <c r="T76" s="39">
        <f t="shared" si="9"/>
        <v>0.3</v>
      </c>
    </row>
    <row r="77" spans="1:20" x14ac:dyDescent="0.15">
      <c r="A77" s="44">
        <v>15.069999999999999</v>
      </c>
      <c r="B77" s="44">
        <v>0.01</v>
      </c>
      <c r="H77" s="34">
        <v>0.31</v>
      </c>
      <c r="I77" s="41">
        <f t="shared" si="5"/>
        <v>805.5310017153098</v>
      </c>
      <c r="K77" s="45">
        <v>0.71531248092651367</v>
      </c>
      <c r="L77" s="45">
        <v>38201.51171875</v>
      </c>
      <c r="M77" s="34">
        <f t="shared" si="6"/>
        <v>17.167499542236328</v>
      </c>
      <c r="N77" s="34">
        <f t="shared" si="7"/>
        <v>152.80604687499999</v>
      </c>
      <c r="R77" s="39">
        <f t="shared" si="8"/>
        <v>805.5310017153098</v>
      </c>
      <c r="S77" s="34" t="s">
        <v>34</v>
      </c>
      <c r="T77" s="39">
        <f t="shared" si="9"/>
        <v>0.31</v>
      </c>
    </row>
    <row r="78" spans="1:20" x14ac:dyDescent="0.15">
      <c r="A78" s="44">
        <v>15.509999999999998</v>
      </c>
      <c r="B78" s="44">
        <v>0.02</v>
      </c>
      <c r="H78" s="34">
        <v>0.32</v>
      </c>
      <c r="I78" s="41">
        <f t="shared" si="5"/>
        <v>809.90843026547191</v>
      </c>
      <c r="K78" s="45">
        <v>0.72531247138977051</v>
      </c>
      <c r="L78" s="45">
        <v>38168.0546875</v>
      </c>
      <c r="M78" s="34">
        <f t="shared" si="6"/>
        <v>17.407499313354492</v>
      </c>
      <c r="N78" s="34">
        <f t="shared" si="7"/>
        <v>152.67221875000001</v>
      </c>
      <c r="R78" s="39">
        <f t="shared" si="8"/>
        <v>809.90843026547191</v>
      </c>
      <c r="S78" s="34" t="s">
        <v>34</v>
      </c>
      <c r="T78" s="39">
        <f t="shared" si="9"/>
        <v>0.32</v>
      </c>
    </row>
    <row r="79" spans="1:20" x14ac:dyDescent="0.15">
      <c r="A79" s="44">
        <v>15.559999999999999</v>
      </c>
      <c r="B79" s="44">
        <v>0.02</v>
      </c>
      <c r="H79" s="34">
        <v>0.33</v>
      </c>
      <c r="I79" s="41">
        <f t="shared" si="5"/>
        <v>814.17384692092924</v>
      </c>
      <c r="K79" s="45">
        <v>0.73531252145767212</v>
      </c>
      <c r="L79" s="45">
        <v>38125.62109375</v>
      </c>
      <c r="M79" s="34">
        <f t="shared" si="6"/>
        <v>17.647500514984131</v>
      </c>
      <c r="N79" s="34">
        <f t="shared" si="7"/>
        <v>152.50248437499999</v>
      </c>
      <c r="R79" s="39">
        <f t="shared" si="8"/>
        <v>814.17384692092924</v>
      </c>
      <c r="S79" s="34" t="s">
        <v>34</v>
      </c>
      <c r="T79" s="39">
        <f t="shared" si="9"/>
        <v>0.33</v>
      </c>
    </row>
    <row r="80" spans="1:20" x14ac:dyDescent="0.15">
      <c r="A80" s="44">
        <v>14.989999999999998</v>
      </c>
      <c r="B80" s="44">
        <v>0.02</v>
      </c>
      <c r="H80" s="34">
        <v>0.34</v>
      </c>
      <c r="I80" s="41">
        <f t="shared" si="5"/>
        <v>818.33338538304997</v>
      </c>
      <c r="K80" s="45">
        <v>0.74531251192092896</v>
      </c>
      <c r="L80" s="45">
        <v>38073.5</v>
      </c>
      <c r="M80" s="34">
        <f t="shared" si="6"/>
        <v>17.887500286102295</v>
      </c>
      <c r="N80" s="34">
        <f t="shared" si="7"/>
        <v>152.29400000000001</v>
      </c>
      <c r="R80" s="39">
        <f t="shared" si="8"/>
        <v>818.33338538304997</v>
      </c>
      <c r="S80" s="34" t="s">
        <v>34</v>
      </c>
      <c r="T80" s="39">
        <f t="shared" si="9"/>
        <v>0.34</v>
      </c>
    </row>
    <row r="81" spans="1:20" x14ac:dyDescent="0.15">
      <c r="A81" s="44">
        <v>15.969999999999999</v>
      </c>
      <c r="B81" s="44">
        <v>0.02</v>
      </c>
      <c r="H81" s="34">
        <v>0.35</v>
      </c>
      <c r="I81" s="41">
        <f t="shared" si="5"/>
        <v>822.39267492274223</v>
      </c>
      <c r="K81" s="45">
        <v>0.75531250238418579</v>
      </c>
      <c r="L81" s="45">
        <v>38011.05859375</v>
      </c>
      <c r="M81" s="34">
        <f t="shared" si="6"/>
        <v>18.127500057220459</v>
      </c>
      <c r="N81" s="34">
        <f t="shared" si="7"/>
        <v>152.044234375</v>
      </c>
      <c r="R81" s="39">
        <f t="shared" si="8"/>
        <v>822.39267492274223</v>
      </c>
      <c r="S81" s="34" t="s">
        <v>34</v>
      </c>
      <c r="T81" s="39">
        <f t="shared" si="9"/>
        <v>0.35</v>
      </c>
    </row>
    <row r="82" spans="1:20" x14ac:dyDescent="0.15">
      <c r="A82" s="44">
        <v>16.22</v>
      </c>
      <c r="B82" s="44">
        <v>0.02</v>
      </c>
      <c r="H82" s="34">
        <v>0.36</v>
      </c>
      <c r="I82" s="41">
        <f t="shared" si="5"/>
        <v>826.35689494499627</v>
      </c>
      <c r="K82" s="45">
        <v>0.76531249284744263</v>
      </c>
      <c r="L82" s="45">
        <v>37937.66796875</v>
      </c>
      <c r="M82" s="34">
        <f t="shared" si="6"/>
        <v>18.367499828338623</v>
      </c>
      <c r="N82" s="34">
        <f t="shared" si="7"/>
        <v>151.75067187499999</v>
      </c>
      <c r="R82" s="39">
        <f t="shared" si="8"/>
        <v>826.35689494499627</v>
      </c>
      <c r="S82" s="34" t="s">
        <v>34</v>
      </c>
      <c r="T82" s="39">
        <f t="shared" si="9"/>
        <v>0.36</v>
      </c>
    </row>
    <row r="83" spans="1:20" x14ac:dyDescent="0.15">
      <c r="A83" s="44">
        <v>16.649999999999999</v>
      </c>
      <c r="B83" s="44">
        <v>0.01</v>
      </c>
      <c r="H83" s="34">
        <v>0.37</v>
      </c>
      <c r="I83" s="41">
        <f t="shared" si="5"/>
        <v>830.23082231376009</v>
      </c>
      <c r="K83" s="45">
        <v>0.77531248331069946</v>
      </c>
      <c r="L83" s="45">
        <v>37852.75</v>
      </c>
      <c r="M83" s="34">
        <f t="shared" si="6"/>
        <v>18.607499599456787</v>
      </c>
      <c r="N83" s="34">
        <f t="shared" si="7"/>
        <v>151.411</v>
      </c>
      <c r="R83" s="39">
        <f t="shared" si="8"/>
        <v>830.23082231376009</v>
      </c>
      <c r="S83" s="34" t="s">
        <v>34</v>
      </c>
      <c r="T83" s="39">
        <f t="shared" si="9"/>
        <v>0.37</v>
      </c>
    </row>
    <row r="84" spans="1:20" x14ac:dyDescent="0.15">
      <c r="A84" s="44">
        <v>16.939999999999998</v>
      </c>
      <c r="B84" s="44">
        <v>0.02</v>
      </c>
      <c r="H84" s="34">
        <v>0.38</v>
      </c>
      <c r="I84" s="41">
        <f t="shared" si="5"/>
        <v>834.01887256569285</v>
      </c>
      <c r="K84" s="45">
        <v>0.7853124737739563</v>
      </c>
      <c r="L84" s="45">
        <v>37755.8203125</v>
      </c>
      <c r="M84" s="34">
        <f t="shared" si="6"/>
        <v>18.847499370574951</v>
      </c>
      <c r="N84" s="34">
        <f t="shared" si="7"/>
        <v>151.02328125</v>
      </c>
      <c r="R84" s="39">
        <f t="shared" si="8"/>
        <v>834.01887256569285</v>
      </c>
      <c r="S84" s="34" t="s">
        <v>34</v>
      </c>
      <c r="T84" s="39">
        <f t="shared" si="9"/>
        <v>0.38</v>
      </c>
    </row>
    <row r="85" spans="1:20" x14ac:dyDescent="0.15">
      <c r="A85" s="44">
        <v>17.22</v>
      </c>
      <c r="B85" s="44">
        <v>0.02</v>
      </c>
      <c r="H85" s="34">
        <v>0.39</v>
      </c>
      <c r="I85" s="41">
        <f t="shared" si="5"/>
        <v>837.72513594059285</v>
      </c>
      <c r="K85" s="45">
        <v>0.79531252384185791</v>
      </c>
      <c r="L85" s="45">
        <v>37646.36328125</v>
      </c>
      <c r="M85" s="34">
        <f t="shared" si="6"/>
        <v>19.08750057220459</v>
      </c>
      <c r="N85" s="34">
        <f t="shared" si="7"/>
        <v>150.58545312499999</v>
      </c>
      <c r="R85" s="39">
        <f t="shared" si="8"/>
        <v>837.72513594059285</v>
      </c>
      <c r="S85" s="34" t="s">
        <v>34</v>
      </c>
      <c r="T85" s="39">
        <f t="shared" si="9"/>
        <v>0.39</v>
      </c>
    </row>
    <row r="86" spans="1:20" x14ac:dyDescent="0.15">
      <c r="A86" s="44">
        <v>17.529999999999998</v>
      </c>
      <c r="B86" s="44">
        <v>0.02</v>
      </c>
      <c r="H86" s="34">
        <v>0.4</v>
      </c>
      <c r="I86" s="41">
        <f t="shared" si="5"/>
        <v>841.35340899545395</v>
      </c>
      <c r="K86" s="45">
        <v>0.80531251430511475</v>
      </c>
      <c r="L86" s="45">
        <v>37523.8828125</v>
      </c>
      <c r="M86" s="34">
        <f t="shared" si="6"/>
        <v>19.327500343322754</v>
      </c>
      <c r="N86" s="34">
        <f t="shared" si="7"/>
        <v>150.09553124999999</v>
      </c>
      <c r="R86" s="39">
        <f t="shared" si="8"/>
        <v>841.35340899545395</v>
      </c>
      <c r="S86" s="34" t="s">
        <v>34</v>
      </c>
      <c r="T86" s="39">
        <f t="shared" si="9"/>
        <v>0.4</v>
      </c>
    </row>
    <row r="87" spans="1:20" x14ac:dyDescent="0.15">
      <c r="A87" s="44">
        <v>17.689999999999998</v>
      </c>
      <c r="B87" s="44">
        <v>0.02</v>
      </c>
      <c r="H87" s="34">
        <v>0.41</v>
      </c>
      <c r="I87" s="41">
        <f t="shared" si="5"/>
        <v>844.9072224394356</v>
      </c>
      <c r="K87" s="45">
        <v>0.81531250476837158</v>
      </c>
      <c r="L87" s="45">
        <v>37387.8828125</v>
      </c>
      <c r="M87" s="34">
        <f t="shared" si="6"/>
        <v>19.567500114440918</v>
      </c>
      <c r="N87" s="34">
        <f t="shared" si="7"/>
        <v>149.55153125000001</v>
      </c>
      <c r="R87" s="39">
        <f t="shared" si="8"/>
        <v>844.9072224394356</v>
      </c>
      <c r="S87" s="34" t="s">
        <v>34</v>
      </c>
      <c r="T87" s="39">
        <f t="shared" si="9"/>
        <v>0.41</v>
      </c>
    </row>
    <row r="88" spans="1:20" x14ac:dyDescent="0.15">
      <c r="A88" s="44">
        <v>17.97</v>
      </c>
      <c r="B88" s="44">
        <v>0.02</v>
      </c>
      <c r="H88" s="34">
        <v>0.42</v>
      </c>
      <c r="I88" s="41">
        <f t="shared" si="5"/>
        <v>848.38986572189515</v>
      </c>
      <c r="K88" s="45">
        <v>0.82531249523162842</v>
      </c>
      <c r="L88" s="45">
        <v>37237.91015625</v>
      </c>
      <c r="M88" s="34">
        <f t="shared" si="6"/>
        <v>19.807499885559082</v>
      </c>
      <c r="N88" s="34">
        <f t="shared" si="7"/>
        <v>148.95164062500001</v>
      </c>
      <c r="R88" s="39">
        <f t="shared" si="8"/>
        <v>848.38986572189515</v>
      </c>
      <c r="S88" s="34" t="s">
        <v>34</v>
      </c>
      <c r="T88" s="39">
        <f t="shared" si="9"/>
        <v>0.42</v>
      </c>
    </row>
    <row r="89" spans="1:20" x14ac:dyDescent="0.15">
      <c r="A89" s="44">
        <v>18.2</v>
      </c>
      <c r="B89" s="44">
        <v>0.03</v>
      </c>
      <c r="H89" s="34">
        <v>0.43</v>
      </c>
      <c r="I89" s="41">
        <f t="shared" si="5"/>
        <v>851.80440881990353</v>
      </c>
      <c r="K89" s="45">
        <v>0.83531248569488525</v>
      </c>
      <c r="L89" s="45">
        <v>37073.40234375</v>
      </c>
      <c r="M89" s="34">
        <f t="shared" si="6"/>
        <v>20.047499656677246</v>
      </c>
      <c r="N89" s="34">
        <f t="shared" si="7"/>
        <v>148.29360937499999</v>
      </c>
      <c r="R89" s="39">
        <f t="shared" si="8"/>
        <v>851.80440881990353</v>
      </c>
      <c r="S89" s="34" t="s">
        <v>34</v>
      </c>
      <c r="T89" s="39">
        <f t="shared" si="9"/>
        <v>0.43</v>
      </c>
    </row>
    <row r="90" spans="1:20" x14ac:dyDescent="0.15">
      <c r="A90" s="44">
        <v>18.459999999999997</v>
      </c>
      <c r="B90" s="44">
        <v>0.03</v>
      </c>
      <c r="H90" s="34">
        <v>0.44</v>
      </c>
      <c r="I90" s="41">
        <f t="shared" si="5"/>
        <v>855.15372160141681</v>
      </c>
      <c r="K90" s="45">
        <v>0.84531247615814209</v>
      </c>
      <c r="L90" s="45">
        <v>36893.91015625</v>
      </c>
      <c r="M90" s="34">
        <f t="shared" si="6"/>
        <v>20.28749942779541</v>
      </c>
      <c r="N90" s="34">
        <f t="shared" si="7"/>
        <v>147.57564062500001</v>
      </c>
      <c r="R90" s="39">
        <f t="shared" si="8"/>
        <v>855.15372160141681</v>
      </c>
      <c r="S90" s="34" t="s">
        <v>34</v>
      </c>
      <c r="T90" s="39">
        <f t="shared" si="9"/>
        <v>0.44</v>
      </c>
    </row>
    <row r="91" spans="1:20" x14ac:dyDescent="0.15">
      <c r="A91" s="44">
        <v>18.45</v>
      </c>
      <c r="B91" s="44">
        <v>0.03</v>
      </c>
      <c r="H91" s="34">
        <v>0.45</v>
      </c>
      <c r="I91" s="41">
        <f t="shared" si="5"/>
        <v>858.44049108240415</v>
      </c>
      <c r="K91" s="45">
        <v>0.8553125262260437</v>
      </c>
      <c r="L91" s="45">
        <v>36698.875</v>
      </c>
      <c r="M91" s="34">
        <f t="shared" si="6"/>
        <v>20.527500629425049</v>
      </c>
      <c r="N91" s="34">
        <f t="shared" si="7"/>
        <v>146.7955</v>
      </c>
      <c r="R91" s="39">
        <f t="shared" si="8"/>
        <v>858.44049108240415</v>
      </c>
      <c r="S91" s="34" t="s">
        <v>34</v>
      </c>
      <c r="T91" s="39">
        <f t="shared" si="9"/>
        <v>0.45</v>
      </c>
    </row>
    <row r="92" spans="1:20" x14ac:dyDescent="0.15">
      <c r="A92" s="44">
        <v>18.919999999999998</v>
      </c>
      <c r="B92" s="44">
        <v>0.03</v>
      </c>
      <c r="H92" s="34">
        <v>0.46</v>
      </c>
      <c r="I92" s="41">
        <f t="shared" si="5"/>
        <v>861.66723684835415</v>
      </c>
      <c r="K92" s="45">
        <v>0.86531251668930054</v>
      </c>
      <c r="L92" s="45">
        <v>36487.73046875</v>
      </c>
      <c r="M92" s="34">
        <f t="shared" si="6"/>
        <v>20.767500400543213</v>
      </c>
      <c r="N92" s="34">
        <f t="shared" si="7"/>
        <v>145.95092187500001</v>
      </c>
      <c r="R92" s="39">
        <f t="shared" si="8"/>
        <v>861.66723684835415</v>
      </c>
      <c r="S92" s="34" t="s">
        <v>34</v>
      </c>
      <c r="T92" s="39">
        <f t="shared" si="9"/>
        <v>0.46</v>
      </c>
    </row>
    <row r="93" spans="1:20" x14ac:dyDescent="0.15">
      <c r="A93" s="44">
        <v>19.099999999999998</v>
      </c>
      <c r="B93" s="44">
        <v>0.02</v>
      </c>
      <c r="H93" s="34">
        <v>0.47</v>
      </c>
      <c r="I93" s="41">
        <f t="shared" si="5"/>
        <v>864.83632487077284</v>
      </c>
      <c r="K93" s="45">
        <v>0.87531250715255737</v>
      </c>
      <c r="L93" s="45">
        <v>36259.921875</v>
      </c>
      <c r="M93" s="34">
        <f t="shared" si="6"/>
        <v>21.007500171661377</v>
      </c>
      <c r="N93" s="34">
        <f t="shared" si="7"/>
        <v>145.03968750000001</v>
      </c>
      <c r="R93" s="39">
        <f t="shared" si="8"/>
        <v>864.83632487077284</v>
      </c>
      <c r="S93" s="34" t="s">
        <v>34</v>
      </c>
      <c r="T93" s="39">
        <f t="shared" si="9"/>
        <v>0.47</v>
      </c>
    </row>
    <row r="94" spans="1:20" x14ac:dyDescent="0.15">
      <c r="A94" s="44">
        <v>19.189999999999998</v>
      </c>
      <c r="B94" s="44">
        <v>0.03</v>
      </c>
      <c r="H94" s="34">
        <v>0.48</v>
      </c>
      <c r="I94" s="41">
        <f t="shared" si="5"/>
        <v>867.9499799160634</v>
      </c>
      <c r="K94" s="45">
        <v>0.88531249761581421</v>
      </c>
      <c r="L94" s="45">
        <v>36014.8359375</v>
      </c>
      <c r="M94" s="34">
        <f t="shared" si="6"/>
        <v>21.247499942779541</v>
      </c>
      <c r="N94" s="34">
        <f t="shared" si="7"/>
        <v>144.05934375000001</v>
      </c>
      <c r="R94" s="39">
        <f t="shared" si="8"/>
        <v>867.9499799160634</v>
      </c>
      <c r="S94" s="34" t="s">
        <v>34</v>
      </c>
      <c r="T94" s="39">
        <f t="shared" si="9"/>
        <v>0.48</v>
      </c>
    </row>
    <row r="95" spans="1:20" x14ac:dyDescent="0.15">
      <c r="A95" s="44">
        <v>19.13</v>
      </c>
      <c r="B95" s="44">
        <v>0.03</v>
      </c>
      <c r="H95" s="34">
        <v>0.49</v>
      </c>
      <c r="I95" s="41">
        <f t="shared" si="5"/>
        <v>871.01029671631647</v>
      </c>
      <c r="K95" s="45">
        <v>0.89531248807907104</v>
      </c>
      <c r="L95" s="45">
        <v>35751.82421875</v>
      </c>
      <c r="M95" s="34">
        <f t="shared" si="6"/>
        <v>21.487499713897705</v>
      </c>
      <c r="N95" s="34">
        <f t="shared" si="7"/>
        <v>143.00729687500001</v>
      </c>
      <c r="R95" s="39">
        <f t="shared" si="8"/>
        <v>871.01029671631647</v>
      </c>
      <c r="S95" s="34" t="s">
        <v>34</v>
      </c>
      <c r="T95" s="39">
        <f t="shared" si="9"/>
        <v>0.49</v>
      </c>
    </row>
    <row r="96" spans="1:20" x14ac:dyDescent="0.15">
      <c r="A96" s="44">
        <v>19.38</v>
      </c>
      <c r="B96" s="44">
        <v>0.03</v>
      </c>
      <c r="H96" s="34">
        <v>0.5</v>
      </c>
      <c r="I96" s="41">
        <f t="shared" si="5"/>
        <v>874.01925004811221</v>
      </c>
      <c r="K96" s="45">
        <v>0.90531247854232788</v>
      </c>
      <c r="L96" s="45">
        <v>35470.21875</v>
      </c>
      <c r="M96" s="34">
        <f t="shared" si="6"/>
        <v>21.727499485015869</v>
      </c>
      <c r="N96" s="34">
        <f t="shared" si="7"/>
        <v>141.880875</v>
      </c>
      <c r="R96" s="39">
        <f t="shared" si="8"/>
        <v>874.01925004811221</v>
      </c>
      <c r="S96" s="34" t="s">
        <v>34</v>
      </c>
      <c r="T96" s="39">
        <f t="shared" si="9"/>
        <v>0.5</v>
      </c>
    </row>
    <row r="97" spans="1:20" x14ac:dyDescent="0.15">
      <c r="A97" s="44">
        <v>19.77</v>
      </c>
      <c r="B97" s="44">
        <v>0.03</v>
      </c>
      <c r="H97" s="34">
        <v>0.51</v>
      </c>
      <c r="I97" s="41">
        <f t="shared" si="5"/>
        <v>876.97870384562998</v>
      </c>
      <c r="K97" s="45">
        <v>0.91531252861022949</v>
      </c>
      <c r="L97" s="45">
        <v>35169.30078125</v>
      </c>
      <c r="M97" s="34">
        <f t="shared" si="6"/>
        <v>21.967500686645508</v>
      </c>
      <c r="N97" s="34">
        <f t="shared" si="7"/>
        <v>140.67720312500001</v>
      </c>
      <c r="R97" s="39">
        <f t="shared" si="8"/>
        <v>876.97870384562998</v>
      </c>
      <c r="S97" s="34" t="s">
        <v>34</v>
      </c>
      <c r="T97" s="39">
        <f t="shared" si="9"/>
        <v>0.51</v>
      </c>
    </row>
    <row r="98" spans="1:20" x14ac:dyDescent="0.15">
      <c r="A98" s="44">
        <v>19.77</v>
      </c>
      <c r="B98" s="44">
        <v>0.03</v>
      </c>
      <c r="H98" s="34">
        <v>0.52</v>
      </c>
      <c r="I98" s="41">
        <f t="shared" si="5"/>
        <v>879.89041945758356</v>
      </c>
      <c r="K98" s="45">
        <v>0.92531251907348633</v>
      </c>
      <c r="L98" s="45">
        <v>34848.32421875</v>
      </c>
      <c r="M98" s="34">
        <f t="shared" si="6"/>
        <v>22.207500457763672</v>
      </c>
      <c r="N98" s="34">
        <f t="shared" si="7"/>
        <v>139.393296875</v>
      </c>
      <c r="R98" s="39">
        <f t="shared" si="8"/>
        <v>879.89041945758356</v>
      </c>
      <c r="S98" s="34" t="s">
        <v>34</v>
      </c>
      <c r="T98" s="39">
        <f t="shared" si="9"/>
        <v>0.52</v>
      </c>
    </row>
    <row r="99" spans="1:20" x14ac:dyDescent="0.15">
      <c r="A99" s="44">
        <v>19.919999999999998</v>
      </c>
      <c r="B99" s="44">
        <v>0.03</v>
      </c>
      <c r="H99" s="34">
        <v>0.53</v>
      </c>
      <c r="I99" s="41">
        <f t="shared" si="5"/>
        <v>882.7560631432267</v>
      </c>
      <c r="K99" s="45">
        <v>0.93531250953674316</v>
      </c>
      <c r="L99" s="45">
        <v>34506.51953125</v>
      </c>
      <c r="M99" s="34">
        <f t="shared" si="6"/>
        <v>22.447500228881836</v>
      </c>
      <c r="N99" s="34">
        <f t="shared" si="7"/>
        <v>138.026078125</v>
      </c>
      <c r="R99" s="39">
        <f t="shared" si="8"/>
        <v>882.7560631432267</v>
      </c>
      <c r="S99" s="34" t="s">
        <v>34</v>
      </c>
      <c r="T99" s="39">
        <f t="shared" si="9"/>
        <v>0.53</v>
      </c>
    </row>
    <row r="100" spans="1:20" x14ac:dyDescent="0.15">
      <c r="A100" s="44">
        <v>19.989999999999998</v>
      </c>
      <c r="B100" s="44">
        <v>0.03</v>
      </c>
      <c r="H100" s="34">
        <v>0.54</v>
      </c>
      <c r="I100" s="41">
        <f t="shared" si="5"/>
        <v>885.57721289049198</v>
      </c>
      <c r="K100" s="45">
        <v>0.9453125</v>
      </c>
      <c r="L100" s="45">
        <v>34143.0625</v>
      </c>
      <c r="M100" s="34">
        <f t="shared" si="6"/>
        <v>22.6875</v>
      </c>
      <c r="N100" s="34">
        <f t="shared" si="7"/>
        <v>136.57225</v>
      </c>
      <c r="R100" s="39">
        <f t="shared" si="8"/>
        <v>885.57721289049198</v>
      </c>
      <c r="S100" s="34" t="s">
        <v>34</v>
      </c>
      <c r="T100" s="39">
        <f t="shared" si="9"/>
        <v>0.54</v>
      </c>
    </row>
    <row r="101" spans="1:20" x14ac:dyDescent="0.15">
      <c r="A101" s="44">
        <v>20.02</v>
      </c>
      <c r="B101" s="44">
        <v>0.03</v>
      </c>
      <c r="H101" s="34">
        <v>0.55000000000000004</v>
      </c>
      <c r="I101" s="41">
        <f t="shared" si="5"/>
        <v>888.35536462889752</v>
      </c>
      <c r="K101" s="45">
        <v>0.95531249046325684</v>
      </c>
      <c r="L101" s="45">
        <v>33757.109375</v>
      </c>
      <c r="M101" s="34">
        <f t="shared" si="6"/>
        <v>22.927499771118164</v>
      </c>
      <c r="N101" s="34">
        <f t="shared" si="7"/>
        <v>135.0284375</v>
      </c>
      <c r="R101" s="39">
        <f t="shared" si="8"/>
        <v>888.35536462889752</v>
      </c>
      <c r="S101" s="34" t="s">
        <v>34</v>
      </c>
      <c r="T101" s="39">
        <f t="shared" si="9"/>
        <v>0.55000000000000004</v>
      </c>
    </row>
    <row r="102" spans="1:20" x14ac:dyDescent="0.15">
      <c r="A102" s="44">
        <v>20.159999999999997</v>
      </c>
      <c r="B102" s="44">
        <v>0.03</v>
      </c>
      <c r="H102" s="34">
        <v>0.56000000000000005</v>
      </c>
      <c r="I102" s="41">
        <f t="shared" si="5"/>
        <v>891.0919379009041</v>
      </c>
      <c r="K102" s="45">
        <v>0.96531248092651367</v>
      </c>
      <c r="L102" s="45">
        <v>33347.7734375</v>
      </c>
      <c r="M102" s="34">
        <f t="shared" si="6"/>
        <v>23.167499542236328</v>
      </c>
      <c r="N102" s="34">
        <f t="shared" si="7"/>
        <v>133.39109375000001</v>
      </c>
      <c r="R102" s="39">
        <f t="shared" si="8"/>
        <v>891.0919379009041</v>
      </c>
      <c r="S102" s="34" t="s">
        <v>34</v>
      </c>
      <c r="T102" s="39">
        <f t="shared" si="9"/>
        <v>0.56000000000000005</v>
      </c>
    </row>
    <row r="103" spans="1:20" x14ac:dyDescent="0.15">
      <c r="A103" s="44">
        <v>20.239999999999998</v>
      </c>
      <c r="B103" s="44">
        <v>0.03</v>
      </c>
      <c r="H103" s="34">
        <v>0.56999999999999995</v>
      </c>
      <c r="I103" s="41">
        <f t="shared" si="5"/>
        <v>893.78828104769229</v>
      </c>
      <c r="K103" s="45">
        <v>0.97531247138977051</v>
      </c>
      <c r="L103" s="45">
        <v>32914.140625</v>
      </c>
      <c r="M103" s="37">
        <f t="shared" ref="M103:M106" si="10">K103*12*2</f>
        <v>23.407499313354492</v>
      </c>
      <c r="N103" s="37">
        <f t="shared" ref="N103:N106" si="11">L103/1000*4</f>
        <v>131.65656250000001</v>
      </c>
      <c r="R103" s="39">
        <f t="shared" si="8"/>
        <v>893.78828104769229</v>
      </c>
      <c r="S103" s="34" t="s">
        <v>34</v>
      </c>
      <c r="T103" s="39">
        <f t="shared" si="9"/>
        <v>0.56999999999999995</v>
      </c>
    </row>
    <row r="104" spans="1:20" x14ac:dyDescent="0.15">
      <c r="A104" s="44">
        <v>20.27</v>
      </c>
      <c r="B104" s="44">
        <v>0.03</v>
      </c>
      <c r="H104" s="34">
        <v>0.57999999999999996</v>
      </c>
      <c r="I104" s="41">
        <f t="shared" si="5"/>
        <v>896.44567595867204</v>
      </c>
      <c r="K104" s="45">
        <v>0.98531252145767212</v>
      </c>
      <c r="L104" s="45">
        <v>32455.27734375</v>
      </c>
      <c r="M104" s="37">
        <f t="shared" si="10"/>
        <v>23.647500514984131</v>
      </c>
      <c r="N104" s="37">
        <f t="shared" si="11"/>
        <v>129.82110937499999</v>
      </c>
      <c r="R104" s="39">
        <f t="shared" si="8"/>
        <v>896.44567595867204</v>
      </c>
      <c r="S104" s="34" t="s">
        <v>34</v>
      </c>
      <c r="T104" s="39">
        <f t="shared" si="9"/>
        <v>0.57999999999999996</v>
      </c>
    </row>
    <row r="105" spans="1:20" x14ac:dyDescent="0.15">
      <c r="A105" s="44">
        <v>20.38</v>
      </c>
      <c r="B105" s="44">
        <v>0.03</v>
      </c>
      <c r="H105" s="34">
        <v>0.59</v>
      </c>
      <c r="I105" s="41">
        <f t="shared" ref="I105:I156" si="12">$F$2*H105^$G$2</f>
        <v>899.06534242826797</v>
      </c>
      <c r="K105" s="45">
        <v>0.99531251192092896</v>
      </c>
      <c r="L105" s="45">
        <v>31970.23046875</v>
      </c>
      <c r="M105" s="37">
        <f t="shared" si="10"/>
        <v>23.887500286102295</v>
      </c>
      <c r="N105" s="37">
        <f t="shared" si="11"/>
        <v>127.880921875</v>
      </c>
      <c r="R105" s="39">
        <f t="shared" si="8"/>
        <v>899.06534242826797</v>
      </c>
      <c r="S105" s="34" t="s">
        <v>34</v>
      </c>
      <c r="T105" s="39">
        <f t="shared" si="9"/>
        <v>0.59</v>
      </c>
    </row>
    <row r="106" spans="1:20" x14ac:dyDescent="0.15">
      <c r="A106" s="44">
        <v>20.439999999999998</v>
      </c>
      <c r="B106" s="44">
        <v>0.03</v>
      </c>
      <c r="H106" s="34">
        <v>0.6</v>
      </c>
      <c r="I106" s="41">
        <f t="shared" si="12"/>
        <v>901.64844215852077</v>
      </c>
      <c r="K106" s="45">
        <v>1</v>
      </c>
      <c r="L106" s="45">
        <v>31734.5703125</v>
      </c>
      <c r="M106" s="37">
        <f t="shared" si="10"/>
        <v>24</v>
      </c>
      <c r="N106" s="37">
        <f t="shared" si="11"/>
        <v>126.93828125</v>
      </c>
      <c r="R106" s="39">
        <f t="shared" si="8"/>
        <v>901.64844215852077</v>
      </c>
      <c r="S106" s="34" t="s">
        <v>34</v>
      </c>
      <c r="T106" s="39">
        <f t="shared" si="9"/>
        <v>0.6</v>
      </c>
    </row>
    <row r="107" spans="1:20" x14ac:dyDescent="0.15">
      <c r="A107" s="34">
        <v>20.389999999999997</v>
      </c>
      <c r="B107" s="34">
        <v>0.03</v>
      </c>
      <c r="H107" s="34">
        <v>0.61</v>
      </c>
      <c r="I107" s="41">
        <f t="shared" si="12"/>
        <v>904.19608244168444</v>
      </c>
      <c r="K107" s="42"/>
      <c r="L107" s="42"/>
      <c r="M107" s="37"/>
      <c r="N107" s="37"/>
      <c r="R107" s="39">
        <f t="shared" si="8"/>
        <v>904.19608244168444</v>
      </c>
      <c r="S107" s="34" t="s">
        <v>34</v>
      </c>
      <c r="T107" s="39">
        <f t="shared" si="9"/>
        <v>0.61</v>
      </c>
    </row>
    <row r="108" spans="1:20" x14ac:dyDescent="0.15">
      <c r="A108" s="34">
        <v>20.419999999999998</v>
      </c>
      <c r="B108" s="34">
        <v>0.03</v>
      </c>
      <c r="H108" s="34">
        <v>0.62</v>
      </c>
      <c r="I108" s="41">
        <f t="shared" si="12"/>
        <v>906.70931955319963</v>
      </c>
      <c r="K108" s="42"/>
      <c r="L108" s="42"/>
      <c r="M108" s="37"/>
      <c r="N108" s="37"/>
      <c r="R108" s="39">
        <f t="shared" si="8"/>
        <v>906.70931955319963</v>
      </c>
      <c r="S108" s="34" t="s">
        <v>34</v>
      </c>
      <c r="T108" s="39">
        <f t="shared" si="9"/>
        <v>0.62</v>
      </c>
    </row>
    <row r="109" spans="1:20" x14ac:dyDescent="0.15">
      <c r="A109" s="34">
        <v>20.459999999999997</v>
      </c>
      <c r="B109" s="34">
        <v>0.03</v>
      </c>
      <c r="H109" s="34">
        <v>0.63</v>
      </c>
      <c r="I109" s="41">
        <f t="shared" si="12"/>
        <v>909.18916188209857</v>
      </c>
      <c r="K109" s="42"/>
      <c r="L109" s="42"/>
      <c r="M109" s="42"/>
      <c r="N109" s="42"/>
      <c r="R109" s="39">
        <f t="shared" si="8"/>
        <v>909.18916188209857</v>
      </c>
      <c r="S109" s="34" t="s">
        <v>34</v>
      </c>
      <c r="T109" s="39">
        <f t="shared" si="9"/>
        <v>0.63</v>
      </c>
    </row>
    <row r="110" spans="1:20" x14ac:dyDescent="0.15">
      <c r="A110" s="34">
        <v>20.459999999999997</v>
      </c>
      <c r="B110" s="34">
        <v>0.03</v>
      </c>
      <c r="H110" s="34">
        <v>0.64</v>
      </c>
      <c r="I110" s="41">
        <f t="shared" si="12"/>
        <v>911.63657282297891</v>
      </c>
      <c r="K110" s="41"/>
      <c r="L110" s="41"/>
      <c r="R110" s="39">
        <f t="shared" si="8"/>
        <v>911.63657282297891</v>
      </c>
      <c r="S110" s="34" t="s">
        <v>34</v>
      </c>
      <c r="T110" s="39">
        <f t="shared" si="9"/>
        <v>0.64</v>
      </c>
    </row>
    <row r="111" spans="1:20" x14ac:dyDescent="0.15">
      <c r="A111" s="34">
        <v>20.419999999999998</v>
      </c>
      <c r="B111" s="34">
        <v>0.03</v>
      </c>
      <c r="H111" s="34">
        <v>0.65</v>
      </c>
      <c r="I111" s="41">
        <f t="shared" si="12"/>
        <v>914.05247345113139</v>
      </c>
      <c r="K111" s="41"/>
      <c r="L111" s="41"/>
      <c r="R111" s="39">
        <f t="shared" si="8"/>
        <v>914.05247345113139</v>
      </c>
      <c r="S111" s="34" t="s">
        <v>34</v>
      </c>
      <c r="T111" s="39">
        <f t="shared" si="9"/>
        <v>0.65</v>
      </c>
    </row>
    <row r="112" spans="1:20" x14ac:dyDescent="0.15">
      <c r="A112" s="34">
        <v>20.389999999999997</v>
      </c>
      <c r="B112" s="34">
        <v>0.03</v>
      </c>
      <c r="H112" s="34">
        <v>0.66</v>
      </c>
      <c r="I112" s="41">
        <f t="shared" si="12"/>
        <v>916.43774500014547</v>
      </c>
      <c r="R112" s="39">
        <f t="shared" si="8"/>
        <v>916.43774500014547</v>
      </c>
      <c r="S112" s="34" t="s">
        <v>34</v>
      </c>
      <c r="T112" s="39">
        <f t="shared" si="9"/>
        <v>0.66</v>
      </c>
    </row>
    <row r="113" spans="1:20" x14ac:dyDescent="0.15">
      <c r="A113" s="34">
        <v>20.409999999999997</v>
      </c>
      <c r="B113" s="34">
        <v>0.04</v>
      </c>
      <c r="H113" s="34">
        <v>0.67</v>
      </c>
      <c r="I113" s="41">
        <f t="shared" si="12"/>
        <v>918.793231159333</v>
      </c>
      <c r="R113" s="39">
        <f t="shared" si="8"/>
        <v>918.793231159333</v>
      </c>
      <c r="S113" s="34" t="s">
        <v>34</v>
      </c>
      <c r="T113" s="39">
        <f t="shared" si="9"/>
        <v>0.67</v>
      </c>
    </row>
    <row r="114" spans="1:20" x14ac:dyDescent="0.15">
      <c r="A114" s="34">
        <v>20.439999999999998</v>
      </c>
      <c r="B114" s="34">
        <v>0.05</v>
      </c>
      <c r="H114" s="34">
        <v>0.68</v>
      </c>
      <c r="I114" s="41">
        <f t="shared" si="12"/>
        <v>921.1197402065543</v>
      </c>
      <c r="R114" s="39">
        <f t="shared" si="8"/>
        <v>921.1197402065543</v>
      </c>
      <c r="S114" s="34" t="s">
        <v>34</v>
      </c>
      <c r="T114" s="39">
        <f t="shared" si="9"/>
        <v>0.68</v>
      </c>
    </row>
    <row r="115" spans="1:20" x14ac:dyDescent="0.15">
      <c r="A115" s="34">
        <v>20.43</v>
      </c>
      <c r="B115" s="34">
        <v>0.04</v>
      </c>
      <c r="H115" s="34">
        <v>0.69</v>
      </c>
      <c r="I115" s="41">
        <f t="shared" si="12"/>
        <v>923.41804699046918</v>
      </c>
      <c r="R115" s="39">
        <f t="shared" si="8"/>
        <v>923.41804699046918</v>
      </c>
      <c r="S115" s="34" t="s">
        <v>34</v>
      </c>
      <c r="T115" s="39">
        <f t="shared" si="9"/>
        <v>0.69</v>
      </c>
    </row>
    <row r="116" spans="1:20" x14ac:dyDescent="0.15">
      <c r="A116" s="34">
        <v>20.439999999999998</v>
      </c>
      <c r="B116" s="34">
        <v>0.05</v>
      </c>
      <c r="H116" s="34">
        <v>0.7</v>
      </c>
      <c r="I116" s="41">
        <f t="shared" si="12"/>
        <v>925.6888947748655</v>
      </c>
      <c r="R116" s="39">
        <f t="shared" si="8"/>
        <v>925.6888947748655</v>
      </c>
      <c r="S116" s="34" t="s">
        <v>34</v>
      </c>
      <c r="T116" s="39">
        <f t="shared" si="9"/>
        <v>0.7</v>
      </c>
    </row>
    <row r="117" spans="1:20" x14ac:dyDescent="0.15">
      <c r="A117" s="34">
        <v>20.45</v>
      </c>
      <c r="B117" s="34">
        <v>0.05</v>
      </c>
      <c r="H117" s="34">
        <v>0.71</v>
      </c>
      <c r="I117" s="41">
        <f t="shared" si="12"/>
        <v>927.93299695647931</v>
      </c>
      <c r="R117" s="39">
        <f t="shared" si="8"/>
        <v>927.93299695647931</v>
      </c>
      <c r="S117" s="34" t="s">
        <v>34</v>
      </c>
      <c r="T117" s="39">
        <f t="shared" si="9"/>
        <v>0.71</v>
      </c>
    </row>
    <row r="118" spans="1:20" x14ac:dyDescent="0.15">
      <c r="A118" s="34">
        <v>20.409999999999997</v>
      </c>
      <c r="B118" s="34">
        <v>0.05</v>
      </c>
      <c r="H118" s="34">
        <v>0.72</v>
      </c>
      <c r="I118" s="41">
        <f t="shared" si="12"/>
        <v>930.15103866663776</v>
      </c>
      <c r="R118" s="39">
        <f t="shared" si="8"/>
        <v>930.15103866663776</v>
      </c>
      <c r="S118" s="34" t="s">
        <v>34</v>
      </c>
      <c r="T118" s="39">
        <f t="shared" si="9"/>
        <v>0.72</v>
      </c>
    </row>
    <row r="119" spans="1:20" x14ac:dyDescent="0.15">
      <c r="A119" s="34">
        <v>20.409999999999997</v>
      </c>
      <c r="B119" s="34">
        <v>0.04</v>
      </c>
      <c r="H119" s="34">
        <v>0.73</v>
      </c>
      <c r="I119" s="41">
        <f t="shared" si="12"/>
        <v>932.34367826607775</v>
      </c>
      <c r="R119" s="39">
        <f t="shared" si="8"/>
        <v>932.34367826607775</v>
      </c>
      <c r="S119" s="34" t="s">
        <v>34</v>
      </c>
      <c r="T119" s="39">
        <f t="shared" si="9"/>
        <v>0.73</v>
      </c>
    </row>
    <row r="120" spans="1:20" x14ac:dyDescent="0.15">
      <c r="A120" s="34">
        <v>20.439999999999998</v>
      </c>
      <c r="B120" s="34">
        <v>0.05</v>
      </c>
      <c r="H120" s="34">
        <v>0.74</v>
      </c>
      <c r="I120" s="41">
        <f t="shared" si="12"/>
        <v>934.51154874142162</v>
      </c>
      <c r="R120" s="39">
        <f t="shared" si="8"/>
        <v>934.51154874142162</v>
      </c>
      <c r="S120" s="34" t="s">
        <v>34</v>
      </c>
      <c r="T120" s="39">
        <f t="shared" si="9"/>
        <v>0.74</v>
      </c>
    </row>
    <row r="121" spans="1:20" x14ac:dyDescent="0.15">
      <c r="A121" s="34">
        <v>20.409999999999997</v>
      </c>
      <c r="B121" s="34">
        <v>0.05</v>
      </c>
      <c r="H121" s="34">
        <v>0.75</v>
      </c>
      <c r="I121" s="41">
        <f t="shared" si="12"/>
        <v>936.65525901101694</v>
      </c>
      <c r="R121" s="39">
        <f t="shared" si="8"/>
        <v>936.65525901101694</v>
      </c>
      <c r="S121" s="34" t="s">
        <v>34</v>
      </c>
      <c r="T121" s="39">
        <f t="shared" si="9"/>
        <v>0.75</v>
      </c>
    </row>
    <row r="122" spans="1:20" x14ac:dyDescent="0.15">
      <c r="A122" s="34">
        <v>20.47</v>
      </c>
      <c r="B122" s="34">
        <v>0.05</v>
      </c>
      <c r="H122" s="34">
        <v>0.76</v>
      </c>
      <c r="I122" s="41">
        <f t="shared" si="12"/>
        <v>938.7753951471459</v>
      </c>
      <c r="R122" s="39">
        <f t="shared" si="8"/>
        <v>938.7753951471459</v>
      </c>
      <c r="S122" s="34" t="s">
        <v>34</v>
      </c>
      <c r="T122" s="39">
        <f t="shared" si="9"/>
        <v>0.76</v>
      </c>
    </row>
    <row r="123" spans="1:20" x14ac:dyDescent="0.15">
      <c r="A123" s="34">
        <v>20.45</v>
      </c>
      <c r="B123" s="34">
        <v>0.04</v>
      </c>
      <c r="H123" s="34">
        <v>0.77</v>
      </c>
      <c r="I123" s="41">
        <f t="shared" si="12"/>
        <v>940.87252152098415</v>
      </c>
      <c r="R123" s="39">
        <f t="shared" si="8"/>
        <v>940.87252152098415</v>
      </c>
      <c r="S123" s="34" t="s">
        <v>34</v>
      </c>
      <c r="T123" s="39">
        <f t="shared" si="9"/>
        <v>0.77</v>
      </c>
    </row>
    <row r="124" spans="1:20" x14ac:dyDescent="0.15">
      <c r="A124" s="34">
        <v>20.419999999999998</v>
      </c>
      <c r="B124" s="34">
        <v>0.05</v>
      </c>
      <c r="H124" s="34">
        <v>0.78</v>
      </c>
      <c r="I124" s="41">
        <f t="shared" si="12"/>
        <v>942.94718187612909</v>
      </c>
      <c r="R124" s="39">
        <f t="shared" si="8"/>
        <v>942.94718187612909</v>
      </c>
      <c r="S124" s="34" t="s">
        <v>34</v>
      </c>
      <c r="T124" s="39">
        <f t="shared" si="9"/>
        <v>0.78</v>
      </c>
    </row>
    <row r="125" spans="1:20" x14ac:dyDescent="0.15">
      <c r="A125" s="34">
        <v>20.459999999999997</v>
      </c>
      <c r="B125" s="34">
        <v>0.04</v>
      </c>
      <c r="H125" s="34">
        <v>0.79</v>
      </c>
      <c r="I125" s="41">
        <f t="shared" si="12"/>
        <v>944.99990033600557</v>
      </c>
      <c r="R125" s="39">
        <f t="shared" si="8"/>
        <v>944.99990033600557</v>
      </c>
      <c r="S125" s="34" t="s">
        <v>34</v>
      </c>
      <c r="T125" s="39">
        <f t="shared" si="9"/>
        <v>0.79</v>
      </c>
    </row>
    <row r="126" spans="1:20" x14ac:dyDescent="0.15">
      <c r="A126" s="34">
        <v>20.439999999999998</v>
      </c>
      <c r="B126" s="34">
        <v>0.04</v>
      </c>
      <c r="H126" s="34">
        <v>0.8</v>
      </c>
      <c r="I126" s="41">
        <f t="shared" si="12"/>
        <v>947.03118235000409</v>
      </c>
      <c r="R126" s="39">
        <f t="shared" si="8"/>
        <v>947.03118235000409</v>
      </c>
      <c r="S126" s="34" t="s">
        <v>34</v>
      </c>
      <c r="T126" s="39">
        <f t="shared" si="9"/>
        <v>0.8</v>
      </c>
    </row>
    <row r="127" spans="1:20" x14ac:dyDescent="0.15">
      <c r="A127" s="34">
        <v>20.419999999999998</v>
      </c>
      <c r="B127" s="34">
        <v>0.05</v>
      </c>
      <c r="H127" s="34">
        <v>0.81</v>
      </c>
      <c r="I127" s="41">
        <f t="shared" si="12"/>
        <v>949.041515582795</v>
      </c>
      <c r="R127" s="39">
        <f t="shared" si="8"/>
        <v>949.041515582795</v>
      </c>
      <c r="S127" s="34" t="s">
        <v>34</v>
      </c>
      <c r="T127" s="39">
        <f t="shared" si="9"/>
        <v>0.81</v>
      </c>
    </row>
    <row r="128" spans="1:20" x14ac:dyDescent="0.15">
      <c r="A128" s="34">
        <v>20.45</v>
      </c>
      <c r="B128" s="34">
        <v>0.04</v>
      </c>
      <c r="H128" s="34">
        <v>0.82</v>
      </c>
      <c r="I128" s="41">
        <f t="shared" si="12"/>
        <v>951.03137075088512</v>
      </c>
      <c r="R128" s="39">
        <f t="shared" si="8"/>
        <v>951.03137075088512</v>
      </c>
      <c r="S128" s="34" t="s">
        <v>34</v>
      </c>
      <c r="T128" s="39">
        <f t="shared" si="9"/>
        <v>0.82</v>
      </c>
    </row>
    <row r="129" spans="1:20" x14ac:dyDescent="0.15">
      <c r="A129" s="34">
        <v>20.45</v>
      </c>
      <c r="B129" s="34">
        <v>0.05</v>
      </c>
      <c r="H129" s="34">
        <v>0.83</v>
      </c>
      <c r="I129" s="41">
        <f t="shared" si="12"/>
        <v>953.00120241014974</v>
      </c>
      <c r="R129" s="39">
        <f t="shared" si="8"/>
        <v>953.00120241014974</v>
      </c>
      <c r="S129" s="34" t="s">
        <v>34</v>
      </c>
      <c r="T129" s="39">
        <f t="shared" si="9"/>
        <v>0.83</v>
      </c>
    </row>
    <row r="130" spans="1:20" x14ac:dyDescent="0.15">
      <c r="A130" s="34">
        <v>20.419999999999998</v>
      </c>
      <c r="B130" s="34">
        <v>0.04</v>
      </c>
      <c r="H130" s="34">
        <v>0.84</v>
      </c>
      <c r="I130" s="41">
        <f t="shared" si="12"/>
        <v>954.95144969776754</v>
      </c>
      <c r="R130" s="39">
        <f t="shared" si="8"/>
        <v>954.95144969776754</v>
      </c>
      <c r="S130" s="34" t="s">
        <v>34</v>
      </c>
      <c r="T130" s="39">
        <f t="shared" si="9"/>
        <v>0.84</v>
      </c>
    </row>
    <row r="131" spans="1:20" x14ac:dyDescent="0.15">
      <c r="A131" s="34">
        <v>20.43</v>
      </c>
      <c r="B131" s="34">
        <v>0.04</v>
      </c>
      <c r="H131" s="34">
        <v>0.85</v>
      </c>
      <c r="I131" s="41">
        <f t="shared" si="12"/>
        <v>956.88253703170597</v>
      </c>
      <c r="R131" s="39">
        <f t="shared" si="8"/>
        <v>956.88253703170597</v>
      </c>
      <c r="S131" s="34" t="s">
        <v>34</v>
      </c>
      <c r="T131" s="39">
        <f t="shared" si="9"/>
        <v>0.85</v>
      </c>
    </row>
    <row r="132" spans="1:20" x14ac:dyDescent="0.15">
      <c r="A132" s="34">
        <v>20.409999999999997</v>
      </c>
      <c r="B132" s="34">
        <v>0.05</v>
      </c>
      <c r="H132" s="34">
        <v>0.86</v>
      </c>
      <c r="I132" s="41">
        <f t="shared" si="12"/>
        <v>958.79487477065436</v>
      </c>
      <c r="R132" s="39">
        <f t="shared" ref="R132:R156" si="13">I132</f>
        <v>958.79487477065436</v>
      </c>
      <c r="S132" s="34" t="s">
        <v>34</v>
      </c>
      <c r="T132" s="39">
        <f t="shared" ref="T132:T156" si="14">H132</f>
        <v>0.86</v>
      </c>
    </row>
    <row r="133" spans="1:20" x14ac:dyDescent="0.15">
      <c r="A133" s="34">
        <v>20.419999999999998</v>
      </c>
      <c r="B133" s="34">
        <v>0.05</v>
      </c>
      <c r="H133" s="34">
        <v>0.87</v>
      </c>
      <c r="I133" s="41">
        <f t="shared" si="12"/>
        <v>960.68885983707492</v>
      </c>
      <c r="R133" s="39">
        <f t="shared" si="13"/>
        <v>960.68885983707492</v>
      </c>
      <c r="S133" s="34" t="s">
        <v>34</v>
      </c>
      <c r="T133" s="39">
        <f t="shared" si="14"/>
        <v>0.87</v>
      </c>
    </row>
    <row r="134" spans="1:20" x14ac:dyDescent="0.15">
      <c r="A134" s="34">
        <v>20.43</v>
      </c>
      <c r="B134" s="34">
        <v>0.05</v>
      </c>
      <c r="H134" s="34">
        <v>0.88</v>
      </c>
      <c r="I134" s="41">
        <f t="shared" si="12"/>
        <v>962.56487630582808</v>
      </c>
      <c r="R134" s="39">
        <f t="shared" si="13"/>
        <v>962.56487630582808</v>
      </c>
      <c r="S134" s="34" t="s">
        <v>34</v>
      </c>
      <c r="T134" s="39">
        <f t="shared" si="14"/>
        <v>0.88</v>
      </c>
    </row>
    <row r="135" spans="1:20" x14ac:dyDescent="0.15">
      <c r="A135" s="34">
        <v>20.459999999999997</v>
      </c>
      <c r="B135" s="34">
        <v>0.05</v>
      </c>
      <c r="H135" s="34">
        <v>0.89</v>
      </c>
      <c r="I135" s="41">
        <f t="shared" si="12"/>
        <v>964.42329596064735</v>
      </c>
      <c r="R135" s="39">
        <f t="shared" si="13"/>
        <v>964.42329596064735</v>
      </c>
      <c r="S135" s="34" t="s">
        <v>34</v>
      </c>
      <c r="T135" s="39">
        <f t="shared" si="14"/>
        <v>0.89</v>
      </c>
    </row>
    <row r="136" spans="1:20" x14ac:dyDescent="0.15">
      <c r="A136" s="34">
        <v>20.419999999999998</v>
      </c>
      <c r="B136" s="34">
        <v>0.04</v>
      </c>
      <c r="H136" s="34">
        <v>0.9</v>
      </c>
      <c r="I136" s="41">
        <f t="shared" si="12"/>
        <v>966.26447882055231</v>
      </c>
      <c r="R136" s="39">
        <f t="shared" si="13"/>
        <v>966.26447882055231</v>
      </c>
      <c r="S136" s="34" t="s">
        <v>34</v>
      </c>
      <c r="T136" s="39">
        <f t="shared" si="14"/>
        <v>0.9</v>
      </c>
    </row>
    <row r="137" spans="1:20" x14ac:dyDescent="0.15">
      <c r="A137" s="34">
        <v>20.439999999999998</v>
      </c>
      <c r="B137" s="34">
        <v>0.04</v>
      </c>
      <c r="H137" s="34">
        <v>0.91</v>
      </c>
      <c r="I137" s="41">
        <f t="shared" si="12"/>
        <v>968.08877363814713</v>
      </c>
      <c r="R137" s="39">
        <f t="shared" si="13"/>
        <v>968.08877363814713</v>
      </c>
      <c r="S137" s="34" t="s">
        <v>34</v>
      </c>
      <c r="T137" s="39">
        <f t="shared" si="14"/>
        <v>0.91</v>
      </c>
    </row>
    <row r="138" spans="1:20" x14ac:dyDescent="0.15">
      <c r="A138" s="34">
        <v>20.45</v>
      </c>
      <c r="B138" s="34">
        <v>0.04</v>
      </c>
      <c r="H138" s="34">
        <v>0.92</v>
      </c>
      <c r="I138" s="41">
        <f t="shared" si="12"/>
        <v>969.89651837158829</v>
      </c>
      <c r="R138" s="39">
        <f t="shared" si="13"/>
        <v>969.89651837158829</v>
      </c>
      <c r="S138" s="34" t="s">
        <v>34</v>
      </c>
      <c r="T138" s="39">
        <f t="shared" si="14"/>
        <v>0.92</v>
      </c>
    </row>
    <row r="139" spans="1:20" x14ac:dyDescent="0.15">
      <c r="A139" s="34">
        <v>20.439999999999998</v>
      </c>
      <c r="B139" s="34">
        <v>0.05</v>
      </c>
      <c r="H139" s="34">
        <v>0.93</v>
      </c>
      <c r="I139" s="41">
        <f t="shared" si="12"/>
        <v>971.68804063189134</v>
      </c>
      <c r="R139" s="39">
        <f t="shared" si="13"/>
        <v>971.68804063189134</v>
      </c>
      <c r="S139" s="34" t="s">
        <v>34</v>
      </c>
      <c r="T139" s="39">
        <f t="shared" si="14"/>
        <v>0.93</v>
      </c>
    </row>
    <row r="140" spans="1:20" x14ac:dyDescent="0.15">
      <c r="A140" s="34">
        <v>20.459999999999997</v>
      </c>
      <c r="B140" s="34">
        <v>0.04</v>
      </c>
      <c r="H140" s="34">
        <v>0.94</v>
      </c>
      <c r="I140" s="41">
        <f t="shared" si="12"/>
        <v>973.4636581071079</v>
      </c>
      <c r="R140" s="39">
        <f t="shared" si="13"/>
        <v>973.4636581071079</v>
      </c>
      <c r="S140" s="34" t="s">
        <v>34</v>
      </c>
      <c r="T140" s="39">
        <f t="shared" si="14"/>
        <v>0.94</v>
      </c>
    </row>
    <row r="141" spans="1:20" x14ac:dyDescent="0.15">
      <c r="A141" s="34">
        <v>20.47</v>
      </c>
      <c r="B141" s="34">
        <v>0.05</v>
      </c>
      <c r="H141" s="34">
        <v>0.95</v>
      </c>
      <c r="I141" s="41">
        <f t="shared" si="12"/>
        <v>975.22367896480705</v>
      </c>
      <c r="R141" s="39">
        <f t="shared" si="13"/>
        <v>975.22367896480705</v>
      </c>
      <c r="S141" s="34" t="s">
        <v>34</v>
      </c>
      <c r="T141" s="39">
        <f t="shared" si="14"/>
        <v>0.95</v>
      </c>
    </row>
    <row r="142" spans="1:20" x14ac:dyDescent="0.15">
      <c r="A142" s="34">
        <v>20.419999999999998</v>
      </c>
      <c r="B142" s="34">
        <v>0.05</v>
      </c>
      <c r="H142" s="34">
        <v>0.96</v>
      </c>
      <c r="I142" s="41">
        <f t="shared" si="12"/>
        <v>976.96840223418315</v>
      </c>
      <c r="R142" s="39">
        <f t="shared" si="13"/>
        <v>976.96840223418315</v>
      </c>
      <c r="S142" s="34" t="s">
        <v>34</v>
      </c>
      <c r="T142" s="39">
        <f t="shared" si="14"/>
        <v>0.96</v>
      </c>
    </row>
    <row r="143" spans="1:20" x14ac:dyDescent="0.15">
      <c r="A143" s="34">
        <v>20.45</v>
      </c>
      <c r="B143" s="34">
        <v>0.04</v>
      </c>
      <c r="H143" s="34">
        <v>0.97</v>
      </c>
      <c r="I143" s="41">
        <f t="shared" si="12"/>
        <v>978.69811816902313</v>
      </c>
      <c r="R143" s="39">
        <f t="shared" si="13"/>
        <v>978.69811816902313</v>
      </c>
      <c r="S143" s="34" t="s">
        <v>34</v>
      </c>
      <c r="T143" s="39">
        <f t="shared" si="14"/>
        <v>0.97</v>
      </c>
    </row>
    <row r="144" spans="1:20" x14ac:dyDescent="0.15">
      <c r="A144" s="34">
        <v>20.479999999999997</v>
      </c>
      <c r="B144" s="34">
        <v>0.04</v>
      </c>
      <c r="H144" s="34">
        <v>0.98</v>
      </c>
      <c r="I144" s="41">
        <f t="shared" si="12"/>
        <v>980.41310859267946</v>
      </c>
      <c r="R144" s="39">
        <f t="shared" si="13"/>
        <v>980.41310859267946</v>
      </c>
      <c r="S144" s="34" t="s">
        <v>34</v>
      </c>
      <c r="T144" s="39">
        <f t="shared" si="14"/>
        <v>0.98</v>
      </c>
    </row>
    <row r="145" spans="1:20" x14ac:dyDescent="0.15">
      <c r="A145" s="34">
        <v>20.45</v>
      </c>
      <c r="B145" s="34">
        <v>0.05</v>
      </c>
      <c r="H145" s="34">
        <v>0.99</v>
      </c>
      <c r="I145" s="41">
        <f t="shared" si="12"/>
        <v>982.1136472261129</v>
      </c>
      <c r="R145" s="39">
        <f t="shared" si="13"/>
        <v>982.1136472261129</v>
      </c>
      <c r="S145" s="34" t="s">
        <v>34</v>
      </c>
      <c r="T145" s="39">
        <f t="shared" si="14"/>
        <v>0.99</v>
      </c>
    </row>
    <row r="146" spans="1:20" x14ac:dyDescent="0.15">
      <c r="A146" s="34">
        <v>20.47</v>
      </c>
      <c r="B146" s="34">
        <v>0.04</v>
      </c>
      <c r="H146" s="34">
        <v>1</v>
      </c>
      <c r="I146" s="41">
        <f t="shared" si="12"/>
        <v>983.8</v>
      </c>
      <c r="R146" s="39">
        <f t="shared" si="13"/>
        <v>983.8</v>
      </c>
      <c r="S146" s="34" t="s">
        <v>34</v>
      </c>
      <c r="T146" s="39">
        <f t="shared" si="14"/>
        <v>1</v>
      </c>
    </row>
    <row r="147" spans="1:20" x14ac:dyDescent="0.15">
      <c r="A147" s="34">
        <v>20.49</v>
      </c>
      <c r="B147" s="34">
        <v>0.04</v>
      </c>
      <c r="H147" s="34">
        <v>1.1000000000000001</v>
      </c>
      <c r="I147" s="41">
        <f t="shared" si="12"/>
        <v>999.93679506921626</v>
      </c>
      <c r="R147" s="39">
        <f t="shared" si="13"/>
        <v>999.93679506921626</v>
      </c>
      <c r="S147" s="34" t="s">
        <v>34</v>
      </c>
      <c r="T147" s="39">
        <f t="shared" si="14"/>
        <v>1.1000000000000001</v>
      </c>
    </row>
    <row r="148" spans="1:20" x14ac:dyDescent="0.15">
      <c r="A148" s="34">
        <v>20.43</v>
      </c>
      <c r="B148" s="34">
        <v>0.04</v>
      </c>
      <c r="H148" s="34">
        <v>1.2</v>
      </c>
      <c r="I148" s="41">
        <f t="shared" si="12"/>
        <v>1014.8995429411005</v>
      </c>
      <c r="R148" s="39">
        <f t="shared" si="13"/>
        <v>1014.8995429411005</v>
      </c>
      <c r="S148" s="34" t="s">
        <v>34</v>
      </c>
      <c r="T148" s="39">
        <f t="shared" si="14"/>
        <v>1.2</v>
      </c>
    </row>
    <row r="149" spans="1:20" x14ac:dyDescent="0.15">
      <c r="A149" s="34">
        <v>20.459999999999997</v>
      </c>
      <c r="B149" s="34">
        <v>0.05</v>
      </c>
      <c r="H149" s="34">
        <v>1.3</v>
      </c>
      <c r="I149" s="41">
        <f t="shared" si="12"/>
        <v>1028.8615763688526</v>
      </c>
      <c r="R149" s="39">
        <f t="shared" si="13"/>
        <v>1028.8615763688526</v>
      </c>
      <c r="S149" s="34" t="s">
        <v>34</v>
      </c>
      <c r="T149" s="39">
        <f t="shared" si="14"/>
        <v>1.3</v>
      </c>
    </row>
    <row r="150" spans="1:20" x14ac:dyDescent="0.15">
      <c r="A150" s="34">
        <v>20.409999999999997</v>
      </c>
      <c r="B150" s="34">
        <v>0.04</v>
      </c>
      <c r="H150" s="34">
        <v>1.4</v>
      </c>
      <c r="I150" s="41">
        <f t="shared" si="12"/>
        <v>1041.9595845622184</v>
      </c>
      <c r="R150" s="39">
        <f t="shared" si="13"/>
        <v>1041.9595845622184</v>
      </c>
      <c r="S150" s="34" t="s">
        <v>34</v>
      </c>
      <c r="T150" s="39">
        <f t="shared" si="14"/>
        <v>1.4</v>
      </c>
    </row>
    <row r="151" spans="1:20" x14ac:dyDescent="0.15">
      <c r="A151" s="34">
        <v>20.439999999999998</v>
      </c>
      <c r="B151" s="34">
        <v>0.05</v>
      </c>
      <c r="H151" s="34">
        <v>1.5</v>
      </c>
      <c r="I151" s="41">
        <f t="shared" si="12"/>
        <v>1054.3033734832654</v>
      </c>
      <c r="R151" s="39">
        <f t="shared" si="13"/>
        <v>1054.3033734832654</v>
      </c>
      <c r="S151" s="34" t="s">
        <v>34</v>
      </c>
      <c r="T151" s="39">
        <f t="shared" si="14"/>
        <v>1.5</v>
      </c>
    </row>
    <row r="152" spans="1:20" x14ac:dyDescent="0.15">
      <c r="A152" s="34">
        <v>20.439999999999998</v>
      </c>
      <c r="B152" s="34">
        <v>0.04</v>
      </c>
      <c r="H152" s="34">
        <v>1.6</v>
      </c>
      <c r="I152" s="41">
        <f t="shared" si="12"/>
        <v>1065.9825594741158</v>
      </c>
      <c r="R152" s="39">
        <f t="shared" si="13"/>
        <v>1065.9825594741158</v>
      </c>
      <c r="S152" s="34" t="s">
        <v>34</v>
      </c>
      <c r="T152" s="39">
        <f t="shared" si="14"/>
        <v>1.6</v>
      </c>
    </row>
    <row r="153" spans="1:20" x14ac:dyDescent="0.15">
      <c r="A153" s="34">
        <v>20.45</v>
      </c>
      <c r="B153" s="34">
        <v>0.04</v>
      </c>
      <c r="H153" s="34">
        <v>1.7</v>
      </c>
      <c r="I153" s="41">
        <f t="shared" si="12"/>
        <v>1077.0712886243318</v>
      </c>
      <c r="R153" s="39">
        <f t="shared" si="13"/>
        <v>1077.0712886243318</v>
      </c>
      <c r="S153" s="34" t="s">
        <v>34</v>
      </c>
      <c r="T153" s="39">
        <f t="shared" si="14"/>
        <v>1.7</v>
      </c>
    </row>
    <row r="154" spans="1:20" x14ac:dyDescent="0.15">
      <c r="A154" s="34">
        <v>20.409999999999997</v>
      </c>
      <c r="B154" s="34">
        <v>0.05</v>
      </c>
      <c r="H154" s="34">
        <v>1.8</v>
      </c>
      <c r="I154" s="41">
        <f t="shared" si="12"/>
        <v>1087.6316445104967</v>
      </c>
      <c r="R154" s="39">
        <f t="shared" si="13"/>
        <v>1087.6316445104967</v>
      </c>
      <c r="S154" s="34" t="s">
        <v>34</v>
      </c>
      <c r="T154" s="39">
        <f t="shared" si="14"/>
        <v>1.8</v>
      </c>
    </row>
    <row r="155" spans="1:20" x14ac:dyDescent="0.15">
      <c r="A155" s="34">
        <v>20.47</v>
      </c>
      <c r="B155" s="34">
        <v>0.05</v>
      </c>
      <c r="H155" s="34">
        <v>1.9</v>
      </c>
      <c r="I155" s="41">
        <f t="shared" si="12"/>
        <v>1097.716160499627</v>
      </c>
      <c r="R155" s="39">
        <f t="shared" si="13"/>
        <v>1097.716160499627</v>
      </c>
      <c r="S155" s="34" t="s">
        <v>34</v>
      </c>
      <c r="T155" s="39">
        <f t="shared" si="14"/>
        <v>1.9</v>
      </c>
    </row>
    <row r="156" spans="1:20" x14ac:dyDescent="0.15">
      <c r="A156" s="34">
        <v>20.509999999999998</v>
      </c>
      <c r="B156" s="34">
        <v>0.04</v>
      </c>
      <c r="H156" s="34">
        <v>2</v>
      </c>
      <c r="I156" s="41">
        <f t="shared" si="12"/>
        <v>1107.3697060410534</v>
      </c>
      <c r="R156" s="39">
        <f t="shared" si="13"/>
        <v>1107.3697060410534</v>
      </c>
      <c r="S156" s="34" t="s">
        <v>34</v>
      </c>
      <c r="T156" s="39">
        <f t="shared" si="14"/>
        <v>2</v>
      </c>
    </row>
    <row r="157" spans="1:20" x14ac:dyDescent="0.15">
      <c r="A157" s="34">
        <v>20.72</v>
      </c>
      <c r="B157" s="34">
        <v>0.04</v>
      </c>
    </row>
    <row r="158" spans="1:20" x14ac:dyDescent="0.15">
      <c r="A158" s="34">
        <v>20.819999999999997</v>
      </c>
      <c r="B158" s="34">
        <v>0.05</v>
      </c>
    </row>
    <row r="159" spans="1:20" x14ac:dyDescent="0.15">
      <c r="A159" s="34">
        <v>21.009999999999998</v>
      </c>
      <c r="B159" s="34">
        <v>0.04</v>
      </c>
    </row>
    <row r="160" spans="1:20" x14ac:dyDescent="0.15">
      <c r="A160" s="34">
        <v>21.099999999999998</v>
      </c>
      <c r="B160" s="34">
        <v>0.05</v>
      </c>
    </row>
    <row r="161" spans="1:2" x14ac:dyDescent="0.15">
      <c r="A161" s="34">
        <v>21.18</v>
      </c>
      <c r="B161" s="34">
        <v>0.05</v>
      </c>
    </row>
    <row r="162" spans="1:2" x14ac:dyDescent="0.15">
      <c r="A162" s="34">
        <v>21.299999999999997</v>
      </c>
      <c r="B162" s="34">
        <v>0.05</v>
      </c>
    </row>
    <row r="163" spans="1:2" x14ac:dyDescent="0.15">
      <c r="A163" s="34">
        <v>21.369999999999997</v>
      </c>
      <c r="B163" s="34">
        <v>0.04</v>
      </c>
    </row>
    <row r="164" spans="1:2" x14ac:dyDescent="0.15">
      <c r="A164" s="34">
        <v>21.669999999999998</v>
      </c>
      <c r="B164" s="34">
        <v>0.05</v>
      </c>
    </row>
    <row r="165" spans="1:2" x14ac:dyDescent="0.15">
      <c r="A165" s="34">
        <v>22.29</v>
      </c>
      <c r="B165" s="34">
        <v>0.05</v>
      </c>
    </row>
    <row r="166" spans="1:2" x14ac:dyDescent="0.15">
      <c r="A166" s="34">
        <v>22.97</v>
      </c>
      <c r="B166" s="34">
        <v>0.06</v>
      </c>
    </row>
    <row r="167" spans="1:2" x14ac:dyDescent="0.15">
      <c r="A167" s="34">
        <v>23.25</v>
      </c>
      <c r="B167" s="34">
        <v>0.06</v>
      </c>
    </row>
    <row r="168" spans="1:2" x14ac:dyDescent="0.15">
      <c r="A168" s="34">
        <v>23.099999999999998</v>
      </c>
      <c r="B168" s="34">
        <v>0.06</v>
      </c>
    </row>
    <row r="169" spans="1:2" x14ac:dyDescent="0.15">
      <c r="A169" s="34">
        <v>23.99</v>
      </c>
      <c r="B169" s="34">
        <v>0.06</v>
      </c>
    </row>
    <row r="170" spans="1:2" x14ac:dyDescent="0.15">
      <c r="A170" s="34">
        <v>24.22</v>
      </c>
      <c r="B170" s="34">
        <v>0.06</v>
      </c>
    </row>
    <row r="171" spans="1:2" x14ac:dyDescent="0.15">
      <c r="A171" s="34">
        <v>24.13</v>
      </c>
      <c r="B171" s="34">
        <v>7.0000000000000007E-2</v>
      </c>
    </row>
    <row r="172" spans="1:2" x14ac:dyDescent="0.15">
      <c r="A172" s="34">
        <v>24.63</v>
      </c>
      <c r="B172" s="34">
        <v>7.0000000000000007E-2</v>
      </c>
    </row>
    <row r="173" spans="1:2" x14ac:dyDescent="0.15">
      <c r="A173" s="34">
        <v>25.11</v>
      </c>
      <c r="B173" s="34">
        <v>7.0000000000000007E-2</v>
      </c>
    </row>
    <row r="174" spans="1:2" x14ac:dyDescent="0.15">
      <c r="A174" s="34">
        <v>25.33</v>
      </c>
      <c r="B174" s="34">
        <v>7.0000000000000007E-2</v>
      </c>
    </row>
    <row r="175" spans="1:2" x14ac:dyDescent="0.15">
      <c r="A175" s="34">
        <v>25.689999999999998</v>
      </c>
      <c r="B175" s="34">
        <v>7.0000000000000007E-2</v>
      </c>
    </row>
    <row r="176" spans="1:2" x14ac:dyDescent="0.15">
      <c r="A176" s="34">
        <v>25.839999999999996</v>
      </c>
      <c r="B176" s="34">
        <v>7.0000000000000007E-2</v>
      </c>
    </row>
    <row r="177" spans="1:2" x14ac:dyDescent="0.15">
      <c r="A177" s="34">
        <v>24.88</v>
      </c>
      <c r="B177" s="34">
        <v>7.0000000000000007E-2</v>
      </c>
    </row>
    <row r="178" spans="1:2" x14ac:dyDescent="0.15">
      <c r="A178" s="34">
        <v>26.38</v>
      </c>
      <c r="B178" s="34">
        <v>7.0000000000000007E-2</v>
      </c>
    </row>
    <row r="179" spans="1:2" x14ac:dyDescent="0.15">
      <c r="A179" s="34">
        <v>26.81</v>
      </c>
      <c r="B179" s="34">
        <v>7.0000000000000007E-2</v>
      </c>
    </row>
    <row r="180" spans="1:2" x14ac:dyDescent="0.15">
      <c r="A180" s="34">
        <v>27.63</v>
      </c>
      <c r="B180" s="34">
        <v>7.0000000000000007E-2</v>
      </c>
    </row>
    <row r="181" spans="1:2" x14ac:dyDescent="0.15">
      <c r="A181" s="34">
        <v>27.2</v>
      </c>
      <c r="B181" s="34">
        <v>0.08</v>
      </c>
    </row>
    <row r="182" spans="1:2" x14ac:dyDescent="0.15">
      <c r="A182" s="34">
        <v>28.68</v>
      </c>
      <c r="B182" s="34">
        <v>0.08</v>
      </c>
    </row>
    <row r="183" spans="1:2" x14ac:dyDescent="0.15">
      <c r="A183" s="34">
        <v>29.02</v>
      </c>
      <c r="B183" s="34">
        <v>7.0000000000000007E-2</v>
      </c>
    </row>
    <row r="184" spans="1:2" x14ac:dyDescent="0.15">
      <c r="A184" s="34">
        <v>28.689999999999998</v>
      </c>
      <c r="B184" s="34">
        <v>7.0000000000000007E-2</v>
      </c>
    </row>
    <row r="185" spans="1:2" x14ac:dyDescent="0.15">
      <c r="A185" s="34">
        <v>29.89</v>
      </c>
      <c r="B185" s="34">
        <v>0.08</v>
      </c>
    </row>
    <row r="186" spans="1:2" x14ac:dyDescent="0.15">
      <c r="A186" s="34">
        <v>30.22</v>
      </c>
      <c r="B186" s="34">
        <v>7.0000000000000007E-2</v>
      </c>
    </row>
    <row r="187" spans="1:2" x14ac:dyDescent="0.15">
      <c r="A187" s="34">
        <v>30.549999999999997</v>
      </c>
      <c r="B187" s="34">
        <v>0.08</v>
      </c>
    </row>
    <row r="188" spans="1:2" x14ac:dyDescent="0.15">
      <c r="A188" s="34">
        <v>30.669999999999998</v>
      </c>
      <c r="B188" s="34">
        <v>7.0000000000000007E-2</v>
      </c>
    </row>
    <row r="189" spans="1:2" x14ac:dyDescent="0.15">
      <c r="A189" s="34">
        <v>30.089999999999996</v>
      </c>
      <c r="B189" s="34">
        <v>0.08</v>
      </c>
    </row>
    <row r="190" spans="1:2" x14ac:dyDescent="0.15">
      <c r="A190" s="34">
        <v>30.869999999999997</v>
      </c>
      <c r="B190" s="34">
        <v>0.08</v>
      </c>
    </row>
    <row r="191" spans="1:2" x14ac:dyDescent="0.15">
      <c r="A191" s="34">
        <v>31.32</v>
      </c>
      <c r="B191" s="34">
        <v>0.08</v>
      </c>
    </row>
    <row r="192" spans="1:2" x14ac:dyDescent="0.15">
      <c r="A192" s="34">
        <v>31.97</v>
      </c>
      <c r="B192" s="34">
        <v>0.08</v>
      </c>
    </row>
    <row r="193" spans="1:2" x14ac:dyDescent="0.15">
      <c r="A193" s="34">
        <v>32.239999999999995</v>
      </c>
      <c r="B193" s="34">
        <v>0.08</v>
      </c>
    </row>
    <row r="194" spans="1:2" x14ac:dyDescent="0.15">
      <c r="A194" s="34">
        <v>32.93</v>
      </c>
      <c r="B194" s="34">
        <v>0.08</v>
      </c>
    </row>
    <row r="195" spans="1:2" x14ac:dyDescent="0.15">
      <c r="A195" s="34">
        <v>32.65</v>
      </c>
      <c r="B195" s="34">
        <v>0.08</v>
      </c>
    </row>
    <row r="196" spans="1:2" x14ac:dyDescent="0.15">
      <c r="A196" s="34">
        <v>34.14</v>
      </c>
      <c r="B196" s="34">
        <v>0.08</v>
      </c>
    </row>
    <row r="197" spans="1:2" x14ac:dyDescent="0.15">
      <c r="A197" s="34">
        <v>34.619999999999997</v>
      </c>
      <c r="B197" s="34">
        <v>0.08</v>
      </c>
    </row>
    <row r="198" spans="1:2" x14ac:dyDescent="0.15">
      <c r="A198" s="34">
        <v>34.96</v>
      </c>
      <c r="B198" s="34">
        <v>0.08</v>
      </c>
    </row>
    <row r="199" spans="1:2" x14ac:dyDescent="0.15">
      <c r="A199" s="34">
        <v>35.42</v>
      </c>
      <c r="B199" s="34">
        <v>0.08</v>
      </c>
    </row>
    <row r="200" spans="1:2" x14ac:dyDescent="0.15">
      <c r="A200" s="34">
        <v>35.9</v>
      </c>
      <c r="B200" s="34">
        <v>0.08</v>
      </c>
    </row>
    <row r="201" spans="1:2" x14ac:dyDescent="0.15">
      <c r="A201" s="34">
        <v>36.700000000000003</v>
      </c>
      <c r="B201" s="34">
        <v>0.08</v>
      </c>
    </row>
    <row r="202" spans="1:2" x14ac:dyDescent="0.15">
      <c r="A202" s="34">
        <v>37.01</v>
      </c>
      <c r="B202" s="34">
        <v>0.08</v>
      </c>
    </row>
    <row r="203" spans="1:2" x14ac:dyDescent="0.15">
      <c r="A203" s="34">
        <v>29.099999999999998</v>
      </c>
      <c r="B203" s="34">
        <v>0.08</v>
      </c>
    </row>
    <row r="204" spans="1:2" x14ac:dyDescent="0.15">
      <c r="A204" s="34">
        <v>30.15</v>
      </c>
      <c r="B204" s="34">
        <v>0.08</v>
      </c>
    </row>
    <row r="205" spans="1:2" x14ac:dyDescent="0.15">
      <c r="A205" s="34">
        <v>31.119999999999997</v>
      </c>
      <c r="B205" s="34">
        <v>0.08</v>
      </c>
    </row>
    <row r="206" spans="1:2" x14ac:dyDescent="0.15">
      <c r="A206" s="34">
        <v>32.82</v>
      </c>
      <c r="B206" s="34">
        <v>7.0000000000000007E-2</v>
      </c>
    </row>
    <row r="207" spans="1:2" x14ac:dyDescent="0.15">
      <c r="A207" s="34">
        <v>33.589999999999996</v>
      </c>
      <c r="B207" s="34">
        <v>0.08</v>
      </c>
    </row>
    <row r="208" spans="1:2" x14ac:dyDescent="0.15">
      <c r="A208" s="34">
        <v>35.200000000000003</v>
      </c>
      <c r="B208" s="34">
        <v>0.08</v>
      </c>
    </row>
    <row r="209" spans="1:2" x14ac:dyDescent="0.15">
      <c r="A209" s="34">
        <v>36.03</v>
      </c>
      <c r="B209" s="34">
        <v>0.08</v>
      </c>
    </row>
    <row r="210" spans="1:2" x14ac:dyDescent="0.15">
      <c r="A210" s="34">
        <v>36.839999999999996</v>
      </c>
      <c r="B210" s="34">
        <v>0.09</v>
      </c>
    </row>
    <row r="211" spans="1:2" x14ac:dyDescent="0.15">
      <c r="A211" s="34">
        <v>38.18</v>
      </c>
      <c r="B211" s="34">
        <v>0.08</v>
      </c>
    </row>
    <row r="212" spans="1:2" x14ac:dyDescent="0.15">
      <c r="A212" s="34">
        <v>39.069999999999993</v>
      </c>
      <c r="B212" s="34">
        <v>0.08</v>
      </c>
    </row>
    <row r="213" spans="1:2" x14ac:dyDescent="0.15">
      <c r="A213" s="34">
        <v>40.379999999999995</v>
      </c>
      <c r="B213" s="34">
        <v>0.08</v>
      </c>
    </row>
    <row r="214" spans="1:2" x14ac:dyDescent="0.15">
      <c r="A214" s="34">
        <v>40.879999999999995</v>
      </c>
      <c r="B214" s="34">
        <v>0.08</v>
      </c>
    </row>
    <row r="215" spans="1:2" x14ac:dyDescent="0.15">
      <c r="A215" s="34">
        <v>41.62</v>
      </c>
      <c r="B215" s="34">
        <v>0.09</v>
      </c>
    </row>
    <row r="216" spans="1:2" x14ac:dyDescent="0.15">
      <c r="A216" s="34">
        <v>41.94</v>
      </c>
      <c r="B216" s="34">
        <v>0.08</v>
      </c>
    </row>
    <row r="217" spans="1:2" x14ac:dyDescent="0.15">
      <c r="A217" s="34">
        <v>41.53</v>
      </c>
      <c r="B217" s="34">
        <v>0.08</v>
      </c>
    </row>
    <row r="218" spans="1:2" x14ac:dyDescent="0.15">
      <c r="A218" s="34">
        <v>42.709999999999994</v>
      </c>
      <c r="B218" s="34">
        <v>0.09</v>
      </c>
    </row>
    <row r="219" spans="1:2" x14ac:dyDescent="0.15">
      <c r="A219" s="34">
        <v>43.16</v>
      </c>
      <c r="B219" s="34">
        <v>0.09</v>
      </c>
    </row>
    <row r="220" spans="1:2" x14ac:dyDescent="0.15">
      <c r="A220" s="34">
        <v>43.78</v>
      </c>
      <c r="B220" s="34">
        <v>0.09</v>
      </c>
    </row>
    <row r="221" spans="1:2" x14ac:dyDescent="0.15">
      <c r="A221" s="34">
        <v>43.879999999999995</v>
      </c>
      <c r="B221" s="34">
        <v>0.09</v>
      </c>
    </row>
    <row r="222" spans="1:2" x14ac:dyDescent="0.15">
      <c r="A222" s="34">
        <v>44.06</v>
      </c>
      <c r="B222" s="34">
        <v>0.09</v>
      </c>
    </row>
    <row r="223" spans="1:2" x14ac:dyDescent="0.15">
      <c r="A223" s="34">
        <v>44.55</v>
      </c>
      <c r="B223" s="34">
        <v>0.09</v>
      </c>
    </row>
    <row r="224" spans="1:2" x14ac:dyDescent="0.15">
      <c r="A224" s="34">
        <v>44.73</v>
      </c>
      <c r="B224" s="34">
        <v>0.05</v>
      </c>
    </row>
    <row r="225" spans="1:2" x14ac:dyDescent="0.15">
      <c r="A225" s="34">
        <v>44.459999999999994</v>
      </c>
      <c r="B225" s="34">
        <v>0.05</v>
      </c>
    </row>
    <row r="226" spans="1:2" x14ac:dyDescent="0.15">
      <c r="A226" s="34">
        <v>45.8</v>
      </c>
      <c r="B226" s="34">
        <v>0.06</v>
      </c>
    </row>
    <row r="227" spans="1:2" x14ac:dyDescent="0.15">
      <c r="A227" s="34">
        <v>46.47</v>
      </c>
      <c r="B227" s="34">
        <v>0.05</v>
      </c>
    </row>
    <row r="228" spans="1:2" x14ac:dyDescent="0.15">
      <c r="A228" s="34">
        <v>47.73</v>
      </c>
      <c r="B228" s="34">
        <v>0.06</v>
      </c>
    </row>
    <row r="229" spans="1:2" x14ac:dyDescent="0.15">
      <c r="A229" s="34">
        <v>48.3</v>
      </c>
      <c r="B229" s="34">
        <v>0.06</v>
      </c>
    </row>
    <row r="230" spans="1:2" x14ac:dyDescent="0.15">
      <c r="A230" s="34">
        <v>48.599999999999994</v>
      </c>
      <c r="B230" s="34">
        <v>7.0000000000000007E-2</v>
      </c>
    </row>
    <row r="231" spans="1:2" x14ac:dyDescent="0.15">
      <c r="A231" s="34">
        <v>49.37</v>
      </c>
      <c r="B231" s="34">
        <v>0.05</v>
      </c>
    </row>
    <row r="232" spans="1:2" x14ac:dyDescent="0.15">
      <c r="A232" s="34">
        <v>50.31</v>
      </c>
      <c r="B232" s="34">
        <v>7.0000000000000007E-2</v>
      </c>
    </row>
    <row r="233" spans="1:2" x14ac:dyDescent="0.15">
      <c r="A233" s="34">
        <v>50.64</v>
      </c>
      <c r="B233" s="34">
        <v>0.06</v>
      </c>
    </row>
    <row r="234" spans="1:2" x14ac:dyDescent="0.15">
      <c r="A234" s="34">
        <v>51.18</v>
      </c>
      <c r="B234" s="34">
        <v>7.0000000000000007E-2</v>
      </c>
    </row>
    <row r="235" spans="1:2" x14ac:dyDescent="0.15">
      <c r="A235" s="34">
        <v>51.61</v>
      </c>
      <c r="B235" s="34">
        <v>0.06</v>
      </c>
    </row>
    <row r="236" spans="1:2" x14ac:dyDescent="0.15">
      <c r="A236" s="34">
        <v>51.87</v>
      </c>
      <c r="B236" s="34">
        <v>7.0000000000000007E-2</v>
      </c>
    </row>
    <row r="237" spans="1:2" x14ac:dyDescent="0.15">
      <c r="A237" s="34">
        <v>52.37</v>
      </c>
      <c r="B237" s="34">
        <v>7.0000000000000007E-2</v>
      </c>
    </row>
    <row r="238" spans="1:2" x14ac:dyDescent="0.15">
      <c r="A238" s="34">
        <v>52.58</v>
      </c>
      <c r="B238" s="34">
        <v>7.0000000000000007E-2</v>
      </c>
    </row>
    <row r="239" spans="1:2" x14ac:dyDescent="0.15">
      <c r="A239" s="34">
        <v>40.119999999999997</v>
      </c>
      <c r="B239" s="34">
        <v>7.0000000000000007E-2</v>
      </c>
    </row>
    <row r="240" spans="1:2" x14ac:dyDescent="0.15">
      <c r="A240" s="34">
        <v>40.840000000000003</v>
      </c>
      <c r="B240" s="34">
        <v>0.06</v>
      </c>
    </row>
    <row r="241" spans="1:2" x14ac:dyDescent="0.15">
      <c r="A241" s="34">
        <v>41.76</v>
      </c>
      <c r="B241" s="34">
        <v>0.06</v>
      </c>
    </row>
    <row r="242" spans="1:2" x14ac:dyDescent="0.15">
      <c r="A242" s="34">
        <v>43.68</v>
      </c>
      <c r="B242" s="34">
        <v>7.0000000000000007E-2</v>
      </c>
    </row>
    <row r="243" spans="1:2" x14ac:dyDescent="0.15">
      <c r="A243" s="34">
        <v>44.819999999999993</v>
      </c>
      <c r="B243" s="34">
        <v>7.0000000000000007E-2</v>
      </c>
    </row>
    <row r="244" spans="1:2" x14ac:dyDescent="0.15">
      <c r="A244" s="34">
        <v>47.65</v>
      </c>
      <c r="B244" s="34">
        <v>0.06</v>
      </c>
    </row>
    <row r="245" spans="1:2" x14ac:dyDescent="0.15">
      <c r="A245" s="34">
        <v>49.09</v>
      </c>
      <c r="B245" s="34">
        <v>7.0000000000000007E-2</v>
      </c>
    </row>
    <row r="246" spans="1:2" x14ac:dyDescent="0.15">
      <c r="A246" s="34">
        <v>51.65</v>
      </c>
      <c r="B246" s="34">
        <v>7.0000000000000007E-2</v>
      </c>
    </row>
    <row r="247" spans="1:2" x14ac:dyDescent="0.15">
      <c r="A247" s="34">
        <v>52.75</v>
      </c>
      <c r="B247" s="34">
        <v>0.09</v>
      </c>
    </row>
    <row r="248" spans="1:2" x14ac:dyDescent="0.15">
      <c r="A248" s="34">
        <v>53.66</v>
      </c>
      <c r="B248" s="34">
        <v>0.1</v>
      </c>
    </row>
    <row r="249" spans="1:2" x14ac:dyDescent="0.15">
      <c r="A249" s="34">
        <v>55.19</v>
      </c>
      <c r="B249" s="34">
        <v>0.1</v>
      </c>
    </row>
    <row r="250" spans="1:2" x14ac:dyDescent="0.15">
      <c r="A250" s="34">
        <v>54.429999999999993</v>
      </c>
      <c r="B250" s="34">
        <v>0.11</v>
      </c>
    </row>
    <row r="251" spans="1:2" x14ac:dyDescent="0.15">
      <c r="A251" s="34">
        <v>56.459999999999994</v>
      </c>
      <c r="B251" s="34">
        <v>0.1</v>
      </c>
    </row>
    <row r="252" spans="1:2" x14ac:dyDescent="0.15">
      <c r="A252" s="34">
        <v>57.2</v>
      </c>
      <c r="B252" s="34">
        <v>0.1</v>
      </c>
    </row>
    <row r="253" spans="1:2" x14ac:dyDescent="0.15">
      <c r="A253" s="34">
        <v>58.34</v>
      </c>
      <c r="B253" s="34">
        <v>0.1</v>
      </c>
    </row>
    <row r="254" spans="1:2" x14ac:dyDescent="0.15">
      <c r="A254" s="34">
        <v>58.8</v>
      </c>
      <c r="B254" s="34">
        <v>0.1</v>
      </c>
    </row>
    <row r="255" spans="1:2" x14ac:dyDescent="0.15">
      <c r="A255" s="34">
        <v>59.2</v>
      </c>
      <c r="B255" s="34">
        <v>0.1</v>
      </c>
    </row>
    <row r="256" spans="1:2" x14ac:dyDescent="0.15">
      <c r="A256" s="34">
        <v>59.849999999999994</v>
      </c>
      <c r="B256" s="34">
        <v>0.11</v>
      </c>
    </row>
    <row r="257" spans="1:2" x14ac:dyDescent="0.15">
      <c r="A257" s="34">
        <v>60.09</v>
      </c>
      <c r="B257" s="34">
        <v>0.1</v>
      </c>
    </row>
    <row r="258" spans="1:2" x14ac:dyDescent="0.15">
      <c r="A258" s="34">
        <v>60.69</v>
      </c>
      <c r="B258" s="34">
        <v>0.11</v>
      </c>
    </row>
    <row r="259" spans="1:2" x14ac:dyDescent="0.15">
      <c r="A259" s="34">
        <v>60.94</v>
      </c>
      <c r="B259" s="34">
        <v>0.11</v>
      </c>
    </row>
    <row r="260" spans="1:2" x14ac:dyDescent="0.15">
      <c r="A260" s="34">
        <v>61.370000000000005</v>
      </c>
      <c r="B260" s="34">
        <v>0.11</v>
      </c>
    </row>
    <row r="261" spans="1:2" x14ac:dyDescent="0.15">
      <c r="A261" s="34">
        <v>61.819999999999993</v>
      </c>
      <c r="B261" s="34">
        <v>0.11</v>
      </c>
    </row>
    <row r="262" spans="1:2" x14ac:dyDescent="0.15">
      <c r="A262" s="34">
        <v>62.22</v>
      </c>
      <c r="B262" s="34">
        <v>0.11</v>
      </c>
    </row>
    <row r="263" spans="1:2" x14ac:dyDescent="0.15">
      <c r="A263" s="34">
        <v>63.010000000000005</v>
      </c>
      <c r="B263" s="34">
        <v>0.11</v>
      </c>
    </row>
    <row r="264" spans="1:2" x14ac:dyDescent="0.15">
      <c r="A264" s="34">
        <v>62.25</v>
      </c>
      <c r="B264" s="34">
        <v>0.11</v>
      </c>
    </row>
    <row r="265" spans="1:2" x14ac:dyDescent="0.15">
      <c r="A265" s="34">
        <v>64.69</v>
      </c>
      <c r="B265" s="34">
        <v>0.12</v>
      </c>
    </row>
    <row r="266" spans="1:2" x14ac:dyDescent="0.15">
      <c r="A266" s="34">
        <v>65.569999999999993</v>
      </c>
      <c r="B266" s="34">
        <v>0.11</v>
      </c>
    </row>
    <row r="267" spans="1:2" x14ac:dyDescent="0.15">
      <c r="A267" s="34">
        <v>66.91</v>
      </c>
      <c r="B267" s="34">
        <v>0.12</v>
      </c>
    </row>
    <row r="268" spans="1:2" x14ac:dyDescent="0.15">
      <c r="A268" s="34">
        <v>67.510000000000005</v>
      </c>
      <c r="B268" s="34">
        <v>0.12</v>
      </c>
    </row>
    <row r="269" spans="1:2" x14ac:dyDescent="0.15">
      <c r="A269" s="34">
        <v>67.97</v>
      </c>
      <c r="B269" s="34">
        <v>0.12</v>
      </c>
    </row>
    <row r="270" spans="1:2" x14ac:dyDescent="0.15">
      <c r="A270" s="34">
        <v>68.679999999999993</v>
      </c>
      <c r="B270" s="34">
        <v>0.12</v>
      </c>
    </row>
    <row r="271" spans="1:2" x14ac:dyDescent="0.15">
      <c r="A271" s="34">
        <v>69.03</v>
      </c>
      <c r="B271" s="34">
        <v>0.12</v>
      </c>
    </row>
    <row r="272" spans="1:2" x14ac:dyDescent="0.15">
      <c r="A272" s="34">
        <v>66.63</v>
      </c>
      <c r="B272" s="34">
        <v>0.12</v>
      </c>
    </row>
    <row r="273" spans="1:2" x14ac:dyDescent="0.15">
      <c r="A273" s="34">
        <v>67.66</v>
      </c>
      <c r="B273" s="34">
        <v>0.12</v>
      </c>
    </row>
    <row r="274" spans="1:2" x14ac:dyDescent="0.15">
      <c r="A274" s="34">
        <v>69.289999999999992</v>
      </c>
      <c r="B274" s="34">
        <v>0.12</v>
      </c>
    </row>
    <row r="275" spans="1:2" x14ac:dyDescent="0.15">
      <c r="A275" s="34">
        <v>69.86</v>
      </c>
      <c r="B275" s="34">
        <v>0.13</v>
      </c>
    </row>
    <row r="276" spans="1:2" x14ac:dyDescent="0.15">
      <c r="A276" s="34">
        <v>71.429999999999993</v>
      </c>
      <c r="B276" s="34">
        <v>0.13</v>
      </c>
    </row>
    <row r="277" spans="1:2" x14ac:dyDescent="0.15">
      <c r="A277" s="34">
        <v>72.239999999999995</v>
      </c>
      <c r="B277" s="34">
        <v>0.12</v>
      </c>
    </row>
    <row r="278" spans="1:2" x14ac:dyDescent="0.15">
      <c r="A278" s="34">
        <v>72.929999999999993</v>
      </c>
      <c r="B278" s="34">
        <v>0.13</v>
      </c>
    </row>
    <row r="279" spans="1:2" x14ac:dyDescent="0.15">
      <c r="A279" s="34">
        <v>74.179999999999993</v>
      </c>
      <c r="B279" s="34">
        <v>0.12</v>
      </c>
    </row>
    <row r="280" spans="1:2" x14ac:dyDescent="0.15">
      <c r="A280" s="34">
        <v>74.84</v>
      </c>
      <c r="B280" s="34">
        <v>0.13</v>
      </c>
    </row>
    <row r="281" spans="1:2" x14ac:dyDescent="0.15">
      <c r="A281" s="34">
        <v>75.989999999999995</v>
      </c>
      <c r="B281" s="34">
        <v>0.13</v>
      </c>
    </row>
    <row r="282" spans="1:2" x14ac:dyDescent="0.15">
      <c r="A282" s="34">
        <v>76.489999999999995</v>
      </c>
      <c r="B282" s="34">
        <v>0.13</v>
      </c>
    </row>
    <row r="283" spans="1:2" x14ac:dyDescent="0.15">
      <c r="A283" s="34">
        <v>77.459999999999994</v>
      </c>
      <c r="B283" s="34">
        <v>0.14000000000000001</v>
      </c>
    </row>
    <row r="284" spans="1:2" x14ac:dyDescent="0.15">
      <c r="A284" s="34">
        <v>74.98</v>
      </c>
      <c r="B284" s="34">
        <v>0.14000000000000001</v>
      </c>
    </row>
    <row r="285" spans="1:2" x14ac:dyDescent="0.15">
      <c r="A285" s="34">
        <v>76.319999999999993</v>
      </c>
      <c r="B285" s="34">
        <v>0.14000000000000001</v>
      </c>
    </row>
    <row r="286" spans="1:2" x14ac:dyDescent="0.15">
      <c r="A286" s="34">
        <v>78.7</v>
      </c>
      <c r="B286" s="34">
        <v>0.15</v>
      </c>
    </row>
    <row r="287" spans="1:2" x14ac:dyDescent="0.15">
      <c r="A287" s="34">
        <v>79.44</v>
      </c>
      <c r="B287" s="34">
        <v>0.15</v>
      </c>
    </row>
    <row r="288" spans="1:2" x14ac:dyDescent="0.15">
      <c r="A288" s="34">
        <v>80.91</v>
      </c>
      <c r="B288" s="34">
        <v>0.15</v>
      </c>
    </row>
    <row r="289" spans="1:2" x14ac:dyDescent="0.15">
      <c r="A289" s="34">
        <v>81.47</v>
      </c>
      <c r="B289" s="34">
        <v>0.14000000000000001</v>
      </c>
    </row>
    <row r="290" spans="1:2" x14ac:dyDescent="0.15">
      <c r="A290" s="34">
        <v>82.67</v>
      </c>
      <c r="B290" s="34">
        <v>0.15</v>
      </c>
    </row>
    <row r="291" spans="1:2" x14ac:dyDescent="0.15">
      <c r="A291" s="34">
        <v>83.19</v>
      </c>
      <c r="B291" s="34">
        <v>0.15</v>
      </c>
    </row>
    <row r="292" spans="1:2" x14ac:dyDescent="0.15">
      <c r="A292" s="34">
        <v>83.76</v>
      </c>
      <c r="B292" s="34">
        <v>0.16</v>
      </c>
    </row>
    <row r="293" spans="1:2" x14ac:dyDescent="0.15">
      <c r="A293" s="34">
        <v>84.66</v>
      </c>
      <c r="B293" s="34">
        <v>0.15</v>
      </c>
    </row>
    <row r="294" spans="1:2" x14ac:dyDescent="0.15">
      <c r="A294" s="34">
        <v>85.11</v>
      </c>
      <c r="B294" s="34">
        <v>0.16</v>
      </c>
    </row>
    <row r="295" spans="1:2" x14ac:dyDescent="0.15">
      <c r="A295" s="34">
        <v>81.81</v>
      </c>
      <c r="B295" s="34">
        <v>0.18</v>
      </c>
    </row>
    <row r="296" spans="1:2" x14ac:dyDescent="0.15">
      <c r="A296" s="34">
        <v>83.31</v>
      </c>
      <c r="B296" s="34">
        <v>0.17</v>
      </c>
    </row>
    <row r="297" spans="1:2" x14ac:dyDescent="0.15">
      <c r="A297" s="34">
        <v>85.789999999999992</v>
      </c>
      <c r="B297" s="34">
        <v>0.18</v>
      </c>
    </row>
    <row r="298" spans="1:2" x14ac:dyDescent="0.15">
      <c r="A298" s="34">
        <v>86.63</v>
      </c>
      <c r="B298" s="34">
        <v>0.17</v>
      </c>
    </row>
    <row r="299" spans="1:2" x14ac:dyDescent="0.15">
      <c r="A299" s="34">
        <v>87.41</v>
      </c>
      <c r="B299" s="34">
        <v>0.17</v>
      </c>
    </row>
    <row r="300" spans="1:2" x14ac:dyDescent="0.15">
      <c r="A300" s="34">
        <v>88.8</v>
      </c>
      <c r="B300" s="34">
        <v>0.18</v>
      </c>
    </row>
    <row r="301" spans="1:2" x14ac:dyDescent="0.15">
      <c r="A301" s="34">
        <v>89.47</v>
      </c>
      <c r="B301" s="34">
        <v>0.17</v>
      </c>
    </row>
    <row r="302" spans="1:2" x14ac:dyDescent="0.15">
      <c r="A302" s="34">
        <v>90.67</v>
      </c>
      <c r="B302" s="34">
        <v>0.17</v>
      </c>
    </row>
    <row r="303" spans="1:2" x14ac:dyDescent="0.15">
      <c r="A303" s="34">
        <v>91.539999999999992</v>
      </c>
      <c r="B303" s="34">
        <v>0.18</v>
      </c>
    </row>
    <row r="304" spans="1:2" x14ac:dyDescent="0.15">
      <c r="A304" s="34">
        <v>93.21</v>
      </c>
      <c r="B304" s="34">
        <v>0.19</v>
      </c>
    </row>
    <row r="305" spans="1:2" x14ac:dyDescent="0.15">
      <c r="A305" s="34">
        <v>93.86</v>
      </c>
      <c r="B305" s="34">
        <v>0.19</v>
      </c>
    </row>
    <row r="306" spans="1:2" x14ac:dyDescent="0.15">
      <c r="A306" s="34">
        <v>94.309999999999988</v>
      </c>
      <c r="B306" s="34">
        <v>0.18</v>
      </c>
    </row>
    <row r="307" spans="1:2" x14ac:dyDescent="0.15">
      <c r="A307" s="34">
        <v>95.38</v>
      </c>
      <c r="B307" s="34">
        <v>0.19</v>
      </c>
    </row>
    <row r="308" spans="1:2" x14ac:dyDescent="0.15">
      <c r="A308" s="34">
        <v>92.33</v>
      </c>
      <c r="B308" s="34">
        <v>0.2</v>
      </c>
    </row>
    <row r="309" spans="1:2" x14ac:dyDescent="0.15">
      <c r="A309" s="34">
        <v>94.559999999999988</v>
      </c>
      <c r="B309" s="34">
        <v>0.2</v>
      </c>
    </row>
    <row r="310" spans="1:2" x14ac:dyDescent="0.15">
      <c r="A310" s="34">
        <v>95.49</v>
      </c>
      <c r="B310" s="34">
        <v>0.2</v>
      </c>
    </row>
    <row r="311" spans="1:2" x14ac:dyDescent="0.15">
      <c r="A311" s="34">
        <v>96.88</v>
      </c>
      <c r="B311" s="34">
        <v>0.2</v>
      </c>
    </row>
    <row r="312" spans="1:2" x14ac:dyDescent="0.15">
      <c r="A312" s="34">
        <v>97.78</v>
      </c>
      <c r="B312" s="34">
        <v>0.2</v>
      </c>
    </row>
    <row r="313" spans="1:2" x14ac:dyDescent="0.15">
      <c r="A313" s="34">
        <v>99.69</v>
      </c>
      <c r="B313" s="34">
        <v>0.2</v>
      </c>
    </row>
    <row r="314" spans="1:2" x14ac:dyDescent="0.15">
      <c r="A314" s="34">
        <v>100.50999999999999</v>
      </c>
      <c r="B314" s="34">
        <v>0.2</v>
      </c>
    </row>
    <row r="315" spans="1:2" x14ac:dyDescent="0.15">
      <c r="A315" s="34">
        <v>101.3</v>
      </c>
      <c r="B315" s="34">
        <v>0.2</v>
      </c>
    </row>
    <row r="316" spans="1:2" x14ac:dyDescent="0.15">
      <c r="A316" s="34">
        <v>102.86999999999999</v>
      </c>
      <c r="B316" s="34">
        <v>0.19</v>
      </c>
    </row>
    <row r="317" spans="1:2" x14ac:dyDescent="0.15">
      <c r="A317" s="34">
        <v>103.50999999999999</v>
      </c>
      <c r="B317" s="34">
        <v>0.2</v>
      </c>
    </row>
    <row r="318" spans="1:2" x14ac:dyDescent="0.15">
      <c r="A318" s="34">
        <v>104.44999999999999</v>
      </c>
      <c r="B318" s="34">
        <v>0.21</v>
      </c>
    </row>
    <row r="319" spans="1:2" x14ac:dyDescent="0.15">
      <c r="A319" s="34">
        <v>104.89999999999999</v>
      </c>
      <c r="B319" s="34">
        <v>0.21</v>
      </c>
    </row>
    <row r="320" spans="1:2" x14ac:dyDescent="0.15">
      <c r="A320" s="34">
        <v>101.24</v>
      </c>
      <c r="B320" s="34">
        <v>0.22</v>
      </c>
    </row>
    <row r="321" spans="1:2" x14ac:dyDescent="0.15">
      <c r="A321" s="34">
        <v>102.22999999999999</v>
      </c>
      <c r="B321" s="34">
        <v>0.22</v>
      </c>
    </row>
    <row r="322" spans="1:2" x14ac:dyDescent="0.15">
      <c r="A322" s="34">
        <v>103.11999999999999</v>
      </c>
      <c r="B322" s="34">
        <v>0.22</v>
      </c>
    </row>
    <row r="323" spans="1:2" x14ac:dyDescent="0.15">
      <c r="A323" s="34">
        <v>104.8</v>
      </c>
      <c r="B323" s="34">
        <v>0.22</v>
      </c>
    </row>
    <row r="324" spans="1:2" x14ac:dyDescent="0.15">
      <c r="A324" s="34">
        <v>105.6</v>
      </c>
      <c r="B324" s="34">
        <v>0.21</v>
      </c>
    </row>
    <row r="325" spans="1:2" x14ac:dyDescent="0.15">
      <c r="A325" s="34">
        <v>107.6</v>
      </c>
      <c r="B325" s="34">
        <v>0.22</v>
      </c>
    </row>
    <row r="326" spans="1:2" x14ac:dyDescent="0.15">
      <c r="A326" s="34">
        <v>108.42</v>
      </c>
      <c r="B326" s="34">
        <v>0.22</v>
      </c>
    </row>
    <row r="327" spans="1:2" x14ac:dyDescent="0.15">
      <c r="A327" s="34">
        <v>110.41</v>
      </c>
      <c r="B327" s="34">
        <v>0.23</v>
      </c>
    </row>
    <row r="328" spans="1:2" x14ac:dyDescent="0.15">
      <c r="A328" s="34">
        <v>111.49</v>
      </c>
      <c r="B328" s="34">
        <v>0.23</v>
      </c>
    </row>
    <row r="329" spans="1:2" x14ac:dyDescent="0.15">
      <c r="A329" s="34">
        <v>112.42999999999999</v>
      </c>
      <c r="B329" s="34">
        <v>0.24</v>
      </c>
    </row>
    <row r="330" spans="1:2" x14ac:dyDescent="0.15">
      <c r="A330" s="34">
        <v>113.61</v>
      </c>
      <c r="B330" s="34">
        <v>0.24</v>
      </c>
    </row>
    <row r="331" spans="1:2" x14ac:dyDescent="0.15">
      <c r="A331" s="34">
        <v>114.28999999999999</v>
      </c>
      <c r="B331" s="34">
        <v>0.24</v>
      </c>
    </row>
    <row r="332" spans="1:2" x14ac:dyDescent="0.15">
      <c r="A332" s="34">
        <v>115.21</v>
      </c>
      <c r="B332" s="34">
        <v>0.25</v>
      </c>
    </row>
    <row r="333" spans="1:2" x14ac:dyDescent="0.15">
      <c r="A333" s="34">
        <v>115.67999999999999</v>
      </c>
      <c r="B333" s="34">
        <v>0.25</v>
      </c>
    </row>
    <row r="334" spans="1:2" x14ac:dyDescent="0.15">
      <c r="A334" s="34">
        <v>116.58999999999999</v>
      </c>
      <c r="B334" s="34">
        <v>0.25</v>
      </c>
    </row>
    <row r="335" spans="1:2" x14ac:dyDescent="0.15">
      <c r="A335" s="34">
        <v>116.88</v>
      </c>
      <c r="B335" s="34">
        <v>0.24</v>
      </c>
    </row>
    <row r="336" spans="1:2" x14ac:dyDescent="0.15">
      <c r="A336" s="34">
        <v>117.19999999999999</v>
      </c>
      <c r="B336" s="34">
        <v>0.25</v>
      </c>
    </row>
    <row r="337" spans="1:2" x14ac:dyDescent="0.15">
      <c r="A337" s="34">
        <v>117.46</v>
      </c>
      <c r="B337" s="34">
        <v>0.25</v>
      </c>
    </row>
    <row r="338" spans="1:2" x14ac:dyDescent="0.15">
      <c r="A338" s="34">
        <v>117.82</v>
      </c>
      <c r="B338" s="34">
        <v>0.25</v>
      </c>
    </row>
    <row r="339" spans="1:2" x14ac:dyDescent="0.15">
      <c r="A339" s="34">
        <v>115.13</v>
      </c>
      <c r="B339" s="34">
        <v>0.26</v>
      </c>
    </row>
    <row r="340" spans="1:2" x14ac:dyDescent="0.15">
      <c r="A340" s="34">
        <v>116.72</v>
      </c>
      <c r="B340" s="34">
        <v>0.26</v>
      </c>
    </row>
    <row r="341" spans="1:2" x14ac:dyDescent="0.15">
      <c r="A341" s="34">
        <v>119.47</v>
      </c>
      <c r="B341" s="34">
        <v>0.25</v>
      </c>
    </row>
    <row r="342" spans="1:2" x14ac:dyDescent="0.15">
      <c r="A342" s="34">
        <v>120.47999999999999</v>
      </c>
      <c r="B342" s="34">
        <v>0.26</v>
      </c>
    </row>
    <row r="343" spans="1:2" x14ac:dyDescent="0.15">
      <c r="A343" s="34">
        <v>122.75</v>
      </c>
      <c r="B343" s="34">
        <v>0.27</v>
      </c>
    </row>
    <row r="344" spans="1:2" x14ac:dyDescent="0.15">
      <c r="A344" s="34">
        <v>123.22</v>
      </c>
      <c r="B344" s="34">
        <v>0.27</v>
      </c>
    </row>
    <row r="345" spans="1:2" x14ac:dyDescent="0.15">
      <c r="A345" s="34">
        <v>123.71</v>
      </c>
      <c r="B345" s="34">
        <v>0.27</v>
      </c>
    </row>
    <row r="346" spans="1:2" x14ac:dyDescent="0.15">
      <c r="A346" s="34">
        <v>124.53999999999999</v>
      </c>
      <c r="B346" s="34">
        <v>0.28999999999999998</v>
      </c>
    </row>
    <row r="347" spans="1:2" x14ac:dyDescent="0.15">
      <c r="A347" s="34">
        <v>124.67999999999999</v>
      </c>
      <c r="B347" s="34">
        <v>0.28000000000000003</v>
      </c>
    </row>
    <row r="348" spans="1:2" x14ac:dyDescent="0.15">
      <c r="A348" s="34">
        <v>125.1</v>
      </c>
      <c r="B348" s="34">
        <v>0.28999999999999998</v>
      </c>
    </row>
    <row r="349" spans="1:2" x14ac:dyDescent="0.15">
      <c r="A349" s="34">
        <v>125.05</v>
      </c>
      <c r="B349" s="34">
        <v>0.28999999999999998</v>
      </c>
    </row>
    <row r="350" spans="1:2" x14ac:dyDescent="0.15">
      <c r="A350" s="34">
        <v>124.89</v>
      </c>
      <c r="B350" s="34">
        <v>0.3</v>
      </c>
    </row>
    <row r="351" spans="1:2" x14ac:dyDescent="0.15">
      <c r="A351" s="34">
        <v>125.03</v>
      </c>
      <c r="B351" s="34">
        <v>0.3</v>
      </c>
    </row>
    <row r="352" spans="1:2" x14ac:dyDescent="0.15">
      <c r="A352" s="34">
        <v>125.08999999999999</v>
      </c>
      <c r="B352" s="34">
        <v>0.3</v>
      </c>
    </row>
    <row r="353" spans="1:2" x14ac:dyDescent="0.15">
      <c r="A353" s="34">
        <v>125.05</v>
      </c>
      <c r="B353" s="34">
        <v>0.31</v>
      </c>
    </row>
    <row r="354" spans="1:2" x14ac:dyDescent="0.15">
      <c r="A354" s="34">
        <v>125.03</v>
      </c>
      <c r="B354" s="34">
        <v>0.32</v>
      </c>
    </row>
    <row r="355" spans="1:2" x14ac:dyDescent="0.15">
      <c r="A355" s="34">
        <v>124.85</v>
      </c>
      <c r="B355" s="34">
        <v>0.32</v>
      </c>
    </row>
    <row r="356" spans="1:2" x14ac:dyDescent="0.15">
      <c r="A356" s="34">
        <v>124.89999999999999</v>
      </c>
      <c r="B356" s="34">
        <v>0.32</v>
      </c>
    </row>
    <row r="357" spans="1:2" x14ac:dyDescent="0.15">
      <c r="A357" s="34">
        <v>124.97999999999999</v>
      </c>
      <c r="B357" s="34">
        <v>0.34</v>
      </c>
    </row>
    <row r="358" spans="1:2" x14ac:dyDescent="0.15">
      <c r="A358" s="34">
        <v>124.44</v>
      </c>
      <c r="B358" s="34">
        <v>0.34</v>
      </c>
    </row>
    <row r="359" spans="1:2" x14ac:dyDescent="0.15">
      <c r="A359" s="34">
        <v>123.44999999999999</v>
      </c>
      <c r="B359" s="34">
        <v>0.33</v>
      </c>
    </row>
    <row r="360" spans="1:2" x14ac:dyDescent="0.15">
      <c r="A360" s="34">
        <v>122.42</v>
      </c>
      <c r="B360" s="34">
        <v>0.34</v>
      </c>
    </row>
    <row r="361" spans="1:2" x14ac:dyDescent="0.15">
      <c r="A361" s="34">
        <v>122.36999999999999</v>
      </c>
      <c r="B361" s="34">
        <v>0.34</v>
      </c>
    </row>
    <row r="362" spans="1:2" x14ac:dyDescent="0.15">
      <c r="A362" s="34">
        <v>122.05999999999999</v>
      </c>
      <c r="B362" s="34">
        <v>0.33</v>
      </c>
    </row>
    <row r="363" spans="1:2" x14ac:dyDescent="0.15">
      <c r="A363" s="34">
        <v>122.00999999999999</v>
      </c>
      <c r="B363" s="34">
        <v>0.34</v>
      </c>
    </row>
    <row r="364" spans="1:2" x14ac:dyDescent="0.15">
      <c r="A364" s="34">
        <v>122.24</v>
      </c>
      <c r="B364" s="34">
        <v>0.34</v>
      </c>
    </row>
    <row r="365" spans="1:2" x14ac:dyDescent="0.15">
      <c r="A365" s="34">
        <v>122.19999999999999</v>
      </c>
      <c r="B365" s="34">
        <v>0.35</v>
      </c>
    </row>
    <row r="366" spans="1:2" x14ac:dyDescent="0.15">
      <c r="A366" s="34">
        <v>122.13</v>
      </c>
      <c r="B366" s="34">
        <v>0.35</v>
      </c>
    </row>
    <row r="367" spans="1:2" x14ac:dyDescent="0.15">
      <c r="A367" s="34">
        <v>122.72</v>
      </c>
      <c r="B367" s="34">
        <v>0.35</v>
      </c>
    </row>
    <row r="368" spans="1:2" x14ac:dyDescent="0.15">
      <c r="A368" s="34">
        <v>122.55999999999999</v>
      </c>
      <c r="B368" s="34">
        <v>0.35</v>
      </c>
    </row>
    <row r="369" spans="1:2" x14ac:dyDescent="0.15">
      <c r="A369" s="34">
        <v>122.38</v>
      </c>
      <c r="B369" s="34">
        <v>0.37</v>
      </c>
    </row>
    <row r="370" spans="1:2" x14ac:dyDescent="0.15">
      <c r="A370" s="34">
        <v>122.27</v>
      </c>
      <c r="B370" s="34">
        <v>0.37</v>
      </c>
    </row>
    <row r="371" spans="1:2" x14ac:dyDescent="0.15">
      <c r="A371" s="34">
        <v>121.74</v>
      </c>
      <c r="B371" s="34">
        <v>0.39</v>
      </c>
    </row>
    <row r="372" spans="1:2" x14ac:dyDescent="0.15">
      <c r="A372" s="34">
        <v>121.67</v>
      </c>
      <c r="B372" s="34">
        <v>0.4</v>
      </c>
    </row>
    <row r="373" spans="1:2" x14ac:dyDescent="0.15">
      <c r="A373" s="34">
        <v>121.67</v>
      </c>
      <c r="B373" s="34">
        <v>0.4</v>
      </c>
    </row>
    <row r="374" spans="1:2" x14ac:dyDescent="0.15">
      <c r="A374" s="34">
        <v>121.47</v>
      </c>
      <c r="B374" s="34">
        <v>0.41</v>
      </c>
    </row>
    <row r="375" spans="1:2" x14ac:dyDescent="0.15">
      <c r="A375" s="34">
        <v>121.19</v>
      </c>
      <c r="B375" s="34">
        <v>0.42</v>
      </c>
    </row>
    <row r="376" spans="1:2" x14ac:dyDescent="0.15">
      <c r="A376" s="34">
        <v>121.1</v>
      </c>
      <c r="B376" s="34">
        <v>0.43</v>
      </c>
    </row>
    <row r="377" spans="1:2" x14ac:dyDescent="0.15">
      <c r="A377" s="34">
        <v>121.30999999999999</v>
      </c>
      <c r="B377" s="34">
        <v>0.45</v>
      </c>
    </row>
    <row r="378" spans="1:2" x14ac:dyDescent="0.15">
      <c r="A378" s="34">
        <v>121.77</v>
      </c>
      <c r="B378" s="34">
        <v>0.46</v>
      </c>
    </row>
    <row r="379" spans="1:2" x14ac:dyDescent="0.15">
      <c r="A379" s="34">
        <v>122.28</v>
      </c>
      <c r="B379" s="34">
        <v>0.47</v>
      </c>
    </row>
    <row r="380" spans="1:2" x14ac:dyDescent="0.15">
      <c r="A380" s="34">
        <v>122.61</v>
      </c>
      <c r="B380" s="34">
        <v>0.46</v>
      </c>
    </row>
    <row r="381" spans="1:2" x14ac:dyDescent="0.15">
      <c r="A381" s="34">
        <v>122.75</v>
      </c>
      <c r="B381" s="34">
        <v>0.46</v>
      </c>
    </row>
    <row r="382" spans="1:2" x14ac:dyDescent="0.15">
      <c r="A382" s="34">
        <v>122.83</v>
      </c>
      <c r="B382" s="34">
        <v>0.47</v>
      </c>
    </row>
    <row r="383" spans="1:2" x14ac:dyDescent="0.15">
      <c r="A383" s="34">
        <v>122.67999999999999</v>
      </c>
      <c r="B383" s="34">
        <v>0.52</v>
      </c>
    </row>
    <row r="384" spans="1:2" x14ac:dyDescent="0.15">
      <c r="A384" s="34">
        <v>122.63</v>
      </c>
      <c r="B384" s="34">
        <v>0.56000000000000005</v>
      </c>
    </row>
    <row r="385" spans="1:2" x14ac:dyDescent="0.15">
      <c r="A385" s="34">
        <v>122.61</v>
      </c>
      <c r="B385" s="34">
        <v>0.56999999999999995</v>
      </c>
    </row>
    <row r="386" spans="1:2" x14ac:dyDescent="0.15">
      <c r="A386" s="34">
        <v>122.42999999999999</v>
      </c>
      <c r="B386" s="34">
        <v>0.59</v>
      </c>
    </row>
    <row r="387" spans="1:2" x14ac:dyDescent="0.15">
      <c r="A387" s="34">
        <v>122.46</v>
      </c>
      <c r="B387" s="34">
        <v>0.6</v>
      </c>
    </row>
    <row r="388" spans="1:2" x14ac:dyDescent="0.15">
      <c r="A388" s="34">
        <v>122.49</v>
      </c>
      <c r="B388" s="34">
        <v>0.6</v>
      </c>
    </row>
    <row r="389" spans="1:2" x14ac:dyDescent="0.15">
      <c r="A389" s="34">
        <v>122.53</v>
      </c>
      <c r="B389" s="34">
        <v>0.61</v>
      </c>
    </row>
    <row r="390" spans="1:2" x14ac:dyDescent="0.15">
      <c r="A390" s="34">
        <v>122.44999999999999</v>
      </c>
      <c r="B390" s="34">
        <v>0.61</v>
      </c>
    </row>
    <row r="391" spans="1:2" x14ac:dyDescent="0.15">
      <c r="A391" s="34">
        <v>122.5</v>
      </c>
      <c r="B391" s="34">
        <v>0.62</v>
      </c>
    </row>
    <row r="392" spans="1:2" x14ac:dyDescent="0.15">
      <c r="A392" s="34">
        <v>122.67</v>
      </c>
      <c r="B392" s="34">
        <v>0.65</v>
      </c>
    </row>
    <row r="393" spans="1:2" x14ac:dyDescent="0.15">
      <c r="A393" s="34">
        <v>122.57</v>
      </c>
      <c r="B393" s="34">
        <v>0.66</v>
      </c>
    </row>
    <row r="394" spans="1:2" x14ac:dyDescent="0.15">
      <c r="A394" s="34">
        <v>122.72</v>
      </c>
      <c r="B394" s="34">
        <v>0.69</v>
      </c>
    </row>
    <row r="395" spans="1:2" x14ac:dyDescent="0.15">
      <c r="A395" s="34">
        <v>122.74</v>
      </c>
      <c r="B395" s="34">
        <v>0.71</v>
      </c>
    </row>
    <row r="396" spans="1:2" x14ac:dyDescent="0.15">
      <c r="A396" s="34">
        <v>122.42</v>
      </c>
      <c r="B396" s="34">
        <v>0.72</v>
      </c>
    </row>
    <row r="397" spans="1:2" x14ac:dyDescent="0.15">
      <c r="A397" s="34">
        <v>122.25</v>
      </c>
      <c r="B397" s="34">
        <v>0.75</v>
      </c>
    </row>
    <row r="398" spans="1:2" x14ac:dyDescent="0.15">
      <c r="A398" s="34">
        <v>122.21</v>
      </c>
      <c r="B398" s="34">
        <v>0.76</v>
      </c>
    </row>
    <row r="399" spans="1:2" x14ac:dyDescent="0.15">
      <c r="A399" s="34">
        <v>121.72999999999999</v>
      </c>
      <c r="B399" s="34">
        <v>0.77</v>
      </c>
    </row>
    <row r="400" spans="1:2" x14ac:dyDescent="0.15">
      <c r="A400" s="34">
        <v>121.63</v>
      </c>
      <c r="B400" s="34">
        <v>0.78</v>
      </c>
    </row>
    <row r="401" spans="1:2" x14ac:dyDescent="0.15">
      <c r="A401" s="34">
        <v>121.72999999999999</v>
      </c>
      <c r="B401" s="34">
        <v>0.81</v>
      </c>
    </row>
    <row r="402" spans="1:2" x14ac:dyDescent="0.15">
      <c r="A402" s="34">
        <v>121.75</v>
      </c>
      <c r="B402" s="34">
        <v>0.82</v>
      </c>
    </row>
    <row r="403" spans="1:2" x14ac:dyDescent="0.15">
      <c r="A403" s="34">
        <v>121.78999999999999</v>
      </c>
      <c r="B403" s="34">
        <v>0.81</v>
      </c>
    </row>
    <row r="404" spans="1:2" x14ac:dyDescent="0.15">
      <c r="A404" s="34">
        <v>121.89999999999999</v>
      </c>
      <c r="B404" s="34">
        <v>0.84</v>
      </c>
    </row>
    <row r="405" spans="1:2" x14ac:dyDescent="0.15">
      <c r="A405" s="34">
        <v>122.00999999999999</v>
      </c>
      <c r="B405" s="34">
        <v>0.86</v>
      </c>
    </row>
    <row r="406" spans="1:2" x14ac:dyDescent="0.15">
      <c r="A406" s="34">
        <v>122.38</v>
      </c>
      <c r="B406" s="34">
        <v>0.88</v>
      </c>
    </row>
    <row r="407" spans="1:2" x14ac:dyDescent="0.15">
      <c r="A407" s="34">
        <v>122.44999999999999</v>
      </c>
      <c r="B407" s="34">
        <v>0.89</v>
      </c>
    </row>
    <row r="408" spans="1:2" x14ac:dyDescent="0.15">
      <c r="A408" s="34">
        <v>122.42</v>
      </c>
      <c r="B408" s="34">
        <v>0.92</v>
      </c>
    </row>
    <row r="409" spans="1:2" x14ac:dyDescent="0.15">
      <c r="A409" s="34">
        <v>122.35</v>
      </c>
      <c r="B409" s="34">
        <v>0.94</v>
      </c>
    </row>
    <row r="410" spans="1:2" x14ac:dyDescent="0.15">
      <c r="A410" s="34">
        <v>122.28999999999999</v>
      </c>
      <c r="B410" s="34">
        <v>0.97</v>
      </c>
    </row>
    <row r="411" spans="1:2" x14ac:dyDescent="0.15">
      <c r="A411" s="34">
        <v>122.42999999999999</v>
      </c>
      <c r="B411" s="34">
        <v>0.98</v>
      </c>
    </row>
    <row r="412" spans="1:2" x14ac:dyDescent="0.15">
      <c r="A412" s="34">
        <v>122.38</v>
      </c>
      <c r="B412" s="34">
        <v>0.99</v>
      </c>
    </row>
    <row r="413" spans="1:2" x14ac:dyDescent="0.15">
      <c r="A413" s="34">
        <v>122.05</v>
      </c>
      <c r="B413" s="34">
        <v>1.01</v>
      </c>
    </row>
    <row r="414" spans="1:2" x14ac:dyDescent="0.15">
      <c r="A414" s="34">
        <v>122.03999999999999</v>
      </c>
      <c r="B414" s="34">
        <v>1.02</v>
      </c>
    </row>
    <row r="415" spans="1:2" x14ac:dyDescent="0.15">
      <c r="A415" s="34">
        <v>122.14999999999999</v>
      </c>
      <c r="B415" s="34">
        <v>1.04</v>
      </c>
    </row>
    <row r="416" spans="1:2" x14ac:dyDescent="0.15">
      <c r="A416" s="34">
        <v>122.19</v>
      </c>
      <c r="B416" s="34">
        <v>1.04</v>
      </c>
    </row>
    <row r="417" spans="1:2" x14ac:dyDescent="0.15">
      <c r="A417" s="34">
        <v>121.78999999999999</v>
      </c>
      <c r="B417" s="34">
        <v>1.05</v>
      </c>
    </row>
    <row r="418" spans="1:2" x14ac:dyDescent="0.15">
      <c r="A418" s="34">
        <v>121.78999999999999</v>
      </c>
      <c r="B418" s="34">
        <v>1.06</v>
      </c>
    </row>
    <row r="419" spans="1:2" x14ac:dyDescent="0.15">
      <c r="A419" s="34">
        <v>121.89</v>
      </c>
      <c r="B419" s="34">
        <v>1.06</v>
      </c>
    </row>
    <row r="420" spans="1:2" x14ac:dyDescent="0.15">
      <c r="A420" s="34">
        <v>122.21</v>
      </c>
      <c r="B420" s="34">
        <v>1.08</v>
      </c>
    </row>
    <row r="421" spans="1:2" x14ac:dyDescent="0.15">
      <c r="A421" s="34">
        <v>122.36999999999999</v>
      </c>
      <c r="B421" s="34">
        <v>1.0900000000000001</v>
      </c>
    </row>
    <row r="422" spans="1:2" x14ac:dyDescent="0.15">
      <c r="A422" s="34">
        <v>122.66</v>
      </c>
      <c r="B422" s="34">
        <v>1.1200000000000001</v>
      </c>
    </row>
    <row r="423" spans="1:2" x14ac:dyDescent="0.15">
      <c r="A423" s="34">
        <v>122.53</v>
      </c>
      <c r="B423" s="34">
        <v>1.1299999999999999</v>
      </c>
    </row>
    <row r="424" spans="1:2" x14ac:dyDescent="0.15">
      <c r="A424" s="34">
        <v>122.27</v>
      </c>
      <c r="B424" s="34">
        <v>1.17</v>
      </c>
    </row>
    <row r="425" spans="1:2" x14ac:dyDescent="0.15">
      <c r="A425" s="34">
        <v>122.16</v>
      </c>
      <c r="B425" s="34">
        <v>1.18</v>
      </c>
    </row>
    <row r="426" spans="1:2" x14ac:dyDescent="0.15">
      <c r="A426" s="34">
        <v>121.89999999999999</v>
      </c>
      <c r="B426" s="34">
        <v>1.2</v>
      </c>
    </row>
    <row r="427" spans="1:2" x14ac:dyDescent="0.15">
      <c r="A427" s="34">
        <v>121.83999999999999</v>
      </c>
      <c r="B427" s="34">
        <v>1.23</v>
      </c>
    </row>
    <row r="428" spans="1:2" x14ac:dyDescent="0.15">
      <c r="A428" s="34">
        <v>121.82</v>
      </c>
      <c r="B428" s="34">
        <v>1.23</v>
      </c>
    </row>
    <row r="429" spans="1:2" x14ac:dyDescent="0.15">
      <c r="A429" s="34">
        <v>121.53999999999999</v>
      </c>
      <c r="B429" s="34">
        <v>1.25</v>
      </c>
    </row>
    <row r="430" spans="1:2" x14ac:dyDescent="0.15">
      <c r="A430" s="34">
        <v>121.64999999999999</v>
      </c>
      <c r="B430" s="34">
        <v>1.25</v>
      </c>
    </row>
    <row r="431" spans="1:2" x14ac:dyDescent="0.15">
      <c r="A431" s="34">
        <v>121.58999999999999</v>
      </c>
      <c r="B431" s="34">
        <v>1.27</v>
      </c>
    </row>
    <row r="432" spans="1:2" x14ac:dyDescent="0.15">
      <c r="A432" s="34">
        <v>121.55</v>
      </c>
      <c r="B432" s="34">
        <v>1.29</v>
      </c>
    </row>
    <row r="433" spans="1:2" x14ac:dyDescent="0.15">
      <c r="A433" s="34">
        <v>121.53</v>
      </c>
      <c r="B433" s="34">
        <v>1.3</v>
      </c>
    </row>
    <row r="434" spans="1:2" x14ac:dyDescent="0.15">
      <c r="A434" s="34">
        <v>121.82</v>
      </c>
      <c r="B434" s="34">
        <v>1.31</v>
      </c>
    </row>
    <row r="435" spans="1:2" x14ac:dyDescent="0.15">
      <c r="A435" s="34">
        <v>121.92</v>
      </c>
      <c r="B435" s="34">
        <v>1.31</v>
      </c>
    </row>
    <row r="436" spans="1:2" x14ac:dyDescent="0.15">
      <c r="A436" s="34">
        <v>122.03</v>
      </c>
      <c r="B436" s="34">
        <v>1.34</v>
      </c>
    </row>
    <row r="437" spans="1:2" x14ac:dyDescent="0.15">
      <c r="A437" s="34">
        <v>122.11</v>
      </c>
      <c r="B437" s="34">
        <v>1.36</v>
      </c>
    </row>
    <row r="438" spans="1:2" x14ac:dyDescent="0.15">
      <c r="A438" s="34">
        <v>122.11</v>
      </c>
      <c r="B438" s="34">
        <v>1.36</v>
      </c>
    </row>
    <row r="439" spans="1:2" x14ac:dyDescent="0.15">
      <c r="A439" s="34">
        <v>122.21</v>
      </c>
      <c r="B439" s="34">
        <v>1.38</v>
      </c>
    </row>
    <row r="440" spans="1:2" x14ac:dyDescent="0.15">
      <c r="A440" s="34">
        <v>122.24</v>
      </c>
      <c r="B440" s="34">
        <v>1.42</v>
      </c>
    </row>
    <row r="441" spans="1:2" x14ac:dyDescent="0.15">
      <c r="A441" s="34">
        <v>122.24</v>
      </c>
      <c r="B441" s="34">
        <v>1.43</v>
      </c>
    </row>
    <row r="442" spans="1:2" x14ac:dyDescent="0.15">
      <c r="A442" s="34">
        <v>122.25999999999999</v>
      </c>
      <c r="B442" s="34">
        <v>1.43</v>
      </c>
    </row>
    <row r="443" spans="1:2" x14ac:dyDescent="0.15">
      <c r="A443" s="34">
        <v>122.25</v>
      </c>
      <c r="B443" s="34">
        <v>1.47</v>
      </c>
    </row>
    <row r="444" spans="1:2" x14ac:dyDescent="0.15">
      <c r="A444" s="34">
        <v>122.16</v>
      </c>
      <c r="B444" s="34">
        <v>1.48</v>
      </c>
    </row>
    <row r="445" spans="1:2" x14ac:dyDescent="0.15">
      <c r="A445" s="34">
        <v>121.96</v>
      </c>
      <c r="B445" s="34">
        <v>1.5</v>
      </c>
    </row>
    <row r="446" spans="1:2" x14ac:dyDescent="0.15">
      <c r="A446" s="34">
        <v>121.89</v>
      </c>
      <c r="B446" s="34">
        <v>1.51</v>
      </c>
    </row>
    <row r="447" spans="1:2" x14ac:dyDescent="0.15">
      <c r="A447" s="34">
        <v>121.97999999999999</v>
      </c>
      <c r="B447" s="34">
        <v>1.52</v>
      </c>
    </row>
    <row r="448" spans="1:2" x14ac:dyDescent="0.15">
      <c r="A448" s="34">
        <v>121.94999999999999</v>
      </c>
      <c r="B448" s="34">
        <v>1.56</v>
      </c>
    </row>
    <row r="449" spans="1:2" x14ac:dyDescent="0.15">
      <c r="A449" s="34">
        <v>121.83</v>
      </c>
      <c r="B449" s="34">
        <v>1.57</v>
      </c>
    </row>
    <row r="450" spans="1:2" x14ac:dyDescent="0.15">
      <c r="A450" s="34">
        <v>121.28999999999999</v>
      </c>
      <c r="B450" s="34">
        <v>1.6</v>
      </c>
    </row>
    <row r="451" spans="1:2" x14ac:dyDescent="0.15">
      <c r="A451" s="34">
        <v>121.17999999999999</v>
      </c>
      <c r="B451" s="34">
        <v>1.59</v>
      </c>
    </row>
    <row r="452" spans="1:2" x14ac:dyDescent="0.15">
      <c r="A452" s="34">
        <v>121.11999999999999</v>
      </c>
      <c r="B452" s="34">
        <v>1.61</v>
      </c>
    </row>
    <row r="453" spans="1:2" x14ac:dyDescent="0.15">
      <c r="A453" s="34">
        <v>121.19999999999999</v>
      </c>
      <c r="B453" s="34">
        <v>1.61</v>
      </c>
    </row>
    <row r="454" spans="1:2" x14ac:dyDescent="0.15">
      <c r="A454" s="34">
        <v>121.63</v>
      </c>
      <c r="B454" s="34">
        <v>1.62</v>
      </c>
    </row>
    <row r="455" spans="1:2" x14ac:dyDescent="0.15">
      <c r="A455" s="34">
        <v>121.57</v>
      </c>
      <c r="B455" s="34">
        <v>1.65</v>
      </c>
    </row>
    <row r="456" spans="1:2" x14ac:dyDescent="0.15">
      <c r="A456" s="34">
        <v>121.55</v>
      </c>
      <c r="B456" s="34">
        <v>1.67</v>
      </c>
    </row>
    <row r="457" spans="1:2" x14ac:dyDescent="0.15">
      <c r="A457" s="34">
        <v>121.67999999999999</v>
      </c>
      <c r="B457" s="34">
        <v>1.7</v>
      </c>
    </row>
    <row r="458" spans="1:2" x14ac:dyDescent="0.15">
      <c r="A458" s="34">
        <v>121.78999999999999</v>
      </c>
      <c r="B458" s="34">
        <v>1.7</v>
      </c>
    </row>
    <row r="459" spans="1:2" x14ac:dyDescent="0.15">
      <c r="A459" s="34">
        <v>121.50999999999999</v>
      </c>
      <c r="B459" s="34">
        <v>1.73</v>
      </c>
    </row>
    <row r="460" spans="1:2" x14ac:dyDescent="0.15">
      <c r="A460" s="34">
        <v>121.46</v>
      </c>
      <c r="B460" s="34">
        <v>1.73</v>
      </c>
    </row>
    <row r="461" spans="1:2" x14ac:dyDescent="0.15">
      <c r="A461" s="34">
        <v>121.47</v>
      </c>
      <c r="B461" s="34">
        <v>1.75</v>
      </c>
    </row>
    <row r="462" spans="1:2" x14ac:dyDescent="0.15">
      <c r="A462" s="34">
        <v>121.55</v>
      </c>
      <c r="B462" s="34">
        <v>1.77</v>
      </c>
    </row>
    <row r="463" spans="1:2" x14ac:dyDescent="0.15">
      <c r="A463" s="34">
        <v>121.53</v>
      </c>
      <c r="B463" s="34">
        <v>1.77</v>
      </c>
    </row>
    <row r="464" spans="1:2" x14ac:dyDescent="0.15">
      <c r="A464" s="34">
        <v>121.61999999999999</v>
      </c>
      <c r="B464" s="34">
        <v>1.8</v>
      </c>
    </row>
    <row r="465" spans="1:2" x14ac:dyDescent="0.15">
      <c r="A465" s="34">
        <v>121.61</v>
      </c>
      <c r="B465" s="34">
        <v>1.8</v>
      </c>
    </row>
    <row r="466" spans="1:2" x14ac:dyDescent="0.15">
      <c r="A466" s="34">
        <v>121.53</v>
      </c>
      <c r="B466" s="34">
        <v>1.84</v>
      </c>
    </row>
    <row r="467" spans="1:2" x14ac:dyDescent="0.15">
      <c r="A467" s="34">
        <v>121.47999999999999</v>
      </c>
      <c r="B467" s="34">
        <v>1.84</v>
      </c>
    </row>
    <row r="468" spans="1:2" x14ac:dyDescent="0.15">
      <c r="A468" s="34">
        <v>121.49</v>
      </c>
      <c r="B468" s="34">
        <v>1.86</v>
      </c>
    </row>
    <row r="469" spans="1:2" x14ac:dyDescent="0.15">
      <c r="A469" s="34">
        <v>121.55</v>
      </c>
      <c r="B469" s="34">
        <v>1.87</v>
      </c>
    </row>
    <row r="470" spans="1:2" x14ac:dyDescent="0.15">
      <c r="A470" s="34">
        <v>121.58999999999999</v>
      </c>
      <c r="B470" s="34">
        <v>1.88</v>
      </c>
    </row>
    <row r="471" spans="1:2" x14ac:dyDescent="0.15">
      <c r="A471" s="34">
        <v>121.64999999999999</v>
      </c>
      <c r="B471" s="34">
        <v>1.91</v>
      </c>
    </row>
    <row r="472" spans="1:2" x14ac:dyDescent="0.15">
      <c r="A472" s="34">
        <v>121.82</v>
      </c>
      <c r="B472" s="34">
        <v>1.92</v>
      </c>
    </row>
    <row r="473" spans="1:2" x14ac:dyDescent="0.15">
      <c r="A473" s="34">
        <v>121.88</v>
      </c>
      <c r="B473" s="34">
        <v>1.95</v>
      </c>
    </row>
    <row r="474" spans="1:2" x14ac:dyDescent="0.15">
      <c r="A474" s="34">
        <v>121.85</v>
      </c>
      <c r="B474" s="34">
        <v>1.96</v>
      </c>
    </row>
    <row r="475" spans="1:2" x14ac:dyDescent="0.15">
      <c r="A475" s="34">
        <v>122.00999999999999</v>
      </c>
      <c r="B475" s="34">
        <v>1.98</v>
      </c>
    </row>
    <row r="476" spans="1:2" x14ac:dyDescent="0.15">
      <c r="A476" s="34">
        <v>122.17999999999999</v>
      </c>
      <c r="B476" s="34">
        <v>2</v>
      </c>
    </row>
    <row r="477" spans="1:2" x14ac:dyDescent="0.15">
      <c r="A477" s="34">
        <v>121.92</v>
      </c>
      <c r="B477" s="34">
        <v>2.02</v>
      </c>
    </row>
    <row r="478" spans="1:2" x14ac:dyDescent="0.15">
      <c r="A478" s="34">
        <v>121.86</v>
      </c>
      <c r="B478" s="34">
        <v>2.0299999999999998</v>
      </c>
    </row>
    <row r="479" spans="1:2" x14ac:dyDescent="0.15">
      <c r="A479" s="34">
        <v>121.82</v>
      </c>
      <c r="B479" s="34">
        <v>2.04</v>
      </c>
    </row>
    <row r="480" spans="1:2" x14ac:dyDescent="0.15">
      <c r="A480" s="34">
        <v>121.74</v>
      </c>
      <c r="B480" s="34">
        <v>2.0499999999999998</v>
      </c>
    </row>
    <row r="481" spans="1:2" x14ac:dyDescent="0.15">
      <c r="A481" s="34">
        <v>121.80999999999999</v>
      </c>
      <c r="B481" s="34">
        <v>2.06</v>
      </c>
    </row>
    <row r="482" spans="1:2" x14ac:dyDescent="0.15">
      <c r="A482" s="34">
        <v>121.86999999999999</v>
      </c>
      <c r="B482" s="34">
        <v>2.08</v>
      </c>
    </row>
    <row r="483" spans="1:2" x14ac:dyDescent="0.15">
      <c r="A483" s="34">
        <v>121.72999999999999</v>
      </c>
      <c r="B483" s="34">
        <v>2.08</v>
      </c>
    </row>
    <row r="484" spans="1:2" x14ac:dyDescent="0.15">
      <c r="A484" s="34">
        <v>121.78999999999999</v>
      </c>
      <c r="B484" s="34">
        <v>2.12</v>
      </c>
    </row>
    <row r="485" spans="1:2" x14ac:dyDescent="0.15">
      <c r="A485" s="34">
        <v>121.75999999999999</v>
      </c>
      <c r="B485" s="34">
        <v>2.12</v>
      </c>
    </row>
    <row r="486" spans="1:2" x14ac:dyDescent="0.15">
      <c r="A486" s="34">
        <v>121.55</v>
      </c>
      <c r="B486" s="34">
        <v>2.14</v>
      </c>
    </row>
    <row r="487" spans="1:2" x14ac:dyDescent="0.15">
      <c r="A487" s="34">
        <v>121.28</v>
      </c>
      <c r="B487" s="34">
        <v>2.17</v>
      </c>
    </row>
    <row r="488" spans="1:2" x14ac:dyDescent="0.15">
      <c r="A488" s="34">
        <v>121.30999999999999</v>
      </c>
      <c r="B488" s="34">
        <v>2.19</v>
      </c>
    </row>
    <row r="489" spans="1:2" x14ac:dyDescent="0.15">
      <c r="A489" s="34">
        <v>121.11</v>
      </c>
      <c r="B489" s="34">
        <v>2.2000000000000002</v>
      </c>
    </row>
    <row r="490" spans="1:2" x14ac:dyDescent="0.15">
      <c r="A490" s="34">
        <v>121.03</v>
      </c>
      <c r="B490" s="34">
        <v>2.21</v>
      </c>
    </row>
    <row r="491" spans="1:2" x14ac:dyDescent="0.15">
      <c r="A491" s="34">
        <v>120.92</v>
      </c>
      <c r="B491" s="34">
        <v>2.2400000000000002</v>
      </c>
    </row>
    <row r="492" spans="1:2" x14ac:dyDescent="0.15">
      <c r="A492" s="34">
        <v>120.97999999999999</v>
      </c>
      <c r="B492" s="34">
        <v>2.2400000000000002</v>
      </c>
    </row>
    <row r="493" spans="1:2" x14ac:dyDescent="0.15">
      <c r="A493" s="34">
        <v>121.03999999999999</v>
      </c>
      <c r="B493" s="34">
        <v>2.2599999999999998</v>
      </c>
    </row>
    <row r="494" spans="1:2" x14ac:dyDescent="0.15">
      <c r="A494" s="34">
        <v>121.05999999999999</v>
      </c>
      <c r="B494" s="34">
        <v>2.27</v>
      </c>
    </row>
    <row r="495" spans="1:2" x14ac:dyDescent="0.15">
      <c r="A495" s="34">
        <v>121.07</v>
      </c>
      <c r="B495" s="34">
        <v>2.2799999999999998</v>
      </c>
    </row>
    <row r="496" spans="1:2" x14ac:dyDescent="0.15">
      <c r="A496" s="34">
        <v>121.30999999999999</v>
      </c>
      <c r="B496" s="34">
        <v>2.29</v>
      </c>
    </row>
    <row r="497" spans="1:2" x14ac:dyDescent="0.15">
      <c r="A497" s="34">
        <v>121.38</v>
      </c>
      <c r="B497" s="34">
        <v>2.2999999999999998</v>
      </c>
    </row>
    <row r="498" spans="1:2" x14ac:dyDescent="0.15">
      <c r="A498" s="34">
        <v>121.44</v>
      </c>
      <c r="B498" s="34">
        <v>2.31</v>
      </c>
    </row>
    <row r="499" spans="1:2" x14ac:dyDescent="0.15">
      <c r="A499" s="34">
        <v>121.8</v>
      </c>
      <c r="B499" s="34">
        <v>2.31</v>
      </c>
    </row>
    <row r="500" spans="1:2" x14ac:dyDescent="0.15">
      <c r="A500" s="34">
        <v>122.02</v>
      </c>
      <c r="B500" s="34">
        <v>2.34</v>
      </c>
    </row>
    <row r="501" spans="1:2" x14ac:dyDescent="0.15">
      <c r="A501" s="34">
        <v>121.91</v>
      </c>
      <c r="B501" s="34">
        <v>2.35</v>
      </c>
    </row>
    <row r="502" spans="1:2" x14ac:dyDescent="0.15">
      <c r="A502" s="34">
        <v>121.88</v>
      </c>
      <c r="B502" s="34">
        <v>2.35</v>
      </c>
    </row>
    <row r="503" spans="1:2" x14ac:dyDescent="0.15">
      <c r="A503" s="34">
        <v>121.77</v>
      </c>
      <c r="B503" s="34">
        <v>2.36</v>
      </c>
    </row>
    <row r="504" spans="1:2" x14ac:dyDescent="0.15">
      <c r="A504" s="34">
        <v>121.44999999999999</v>
      </c>
      <c r="B504" s="34">
        <v>2.36</v>
      </c>
    </row>
    <row r="505" spans="1:2" x14ac:dyDescent="0.15">
      <c r="A505" s="34">
        <v>121.36</v>
      </c>
      <c r="B505" s="34">
        <v>2.38</v>
      </c>
    </row>
    <row r="506" spans="1:2" x14ac:dyDescent="0.15">
      <c r="A506" s="34">
        <v>121.39</v>
      </c>
      <c r="B506" s="34">
        <v>2.37</v>
      </c>
    </row>
    <row r="507" spans="1:2" x14ac:dyDescent="0.15">
      <c r="A507" s="34">
        <v>121.44999999999999</v>
      </c>
      <c r="B507" s="34">
        <v>2.38</v>
      </c>
    </row>
    <row r="508" spans="1:2" x14ac:dyDescent="0.15">
      <c r="A508" s="34">
        <v>121.47</v>
      </c>
      <c r="B508" s="34">
        <v>2.38</v>
      </c>
    </row>
    <row r="509" spans="1:2" x14ac:dyDescent="0.15">
      <c r="A509" s="34">
        <v>121.69</v>
      </c>
      <c r="B509" s="34">
        <v>2.38</v>
      </c>
    </row>
    <row r="510" spans="1:2" x14ac:dyDescent="0.15">
      <c r="A510" s="34">
        <v>122.13</v>
      </c>
      <c r="B510" s="34">
        <v>2.39</v>
      </c>
    </row>
    <row r="511" spans="1:2" x14ac:dyDescent="0.15">
      <c r="A511" s="34">
        <v>122.32</v>
      </c>
      <c r="B511" s="34">
        <v>2.4</v>
      </c>
    </row>
    <row r="512" spans="1:2" x14ac:dyDescent="0.15">
      <c r="A512" s="34">
        <v>122.83999999999999</v>
      </c>
      <c r="B512" s="34">
        <v>2.41</v>
      </c>
    </row>
    <row r="513" spans="1:2" x14ac:dyDescent="0.15">
      <c r="A513" s="34">
        <v>122.97</v>
      </c>
      <c r="B513" s="34">
        <v>2.4</v>
      </c>
    </row>
    <row r="514" spans="1:2" x14ac:dyDescent="0.15">
      <c r="A514" s="34">
        <v>123.28</v>
      </c>
      <c r="B514" s="34">
        <v>2.41</v>
      </c>
    </row>
    <row r="515" spans="1:2" x14ac:dyDescent="0.15">
      <c r="A515" s="34">
        <v>123.52</v>
      </c>
      <c r="B515" s="34">
        <v>2.42</v>
      </c>
    </row>
    <row r="516" spans="1:2" x14ac:dyDescent="0.15">
      <c r="A516" s="34">
        <v>123.64999999999999</v>
      </c>
      <c r="B516" s="34">
        <v>2.4300000000000002</v>
      </c>
    </row>
    <row r="517" spans="1:2" x14ac:dyDescent="0.15">
      <c r="A517" s="34">
        <v>123.49</v>
      </c>
      <c r="B517" s="34">
        <v>2.4300000000000002</v>
      </c>
    </row>
    <row r="518" spans="1:2" x14ac:dyDescent="0.15">
      <c r="A518" s="34">
        <v>123.58999999999999</v>
      </c>
      <c r="B518" s="34">
        <v>2.44</v>
      </c>
    </row>
    <row r="519" spans="1:2" x14ac:dyDescent="0.15">
      <c r="A519" s="34">
        <v>123.85</v>
      </c>
      <c r="B519" s="34">
        <v>2.44</v>
      </c>
    </row>
    <row r="520" spans="1:2" x14ac:dyDescent="0.15">
      <c r="A520" s="34">
        <v>124.03</v>
      </c>
      <c r="B520" s="34">
        <v>2.46</v>
      </c>
    </row>
    <row r="521" spans="1:2" x14ac:dyDescent="0.15">
      <c r="A521" s="34">
        <v>124.53999999999999</v>
      </c>
      <c r="B521" s="34">
        <v>2.48</v>
      </c>
    </row>
    <row r="522" spans="1:2" x14ac:dyDescent="0.15">
      <c r="A522" s="34">
        <v>124.61</v>
      </c>
      <c r="B522" s="34">
        <v>2.48</v>
      </c>
    </row>
    <row r="523" spans="1:2" x14ac:dyDescent="0.15">
      <c r="A523" s="34">
        <v>124.83</v>
      </c>
      <c r="B523" s="34">
        <v>2.4900000000000002</v>
      </c>
    </row>
    <row r="524" spans="1:2" x14ac:dyDescent="0.15">
      <c r="A524" s="34">
        <v>124.89999999999999</v>
      </c>
      <c r="B524" s="34">
        <v>2.4900000000000002</v>
      </c>
    </row>
    <row r="525" spans="1:2" x14ac:dyDescent="0.15">
      <c r="A525" s="34">
        <v>124.97</v>
      </c>
      <c r="B525" s="34">
        <v>2.5</v>
      </c>
    </row>
    <row r="526" spans="1:2" x14ac:dyDescent="0.15">
      <c r="A526" s="34">
        <v>124.97</v>
      </c>
      <c r="B526" s="34">
        <v>2.5099999999999998</v>
      </c>
    </row>
    <row r="527" spans="1:2" x14ac:dyDescent="0.15">
      <c r="A527" s="34">
        <v>125.08999999999999</v>
      </c>
      <c r="B527" s="34">
        <v>2.52</v>
      </c>
    </row>
    <row r="528" spans="1:2" x14ac:dyDescent="0.15">
      <c r="A528" s="34">
        <v>125.17</v>
      </c>
      <c r="B528" s="34">
        <v>2.5299999999999998</v>
      </c>
    </row>
    <row r="529" spans="1:2" x14ac:dyDescent="0.15">
      <c r="A529" s="34">
        <v>125.22</v>
      </c>
      <c r="B529" s="34">
        <v>2.5299999999999998</v>
      </c>
    </row>
    <row r="530" spans="1:2" x14ac:dyDescent="0.15">
      <c r="A530" s="34">
        <v>125.33999999999999</v>
      </c>
      <c r="B530" s="34">
        <v>2.54</v>
      </c>
    </row>
    <row r="531" spans="1:2" x14ac:dyDescent="0.15">
      <c r="A531" s="34">
        <v>125.42999999999999</v>
      </c>
      <c r="B531" s="34">
        <v>2.5499999999999998</v>
      </c>
    </row>
    <row r="532" spans="1:2" x14ac:dyDescent="0.15">
      <c r="A532" s="34">
        <v>125.52</v>
      </c>
      <c r="B532" s="34">
        <v>2.56</v>
      </c>
    </row>
    <row r="533" spans="1:2" x14ac:dyDescent="0.15">
      <c r="A533" s="34">
        <v>125.58999999999999</v>
      </c>
      <c r="B533" s="34">
        <v>2.58</v>
      </c>
    </row>
    <row r="534" spans="1:2" x14ac:dyDescent="0.15">
      <c r="A534" s="34">
        <v>125.71</v>
      </c>
      <c r="B534" s="34">
        <v>2.58</v>
      </c>
    </row>
    <row r="535" spans="1:2" x14ac:dyDescent="0.15">
      <c r="A535" s="34">
        <v>126.05999999999999</v>
      </c>
      <c r="B535" s="34">
        <v>2.6</v>
      </c>
    </row>
    <row r="536" spans="1:2" x14ac:dyDescent="0.15">
      <c r="A536" s="34">
        <v>126.17</v>
      </c>
      <c r="B536" s="34">
        <v>2.6</v>
      </c>
    </row>
    <row r="537" spans="1:2" x14ac:dyDescent="0.15">
      <c r="A537" s="34">
        <v>126.21</v>
      </c>
      <c r="B537" s="34">
        <v>2.63</v>
      </c>
    </row>
    <row r="538" spans="1:2" x14ac:dyDescent="0.15">
      <c r="A538" s="34">
        <v>126.17</v>
      </c>
      <c r="B538" s="34">
        <v>2.63</v>
      </c>
    </row>
    <row r="539" spans="1:2" x14ac:dyDescent="0.15">
      <c r="A539" s="34">
        <v>126.17</v>
      </c>
      <c r="B539" s="34">
        <v>2.63</v>
      </c>
    </row>
    <row r="540" spans="1:2" x14ac:dyDescent="0.15">
      <c r="A540" s="34">
        <v>126.3</v>
      </c>
      <c r="B540" s="34">
        <v>2.65</v>
      </c>
    </row>
    <row r="541" spans="1:2" x14ac:dyDescent="0.15">
      <c r="A541" s="34">
        <v>126.24</v>
      </c>
      <c r="B541" s="34">
        <v>2.66</v>
      </c>
    </row>
    <row r="542" spans="1:2" x14ac:dyDescent="0.15">
      <c r="A542" s="34">
        <v>126.28</v>
      </c>
      <c r="B542" s="34">
        <v>2.67</v>
      </c>
    </row>
    <row r="543" spans="1:2" x14ac:dyDescent="0.15">
      <c r="A543" s="34">
        <v>126.32</v>
      </c>
      <c r="B543" s="34">
        <v>2.68</v>
      </c>
    </row>
    <row r="544" spans="1:2" x14ac:dyDescent="0.15">
      <c r="A544" s="34">
        <v>126.67</v>
      </c>
      <c r="B544" s="34">
        <v>2.68</v>
      </c>
    </row>
    <row r="545" spans="1:2" x14ac:dyDescent="0.15">
      <c r="A545" s="34">
        <v>126.96</v>
      </c>
      <c r="B545" s="34">
        <v>2.69</v>
      </c>
    </row>
    <row r="546" spans="1:2" x14ac:dyDescent="0.15">
      <c r="A546" s="34">
        <v>127.02</v>
      </c>
      <c r="B546" s="34">
        <v>2.7</v>
      </c>
    </row>
    <row r="547" spans="1:2" x14ac:dyDescent="0.15">
      <c r="A547" s="34">
        <v>127.07</v>
      </c>
      <c r="B547" s="34">
        <v>2.71</v>
      </c>
    </row>
    <row r="548" spans="1:2" x14ac:dyDescent="0.15">
      <c r="A548" s="34">
        <v>127.11999999999999</v>
      </c>
      <c r="B548" s="34">
        <v>2.73</v>
      </c>
    </row>
    <row r="549" spans="1:2" x14ac:dyDescent="0.15">
      <c r="A549" s="34">
        <v>127.21</v>
      </c>
      <c r="B549" s="34">
        <v>2.74</v>
      </c>
    </row>
    <row r="550" spans="1:2" x14ac:dyDescent="0.15">
      <c r="A550" s="34">
        <v>127.16</v>
      </c>
      <c r="B550" s="34">
        <v>2.74</v>
      </c>
    </row>
    <row r="551" spans="1:2" x14ac:dyDescent="0.15">
      <c r="A551" s="34">
        <v>127.14999999999999</v>
      </c>
      <c r="B551" s="34">
        <v>2.76</v>
      </c>
    </row>
    <row r="552" spans="1:2" x14ac:dyDescent="0.15">
      <c r="A552" s="34">
        <v>127.25</v>
      </c>
      <c r="B552" s="34">
        <v>2.76</v>
      </c>
    </row>
    <row r="553" spans="1:2" x14ac:dyDescent="0.15">
      <c r="A553" s="34">
        <v>127.28999999999999</v>
      </c>
      <c r="B553" s="34">
        <v>2.77</v>
      </c>
    </row>
    <row r="554" spans="1:2" x14ac:dyDescent="0.15">
      <c r="A554" s="34">
        <v>127.28999999999999</v>
      </c>
      <c r="B554" s="34">
        <v>2.78</v>
      </c>
    </row>
    <row r="555" spans="1:2" x14ac:dyDescent="0.15">
      <c r="A555" s="34">
        <v>127.36999999999999</v>
      </c>
      <c r="B555" s="34">
        <v>2.78</v>
      </c>
    </row>
    <row r="556" spans="1:2" x14ac:dyDescent="0.15">
      <c r="A556" s="34">
        <v>127.71</v>
      </c>
      <c r="B556" s="34">
        <v>2.79</v>
      </c>
    </row>
    <row r="557" spans="1:2" x14ac:dyDescent="0.15">
      <c r="A557" s="34">
        <v>128.05000000000001</v>
      </c>
      <c r="B557" s="34">
        <v>2.81</v>
      </c>
    </row>
    <row r="558" spans="1:2" x14ac:dyDescent="0.15">
      <c r="A558" s="34">
        <v>128.1</v>
      </c>
      <c r="B558" s="34">
        <v>2.83</v>
      </c>
    </row>
    <row r="559" spans="1:2" x14ac:dyDescent="0.15">
      <c r="A559" s="34">
        <v>128.14000000000001</v>
      </c>
      <c r="B559" s="34">
        <v>2.83</v>
      </c>
    </row>
    <row r="560" spans="1:2" x14ac:dyDescent="0.15">
      <c r="A560" s="34">
        <v>128.37</v>
      </c>
      <c r="B560" s="34">
        <v>2.85</v>
      </c>
    </row>
    <row r="561" spans="1:2" x14ac:dyDescent="0.15">
      <c r="A561" s="34">
        <v>128.22999999999999</v>
      </c>
      <c r="B561" s="34">
        <v>2.85</v>
      </c>
    </row>
    <row r="562" spans="1:2" x14ac:dyDescent="0.15">
      <c r="A562" s="34">
        <v>128.29</v>
      </c>
      <c r="B562" s="34">
        <v>2.86</v>
      </c>
    </row>
    <row r="563" spans="1:2" x14ac:dyDescent="0.15">
      <c r="A563" s="34">
        <v>128.36000000000001</v>
      </c>
      <c r="B563" s="34">
        <v>2.88</v>
      </c>
    </row>
    <row r="564" spans="1:2" x14ac:dyDescent="0.15">
      <c r="A564" s="34">
        <v>128.22</v>
      </c>
      <c r="B564" s="34">
        <v>2.89</v>
      </c>
    </row>
    <row r="565" spans="1:2" x14ac:dyDescent="0.15">
      <c r="A565" s="34">
        <v>128.06</v>
      </c>
      <c r="B565" s="34">
        <v>2.89</v>
      </c>
    </row>
    <row r="566" spans="1:2" x14ac:dyDescent="0.15">
      <c r="A566" s="34">
        <v>128.06</v>
      </c>
      <c r="B566" s="34">
        <v>2.9</v>
      </c>
    </row>
    <row r="567" spans="1:2" x14ac:dyDescent="0.15">
      <c r="A567" s="34">
        <v>128.15</v>
      </c>
      <c r="B567" s="34">
        <v>2.9</v>
      </c>
    </row>
    <row r="568" spans="1:2" x14ac:dyDescent="0.15">
      <c r="A568" s="34">
        <v>128.25</v>
      </c>
      <c r="B568" s="34">
        <v>2.9</v>
      </c>
    </row>
    <row r="569" spans="1:2" x14ac:dyDescent="0.15">
      <c r="A569" s="34">
        <v>128.28</v>
      </c>
      <c r="B569" s="34">
        <v>2.9</v>
      </c>
    </row>
    <row r="570" spans="1:2" x14ac:dyDescent="0.15">
      <c r="A570" s="34">
        <v>128.67000000000002</v>
      </c>
      <c r="B570" s="34">
        <v>2.94</v>
      </c>
    </row>
    <row r="571" spans="1:2" x14ac:dyDescent="0.15">
      <c r="A571" s="34">
        <v>128.85</v>
      </c>
      <c r="B571" s="34">
        <v>2.94</v>
      </c>
    </row>
    <row r="572" spans="1:2" x14ac:dyDescent="0.15">
      <c r="A572" s="34">
        <v>129.24</v>
      </c>
      <c r="B572" s="34">
        <v>2.96</v>
      </c>
    </row>
    <row r="573" spans="1:2" x14ac:dyDescent="0.15">
      <c r="A573" s="34">
        <v>129.26</v>
      </c>
      <c r="B573" s="34">
        <v>2.96</v>
      </c>
    </row>
    <row r="574" spans="1:2" x14ac:dyDescent="0.15">
      <c r="A574" s="34">
        <v>129.35</v>
      </c>
      <c r="B574" s="34">
        <v>2.98</v>
      </c>
    </row>
    <row r="575" spans="1:2" x14ac:dyDescent="0.15">
      <c r="A575" s="34">
        <v>129.39000000000001</v>
      </c>
      <c r="B575" s="34">
        <v>3</v>
      </c>
    </row>
    <row r="576" spans="1:2" x14ac:dyDescent="0.15">
      <c r="A576" s="34">
        <v>129.52000000000001</v>
      </c>
      <c r="B576" s="34">
        <v>3.01</v>
      </c>
    </row>
    <row r="577" spans="1:2" x14ac:dyDescent="0.15">
      <c r="A577" s="34">
        <v>129.42000000000002</v>
      </c>
      <c r="B577" s="34">
        <v>3.02</v>
      </c>
    </row>
    <row r="578" spans="1:2" x14ac:dyDescent="0.15">
      <c r="A578" s="34">
        <v>129.54</v>
      </c>
      <c r="B578" s="34">
        <v>3.02</v>
      </c>
    </row>
    <row r="579" spans="1:2" x14ac:dyDescent="0.15">
      <c r="A579" s="34">
        <v>129.36000000000001</v>
      </c>
      <c r="B579" s="34">
        <v>3.03</v>
      </c>
    </row>
    <row r="580" spans="1:2" x14ac:dyDescent="0.15">
      <c r="A580" s="34">
        <v>129.27000000000001</v>
      </c>
      <c r="B580" s="34">
        <v>3.04</v>
      </c>
    </row>
    <row r="581" spans="1:2" x14ac:dyDescent="0.15">
      <c r="A581" s="34">
        <v>129.26</v>
      </c>
      <c r="B581" s="34">
        <v>3.05</v>
      </c>
    </row>
    <row r="582" spans="1:2" x14ac:dyDescent="0.15">
      <c r="A582" s="34">
        <v>129.27000000000001</v>
      </c>
      <c r="B582" s="34">
        <v>3.05</v>
      </c>
    </row>
    <row r="583" spans="1:2" x14ac:dyDescent="0.15">
      <c r="A583" s="34">
        <v>129.59</v>
      </c>
      <c r="B583" s="34">
        <v>3.07</v>
      </c>
    </row>
    <row r="584" spans="1:2" x14ac:dyDescent="0.15">
      <c r="A584" s="34">
        <v>130.01</v>
      </c>
      <c r="B584" s="34">
        <v>3.07</v>
      </c>
    </row>
    <row r="585" spans="1:2" x14ac:dyDescent="0.15">
      <c r="A585" s="34">
        <v>130.09</v>
      </c>
      <c r="B585" s="34">
        <v>3.08</v>
      </c>
    </row>
    <row r="586" spans="1:2" x14ac:dyDescent="0.15">
      <c r="A586" s="34">
        <v>124.58999999999999</v>
      </c>
      <c r="B586" s="34">
        <v>3.09</v>
      </c>
    </row>
    <row r="587" spans="1:2" x14ac:dyDescent="0.15">
      <c r="A587" s="34">
        <v>126.28</v>
      </c>
      <c r="B587" s="34">
        <v>3.08</v>
      </c>
    </row>
    <row r="588" spans="1:2" x14ac:dyDescent="0.15">
      <c r="A588" s="34">
        <v>129.07</v>
      </c>
      <c r="B588" s="34">
        <v>3.1</v>
      </c>
    </row>
    <row r="589" spans="1:2" x14ac:dyDescent="0.15">
      <c r="A589" s="34">
        <v>129.52000000000001</v>
      </c>
      <c r="B589" s="34">
        <v>3.1</v>
      </c>
    </row>
    <row r="590" spans="1:2" x14ac:dyDescent="0.15">
      <c r="A590" s="34">
        <v>129.94</v>
      </c>
      <c r="B590" s="34">
        <v>3.11</v>
      </c>
    </row>
    <row r="591" spans="1:2" x14ac:dyDescent="0.15">
      <c r="A591" s="34">
        <v>130.1</v>
      </c>
      <c r="B591" s="34">
        <v>3.12</v>
      </c>
    </row>
    <row r="592" spans="1:2" x14ac:dyDescent="0.15">
      <c r="A592" s="34">
        <v>130.15</v>
      </c>
      <c r="B592" s="34">
        <v>3.12</v>
      </c>
    </row>
    <row r="593" spans="1:2" x14ac:dyDescent="0.15">
      <c r="A593" s="34">
        <v>130.19999999999999</v>
      </c>
      <c r="B593" s="34">
        <v>3.13</v>
      </c>
    </row>
    <row r="594" spans="1:2" x14ac:dyDescent="0.15">
      <c r="A594" s="34">
        <v>130.28</v>
      </c>
      <c r="B594" s="34">
        <v>3.14</v>
      </c>
    </row>
    <row r="595" spans="1:2" x14ac:dyDescent="0.15">
      <c r="A595" s="34">
        <v>130.46</v>
      </c>
      <c r="B595" s="34">
        <v>3.15</v>
      </c>
    </row>
    <row r="596" spans="1:2" x14ac:dyDescent="0.15">
      <c r="A596" s="34">
        <v>130.71</v>
      </c>
      <c r="B596" s="34">
        <v>3.16</v>
      </c>
    </row>
    <row r="597" spans="1:2" x14ac:dyDescent="0.15">
      <c r="A597" s="34">
        <v>130.89000000000001</v>
      </c>
      <c r="B597" s="34">
        <v>3.18</v>
      </c>
    </row>
    <row r="598" spans="1:2" x14ac:dyDescent="0.15">
      <c r="A598" s="34">
        <v>130.97999999999999</v>
      </c>
      <c r="B598" s="34">
        <v>3.19</v>
      </c>
    </row>
    <row r="599" spans="1:2" x14ac:dyDescent="0.15">
      <c r="A599" s="34">
        <v>131.01</v>
      </c>
      <c r="B599" s="34">
        <v>3.19</v>
      </c>
    </row>
    <row r="600" spans="1:2" x14ac:dyDescent="0.15">
      <c r="A600" s="34">
        <v>131.14000000000001</v>
      </c>
      <c r="B600" s="34">
        <v>3.23</v>
      </c>
    </row>
    <row r="601" spans="1:2" x14ac:dyDescent="0.15">
      <c r="A601" s="34">
        <v>131.1</v>
      </c>
      <c r="B601" s="34">
        <v>3.23</v>
      </c>
    </row>
    <row r="602" spans="1:2" x14ac:dyDescent="0.15">
      <c r="A602" s="34">
        <v>131.04</v>
      </c>
      <c r="B602" s="34">
        <v>3.24</v>
      </c>
    </row>
    <row r="603" spans="1:2" x14ac:dyDescent="0.15">
      <c r="A603" s="34">
        <v>130.96</v>
      </c>
      <c r="B603" s="34">
        <v>3.24</v>
      </c>
    </row>
    <row r="604" spans="1:2" x14ac:dyDescent="0.15">
      <c r="A604" s="34">
        <v>130.84</v>
      </c>
      <c r="B604" s="34">
        <v>3.26</v>
      </c>
    </row>
    <row r="605" spans="1:2" x14ac:dyDescent="0.15">
      <c r="A605" s="34">
        <v>130.92000000000002</v>
      </c>
      <c r="B605" s="34">
        <v>3.25</v>
      </c>
    </row>
    <row r="606" spans="1:2" x14ac:dyDescent="0.15">
      <c r="A606" s="34">
        <v>130.97999999999999</v>
      </c>
      <c r="B606" s="34">
        <v>3.27</v>
      </c>
    </row>
    <row r="607" spans="1:2" x14ac:dyDescent="0.15">
      <c r="A607" s="34">
        <v>130.99</v>
      </c>
      <c r="B607" s="34">
        <v>3.28</v>
      </c>
    </row>
    <row r="608" spans="1:2" x14ac:dyDescent="0.15">
      <c r="A608" s="34">
        <v>131.34</v>
      </c>
      <c r="B608" s="34">
        <v>3.29</v>
      </c>
    </row>
    <row r="609" spans="1:2" x14ac:dyDescent="0.15">
      <c r="A609" s="34">
        <v>131.57</v>
      </c>
      <c r="B609" s="34">
        <v>3.3</v>
      </c>
    </row>
    <row r="610" spans="1:2" x14ac:dyDescent="0.15">
      <c r="A610" s="34">
        <v>131.69</v>
      </c>
      <c r="B610" s="34">
        <v>3.32</v>
      </c>
    </row>
    <row r="611" spans="1:2" x14ac:dyDescent="0.15">
      <c r="A611" s="34">
        <v>131.84</v>
      </c>
      <c r="B611" s="34">
        <v>3.32</v>
      </c>
    </row>
    <row r="612" spans="1:2" x14ac:dyDescent="0.15">
      <c r="A612" s="34">
        <v>131.83000000000001</v>
      </c>
      <c r="B612" s="34">
        <v>3.32</v>
      </c>
    </row>
    <row r="613" spans="1:2" x14ac:dyDescent="0.15">
      <c r="A613" s="34">
        <v>132.31</v>
      </c>
      <c r="B613" s="34">
        <v>3.34</v>
      </c>
    </row>
    <row r="614" spans="1:2" x14ac:dyDescent="0.15">
      <c r="A614" s="34">
        <v>132.41</v>
      </c>
      <c r="B614" s="34">
        <v>3.34</v>
      </c>
    </row>
    <row r="615" spans="1:2" x14ac:dyDescent="0.15">
      <c r="A615" s="34">
        <v>132.72</v>
      </c>
      <c r="B615" s="34">
        <v>3.4</v>
      </c>
    </row>
    <row r="616" spans="1:2" x14ac:dyDescent="0.15">
      <c r="A616" s="34">
        <v>133.44</v>
      </c>
      <c r="B616" s="34">
        <v>3.44</v>
      </c>
    </row>
    <row r="617" spans="1:2" x14ac:dyDescent="0.15">
      <c r="A617" s="34">
        <v>133.63</v>
      </c>
      <c r="B617" s="34">
        <v>3.46</v>
      </c>
    </row>
    <row r="618" spans="1:2" x14ac:dyDescent="0.15">
      <c r="A618" s="34">
        <v>133.82</v>
      </c>
      <c r="B618" s="34">
        <v>3.52</v>
      </c>
    </row>
    <row r="619" spans="1:2" x14ac:dyDescent="0.15">
      <c r="A619" s="34">
        <v>133.96</v>
      </c>
      <c r="B619" s="34">
        <v>3.55</v>
      </c>
    </row>
    <row r="620" spans="1:2" x14ac:dyDescent="0.15">
      <c r="A620" s="34">
        <v>134.27000000000001</v>
      </c>
      <c r="B620" s="34">
        <v>3.6</v>
      </c>
    </row>
    <row r="621" spans="1:2" x14ac:dyDescent="0.15">
      <c r="A621" s="34">
        <v>134.41</v>
      </c>
      <c r="B621" s="34">
        <v>3.63</v>
      </c>
    </row>
    <row r="622" spans="1:2" x14ac:dyDescent="0.15">
      <c r="A622" s="34">
        <v>134.26</v>
      </c>
      <c r="B622" s="34">
        <v>3.64</v>
      </c>
    </row>
    <row r="623" spans="1:2" x14ac:dyDescent="0.15">
      <c r="A623" s="34">
        <v>134.82</v>
      </c>
      <c r="B623" s="34">
        <v>3.69</v>
      </c>
    </row>
    <row r="624" spans="1:2" x14ac:dyDescent="0.15">
      <c r="A624" s="34">
        <v>134.65</v>
      </c>
      <c r="B624" s="34">
        <v>3.72</v>
      </c>
    </row>
    <row r="625" spans="1:2" x14ac:dyDescent="0.15">
      <c r="A625" s="34">
        <v>135.22999999999999</v>
      </c>
      <c r="B625" s="34">
        <v>3.76</v>
      </c>
    </row>
    <row r="626" spans="1:2" x14ac:dyDescent="0.15">
      <c r="A626" s="34">
        <v>135.05000000000001</v>
      </c>
      <c r="B626" s="34">
        <v>3.78</v>
      </c>
    </row>
    <row r="627" spans="1:2" x14ac:dyDescent="0.15">
      <c r="A627" s="34">
        <v>135.14000000000001</v>
      </c>
      <c r="B627" s="34">
        <v>3.8</v>
      </c>
    </row>
    <row r="628" spans="1:2" x14ac:dyDescent="0.15">
      <c r="A628" s="34">
        <v>135.43</v>
      </c>
      <c r="B628" s="34">
        <v>3.84</v>
      </c>
    </row>
    <row r="629" spans="1:2" x14ac:dyDescent="0.15">
      <c r="A629" s="34">
        <v>135.6</v>
      </c>
      <c r="B629" s="34">
        <v>3.86</v>
      </c>
    </row>
    <row r="630" spans="1:2" x14ac:dyDescent="0.15">
      <c r="A630" s="34">
        <v>135.78</v>
      </c>
      <c r="B630" s="34">
        <v>3.91</v>
      </c>
    </row>
    <row r="631" spans="1:2" x14ac:dyDescent="0.15">
      <c r="A631" s="34">
        <v>136.12</v>
      </c>
      <c r="B631" s="34">
        <v>3.94</v>
      </c>
    </row>
    <row r="632" spans="1:2" x14ac:dyDescent="0.15">
      <c r="A632" s="34">
        <v>136.68</v>
      </c>
      <c r="B632" s="34">
        <v>3.99</v>
      </c>
    </row>
    <row r="633" spans="1:2" x14ac:dyDescent="0.15">
      <c r="A633" s="34">
        <v>136.46</v>
      </c>
      <c r="B633" s="34">
        <v>4.01</v>
      </c>
    </row>
    <row r="634" spans="1:2" x14ac:dyDescent="0.15">
      <c r="A634" s="34">
        <v>136.52000000000001</v>
      </c>
      <c r="B634" s="34">
        <v>4.03</v>
      </c>
    </row>
    <row r="635" spans="1:2" x14ac:dyDescent="0.15">
      <c r="A635" s="34">
        <v>136.89000000000001</v>
      </c>
      <c r="B635" s="34">
        <v>4.08</v>
      </c>
    </row>
    <row r="636" spans="1:2" x14ac:dyDescent="0.15">
      <c r="A636" s="34">
        <v>137.15</v>
      </c>
      <c r="B636" s="34">
        <v>4.0999999999999996</v>
      </c>
    </row>
    <row r="637" spans="1:2" x14ac:dyDescent="0.15">
      <c r="A637" s="34">
        <v>137.05000000000001</v>
      </c>
      <c r="B637" s="34">
        <v>4.13</v>
      </c>
    </row>
    <row r="638" spans="1:2" x14ac:dyDescent="0.15">
      <c r="A638" s="34">
        <v>137.42000000000002</v>
      </c>
      <c r="B638" s="34">
        <v>4.1500000000000004</v>
      </c>
    </row>
    <row r="639" spans="1:2" x14ac:dyDescent="0.15">
      <c r="A639" s="34">
        <v>137.49</v>
      </c>
      <c r="B639" s="34">
        <v>4.2</v>
      </c>
    </row>
    <row r="640" spans="1:2" x14ac:dyDescent="0.15">
      <c r="A640" s="34">
        <v>137.82</v>
      </c>
      <c r="B640" s="34">
        <v>4.2300000000000004</v>
      </c>
    </row>
    <row r="641" spans="1:2" x14ac:dyDescent="0.15">
      <c r="A641" s="34">
        <v>137.69999999999999</v>
      </c>
      <c r="B641" s="34">
        <v>4.2699999999999996</v>
      </c>
    </row>
    <row r="642" spans="1:2" x14ac:dyDescent="0.15">
      <c r="A642" s="34">
        <v>138.18</v>
      </c>
      <c r="B642" s="34">
        <v>4.3</v>
      </c>
    </row>
    <row r="643" spans="1:2" x14ac:dyDescent="0.15">
      <c r="A643" s="34">
        <v>138.29</v>
      </c>
      <c r="B643" s="34">
        <v>4.32</v>
      </c>
    </row>
    <row r="644" spans="1:2" x14ac:dyDescent="0.15">
      <c r="A644" s="34">
        <v>138.58000000000001</v>
      </c>
      <c r="B644" s="34">
        <v>4.38</v>
      </c>
    </row>
    <row r="645" spans="1:2" x14ac:dyDescent="0.15">
      <c r="A645" s="34">
        <v>138.79</v>
      </c>
      <c r="B645" s="34">
        <v>4.41</v>
      </c>
    </row>
    <row r="646" spans="1:2" x14ac:dyDescent="0.15">
      <c r="A646" s="34">
        <v>138.54</v>
      </c>
      <c r="B646" s="34">
        <v>4.45</v>
      </c>
    </row>
    <row r="647" spans="1:2" x14ac:dyDescent="0.15">
      <c r="A647" s="34">
        <v>138.82</v>
      </c>
      <c r="B647" s="34">
        <v>4.47</v>
      </c>
    </row>
    <row r="648" spans="1:2" x14ac:dyDescent="0.15">
      <c r="A648" s="34">
        <v>138.96</v>
      </c>
      <c r="B648" s="34">
        <v>4.51</v>
      </c>
    </row>
    <row r="649" spans="1:2" x14ac:dyDescent="0.15">
      <c r="A649" s="34">
        <v>139.37</v>
      </c>
      <c r="B649" s="34">
        <v>4.54</v>
      </c>
    </row>
    <row r="650" spans="1:2" x14ac:dyDescent="0.15">
      <c r="A650" s="34">
        <v>139.38</v>
      </c>
      <c r="B650" s="34">
        <v>4.5599999999999996</v>
      </c>
    </row>
    <row r="651" spans="1:2" x14ac:dyDescent="0.15">
      <c r="A651" s="34">
        <v>139.71</v>
      </c>
      <c r="B651" s="34">
        <v>4.62</v>
      </c>
    </row>
    <row r="652" spans="1:2" x14ac:dyDescent="0.15">
      <c r="A652" s="34">
        <v>139.72999999999999</v>
      </c>
      <c r="B652" s="34">
        <v>4.6500000000000004</v>
      </c>
    </row>
    <row r="653" spans="1:2" x14ac:dyDescent="0.15">
      <c r="A653" s="34">
        <v>140.05000000000001</v>
      </c>
      <c r="B653" s="34">
        <v>4.7</v>
      </c>
    </row>
    <row r="654" spans="1:2" x14ac:dyDescent="0.15">
      <c r="A654" s="34">
        <v>140.01</v>
      </c>
      <c r="B654" s="34">
        <v>4.72</v>
      </c>
    </row>
    <row r="655" spans="1:2" x14ac:dyDescent="0.15">
      <c r="A655" s="34">
        <v>140.31</v>
      </c>
      <c r="B655" s="34">
        <v>4.7699999999999996</v>
      </c>
    </row>
    <row r="656" spans="1:2" x14ac:dyDescent="0.15">
      <c r="A656" s="34">
        <v>140.47999999999999</v>
      </c>
      <c r="B656" s="34">
        <v>4.8</v>
      </c>
    </row>
    <row r="657" spans="1:2" x14ac:dyDescent="0.15">
      <c r="A657" s="34">
        <v>140.53</v>
      </c>
      <c r="B657" s="34">
        <v>4.8099999999999996</v>
      </c>
    </row>
    <row r="658" spans="1:2" x14ac:dyDescent="0.15">
      <c r="A658" s="34">
        <v>140.76</v>
      </c>
      <c r="B658" s="34">
        <v>4.8600000000000003</v>
      </c>
    </row>
    <row r="659" spans="1:2" x14ac:dyDescent="0.15">
      <c r="A659" s="34">
        <v>140.55000000000001</v>
      </c>
      <c r="B659" s="34">
        <v>4.88</v>
      </c>
    </row>
    <row r="660" spans="1:2" x14ac:dyDescent="0.15">
      <c r="A660" s="34">
        <v>140.86000000000001</v>
      </c>
      <c r="B660" s="34">
        <v>4.92</v>
      </c>
    </row>
    <row r="661" spans="1:2" x14ac:dyDescent="0.15">
      <c r="A661" s="34">
        <v>140.83000000000001</v>
      </c>
      <c r="B661" s="34">
        <v>4.95</v>
      </c>
    </row>
    <row r="662" spans="1:2" x14ac:dyDescent="0.15">
      <c r="A662" s="34">
        <v>141.30000000000001</v>
      </c>
      <c r="B662" s="34">
        <v>4.99</v>
      </c>
    </row>
    <row r="663" spans="1:2" x14ac:dyDescent="0.15">
      <c r="A663" s="34">
        <v>141.17000000000002</v>
      </c>
      <c r="B663" s="34">
        <v>5.0199999999999996</v>
      </c>
    </row>
    <row r="664" spans="1:2" x14ac:dyDescent="0.15">
      <c r="A664" s="34">
        <v>141.51</v>
      </c>
      <c r="B664" s="34">
        <v>5.05</v>
      </c>
    </row>
    <row r="665" spans="1:2" x14ac:dyDescent="0.15">
      <c r="A665" s="34">
        <v>141.28</v>
      </c>
      <c r="B665" s="34">
        <v>5.08</v>
      </c>
    </row>
    <row r="666" spans="1:2" x14ac:dyDescent="0.15">
      <c r="A666" s="34">
        <v>141.29</v>
      </c>
      <c r="B666" s="34">
        <v>5.0999999999999996</v>
      </c>
    </row>
    <row r="667" spans="1:2" x14ac:dyDescent="0.15">
      <c r="A667" s="34">
        <v>141.92000000000002</v>
      </c>
      <c r="B667" s="34">
        <v>5.15</v>
      </c>
    </row>
    <row r="668" spans="1:2" x14ac:dyDescent="0.15">
      <c r="A668" s="34">
        <v>141.81</v>
      </c>
      <c r="B668" s="34">
        <v>5.17</v>
      </c>
    </row>
    <row r="669" spans="1:2" x14ac:dyDescent="0.15">
      <c r="A669" s="34">
        <v>142.13</v>
      </c>
      <c r="B669" s="34">
        <v>5.19</v>
      </c>
    </row>
    <row r="670" spans="1:2" x14ac:dyDescent="0.15">
      <c r="A670" s="34">
        <v>141.93</v>
      </c>
      <c r="B670" s="34">
        <v>5.26</v>
      </c>
    </row>
    <row r="671" spans="1:2" x14ac:dyDescent="0.15">
      <c r="A671" s="34">
        <v>142.33000000000001</v>
      </c>
      <c r="B671" s="34">
        <v>5.28</v>
      </c>
    </row>
    <row r="672" spans="1:2" x14ac:dyDescent="0.15">
      <c r="A672" s="34">
        <v>142.19999999999999</v>
      </c>
      <c r="B672" s="34">
        <v>5.32</v>
      </c>
    </row>
    <row r="673" spans="1:2" x14ac:dyDescent="0.15">
      <c r="A673" s="34">
        <v>142.21</v>
      </c>
      <c r="B673" s="34">
        <v>5.34</v>
      </c>
    </row>
    <row r="674" spans="1:2" x14ac:dyDescent="0.15">
      <c r="A674" s="34">
        <v>142.52000000000001</v>
      </c>
      <c r="B674" s="34">
        <v>5.37</v>
      </c>
    </row>
    <row r="675" spans="1:2" x14ac:dyDescent="0.15">
      <c r="A675" s="34">
        <v>142.49</v>
      </c>
      <c r="B675" s="34">
        <v>5.41</v>
      </c>
    </row>
    <row r="676" spans="1:2" x14ac:dyDescent="0.15">
      <c r="A676" s="34">
        <v>142.94999999999999</v>
      </c>
      <c r="B676" s="34">
        <v>5.46</v>
      </c>
    </row>
    <row r="677" spans="1:2" x14ac:dyDescent="0.15">
      <c r="A677" s="34">
        <v>142.88</v>
      </c>
      <c r="B677" s="34">
        <v>5.48</v>
      </c>
    </row>
    <row r="678" spans="1:2" x14ac:dyDescent="0.15">
      <c r="A678" s="34">
        <v>142.94999999999999</v>
      </c>
      <c r="B678" s="34">
        <v>5.52</v>
      </c>
    </row>
    <row r="679" spans="1:2" x14ac:dyDescent="0.15">
      <c r="A679" s="34">
        <v>143.02000000000001</v>
      </c>
      <c r="B679" s="34">
        <v>5.54</v>
      </c>
    </row>
    <row r="680" spans="1:2" x14ac:dyDescent="0.15">
      <c r="A680" s="34">
        <v>143.47</v>
      </c>
      <c r="B680" s="34">
        <v>5.57</v>
      </c>
    </row>
    <row r="681" spans="1:2" x14ac:dyDescent="0.15">
      <c r="A681" s="34">
        <v>143.22999999999999</v>
      </c>
      <c r="B681" s="34">
        <v>5.61</v>
      </c>
    </row>
    <row r="682" spans="1:2" x14ac:dyDescent="0.15">
      <c r="A682" s="34">
        <v>143.29</v>
      </c>
      <c r="B682" s="34">
        <v>5.63</v>
      </c>
    </row>
    <row r="683" spans="1:2" x14ac:dyDescent="0.15">
      <c r="A683" s="34">
        <v>143.57</v>
      </c>
      <c r="B683" s="34">
        <v>5.68</v>
      </c>
    </row>
    <row r="684" spans="1:2" x14ac:dyDescent="0.15">
      <c r="A684" s="34">
        <v>143.54</v>
      </c>
      <c r="B684" s="34">
        <v>5.7</v>
      </c>
    </row>
    <row r="685" spans="1:2" x14ac:dyDescent="0.15">
      <c r="A685" s="34">
        <v>143.59</v>
      </c>
      <c r="B685" s="34">
        <v>5.75</v>
      </c>
    </row>
    <row r="686" spans="1:2" x14ac:dyDescent="0.15">
      <c r="A686" s="34">
        <v>143.62</v>
      </c>
      <c r="B686" s="34">
        <v>5.78</v>
      </c>
    </row>
    <row r="687" spans="1:2" x14ac:dyDescent="0.15">
      <c r="A687" s="34">
        <v>143.9</v>
      </c>
      <c r="B687" s="34">
        <v>5.81</v>
      </c>
    </row>
    <row r="688" spans="1:2" x14ac:dyDescent="0.15">
      <c r="A688" s="34">
        <v>144</v>
      </c>
      <c r="B688" s="34">
        <v>5.84</v>
      </c>
    </row>
    <row r="689" spans="1:2" x14ac:dyDescent="0.15">
      <c r="A689" s="34">
        <v>144.5</v>
      </c>
      <c r="B689" s="34">
        <v>5.87</v>
      </c>
    </row>
    <row r="690" spans="1:2" x14ac:dyDescent="0.15">
      <c r="A690" s="34">
        <v>144.35</v>
      </c>
      <c r="B690" s="34">
        <v>5.91</v>
      </c>
    </row>
    <row r="691" spans="1:2" x14ac:dyDescent="0.15">
      <c r="A691" s="34">
        <v>144.62</v>
      </c>
      <c r="B691" s="34">
        <v>5.94</v>
      </c>
    </row>
    <row r="692" spans="1:2" x14ac:dyDescent="0.15">
      <c r="A692" s="34">
        <v>144.44</v>
      </c>
      <c r="B692" s="34">
        <v>5.98</v>
      </c>
    </row>
    <row r="693" spans="1:2" x14ac:dyDescent="0.15">
      <c r="A693" s="34">
        <v>144.72</v>
      </c>
      <c r="B693" s="34">
        <v>6.01</v>
      </c>
    </row>
    <row r="694" spans="1:2" x14ac:dyDescent="0.15">
      <c r="A694" s="34">
        <v>144.5</v>
      </c>
      <c r="B694" s="34">
        <v>6.06</v>
      </c>
    </row>
    <row r="695" spans="1:2" x14ac:dyDescent="0.15">
      <c r="A695" s="34">
        <v>144.62</v>
      </c>
      <c r="B695" s="34">
        <v>6.09</v>
      </c>
    </row>
    <row r="696" spans="1:2" x14ac:dyDescent="0.15">
      <c r="A696" s="34">
        <v>145.05000000000001</v>
      </c>
      <c r="B696" s="34">
        <v>6.11</v>
      </c>
    </row>
    <row r="697" spans="1:2" x14ac:dyDescent="0.15">
      <c r="A697" s="34">
        <v>145.01</v>
      </c>
      <c r="B697" s="34">
        <v>6.15</v>
      </c>
    </row>
    <row r="698" spans="1:2" x14ac:dyDescent="0.15">
      <c r="A698" s="34">
        <v>145.29</v>
      </c>
      <c r="B698" s="34">
        <v>6.17</v>
      </c>
    </row>
    <row r="699" spans="1:2" x14ac:dyDescent="0.15">
      <c r="A699" s="34">
        <v>145.16</v>
      </c>
      <c r="B699" s="34">
        <v>6.22</v>
      </c>
    </row>
    <row r="700" spans="1:2" x14ac:dyDescent="0.15">
      <c r="A700" s="34">
        <v>145.30000000000001</v>
      </c>
      <c r="B700" s="34">
        <v>6.23</v>
      </c>
    </row>
    <row r="701" spans="1:2" x14ac:dyDescent="0.15">
      <c r="A701" s="34">
        <v>145.28</v>
      </c>
      <c r="B701" s="34">
        <v>6.29</v>
      </c>
    </row>
    <row r="702" spans="1:2" x14ac:dyDescent="0.15">
      <c r="A702" s="34">
        <v>145.63</v>
      </c>
      <c r="B702" s="34">
        <v>6.31</v>
      </c>
    </row>
    <row r="703" spans="1:2" x14ac:dyDescent="0.15">
      <c r="A703" s="34">
        <v>145.65</v>
      </c>
      <c r="B703" s="34">
        <v>6.35</v>
      </c>
    </row>
    <row r="704" spans="1:2" x14ac:dyDescent="0.15">
      <c r="A704" s="34">
        <v>145.52000000000001</v>
      </c>
      <c r="B704" s="34">
        <v>6.38</v>
      </c>
    </row>
    <row r="705" spans="1:2" x14ac:dyDescent="0.15">
      <c r="A705" s="34">
        <v>145.56</v>
      </c>
      <c r="B705" s="34">
        <v>6.4</v>
      </c>
    </row>
    <row r="706" spans="1:2" x14ac:dyDescent="0.15">
      <c r="A706" s="34">
        <v>146.02000000000001</v>
      </c>
      <c r="B706" s="34">
        <v>6.47</v>
      </c>
    </row>
    <row r="707" spans="1:2" x14ac:dyDescent="0.15">
      <c r="A707" s="34">
        <v>143.25</v>
      </c>
      <c r="B707" s="34">
        <v>6.47</v>
      </c>
    </row>
    <row r="708" spans="1:2" x14ac:dyDescent="0.15">
      <c r="A708" s="34">
        <v>145.85</v>
      </c>
      <c r="B708" s="34">
        <v>6.51</v>
      </c>
    </row>
    <row r="709" spans="1:2" x14ac:dyDescent="0.15">
      <c r="A709" s="34">
        <v>146</v>
      </c>
      <c r="B709" s="34">
        <v>6.53</v>
      </c>
    </row>
    <row r="710" spans="1:2" x14ac:dyDescent="0.15">
      <c r="A710" s="34">
        <v>146.39000000000001</v>
      </c>
      <c r="B710" s="34">
        <v>6.55</v>
      </c>
    </row>
    <row r="711" spans="1:2" x14ac:dyDescent="0.15">
      <c r="A711" s="34">
        <v>146.05000000000001</v>
      </c>
      <c r="B711" s="34">
        <v>6.59</v>
      </c>
    </row>
    <row r="712" spans="1:2" x14ac:dyDescent="0.15">
      <c r="A712" s="34">
        <v>146.41</v>
      </c>
      <c r="B712" s="34">
        <v>6.62</v>
      </c>
    </row>
    <row r="713" spans="1:2" x14ac:dyDescent="0.15">
      <c r="A713" s="34">
        <v>146.19</v>
      </c>
      <c r="B713" s="34">
        <v>6.66</v>
      </c>
    </row>
    <row r="714" spans="1:2" x14ac:dyDescent="0.15">
      <c r="A714" s="34">
        <v>146.65</v>
      </c>
      <c r="B714" s="34">
        <v>6.7</v>
      </c>
    </row>
    <row r="715" spans="1:2" x14ac:dyDescent="0.15">
      <c r="A715" s="34">
        <v>146.58000000000001</v>
      </c>
      <c r="B715" s="34">
        <v>6.74</v>
      </c>
    </row>
    <row r="716" spans="1:2" x14ac:dyDescent="0.15">
      <c r="A716" s="34">
        <v>146.87</v>
      </c>
      <c r="B716" s="34">
        <v>6.76</v>
      </c>
    </row>
    <row r="717" spans="1:2" x14ac:dyDescent="0.15">
      <c r="A717" s="34">
        <v>146.80000000000001</v>
      </c>
      <c r="B717" s="34">
        <v>6.81</v>
      </c>
    </row>
    <row r="718" spans="1:2" x14ac:dyDescent="0.15">
      <c r="A718" s="34">
        <v>146.92000000000002</v>
      </c>
      <c r="B718" s="34">
        <v>6.83</v>
      </c>
    </row>
    <row r="719" spans="1:2" x14ac:dyDescent="0.15">
      <c r="A719" s="34">
        <v>146.56</v>
      </c>
      <c r="B719" s="34">
        <v>6.86</v>
      </c>
    </row>
    <row r="720" spans="1:2" x14ac:dyDescent="0.15">
      <c r="A720" s="34">
        <v>147.1</v>
      </c>
      <c r="B720" s="34">
        <v>6.91</v>
      </c>
    </row>
    <row r="721" spans="1:2" x14ac:dyDescent="0.15">
      <c r="A721" s="34">
        <v>147.29</v>
      </c>
      <c r="B721" s="34">
        <v>6.93</v>
      </c>
    </row>
    <row r="722" spans="1:2" x14ac:dyDescent="0.15">
      <c r="A722" s="34">
        <v>147.19999999999999</v>
      </c>
      <c r="B722" s="34">
        <v>6.99</v>
      </c>
    </row>
    <row r="723" spans="1:2" x14ac:dyDescent="0.15">
      <c r="A723" s="34">
        <v>147.25</v>
      </c>
      <c r="B723" s="34">
        <v>7.02</v>
      </c>
    </row>
    <row r="724" spans="1:2" x14ac:dyDescent="0.15">
      <c r="A724" s="34">
        <v>147.06</v>
      </c>
      <c r="B724" s="34">
        <v>7.03</v>
      </c>
    </row>
    <row r="725" spans="1:2" x14ac:dyDescent="0.15">
      <c r="A725" s="34">
        <v>147.31</v>
      </c>
      <c r="B725" s="34">
        <v>7.07</v>
      </c>
    </row>
    <row r="726" spans="1:2" x14ac:dyDescent="0.15">
      <c r="A726" s="34">
        <v>147.12</v>
      </c>
      <c r="B726" s="34">
        <v>7.1</v>
      </c>
    </row>
    <row r="727" spans="1:2" x14ac:dyDescent="0.15">
      <c r="A727" s="34">
        <v>147.39000000000001</v>
      </c>
      <c r="B727" s="34">
        <v>7.16</v>
      </c>
    </row>
    <row r="728" spans="1:2" x14ac:dyDescent="0.15">
      <c r="A728" s="34">
        <v>147.15</v>
      </c>
      <c r="B728" s="34">
        <v>7.17</v>
      </c>
    </row>
    <row r="729" spans="1:2" x14ac:dyDescent="0.15">
      <c r="A729" s="34">
        <v>147.71</v>
      </c>
      <c r="B729" s="34">
        <v>7.2</v>
      </c>
    </row>
    <row r="730" spans="1:2" x14ac:dyDescent="0.15">
      <c r="A730" s="34">
        <v>147.5</v>
      </c>
      <c r="B730" s="34">
        <v>7.25</v>
      </c>
    </row>
    <row r="731" spans="1:2" x14ac:dyDescent="0.15">
      <c r="A731" s="34">
        <v>147.92000000000002</v>
      </c>
      <c r="B731" s="34">
        <v>7.28</v>
      </c>
    </row>
    <row r="732" spans="1:2" x14ac:dyDescent="0.15">
      <c r="A732" s="34">
        <v>147.69999999999999</v>
      </c>
      <c r="B732" s="34">
        <v>7.31</v>
      </c>
    </row>
    <row r="733" spans="1:2" x14ac:dyDescent="0.15">
      <c r="A733" s="34">
        <v>147.55000000000001</v>
      </c>
      <c r="B733" s="34">
        <v>7.06</v>
      </c>
    </row>
    <row r="734" spans="1:2" x14ac:dyDescent="0.15">
      <c r="A734" s="34">
        <v>147.85</v>
      </c>
      <c r="B734" s="34">
        <v>7.45</v>
      </c>
    </row>
    <row r="735" spans="1:2" x14ac:dyDescent="0.15">
      <c r="A735" s="34">
        <v>147.79</v>
      </c>
      <c r="B735" s="34">
        <v>7.46</v>
      </c>
    </row>
    <row r="736" spans="1:2" x14ac:dyDescent="0.15">
      <c r="A736" s="34">
        <v>148.26</v>
      </c>
      <c r="B736" s="34">
        <v>7.46</v>
      </c>
    </row>
    <row r="737" spans="1:2" x14ac:dyDescent="0.15">
      <c r="A737" s="34">
        <v>147.92000000000002</v>
      </c>
      <c r="B737" s="34">
        <v>7.49</v>
      </c>
    </row>
    <row r="738" spans="1:2" x14ac:dyDescent="0.15">
      <c r="A738" s="34">
        <v>148.30000000000001</v>
      </c>
      <c r="B738" s="34">
        <v>7.54</v>
      </c>
    </row>
    <row r="739" spans="1:2" x14ac:dyDescent="0.15">
      <c r="A739" s="34">
        <v>148.01</v>
      </c>
      <c r="B739" s="34">
        <v>7.58</v>
      </c>
    </row>
    <row r="740" spans="1:2" x14ac:dyDescent="0.15">
      <c r="A740" s="34">
        <v>148.44999999999999</v>
      </c>
      <c r="B740" s="34">
        <v>7.6</v>
      </c>
    </row>
    <row r="741" spans="1:2" x14ac:dyDescent="0.15">
      <c r="A741" s="34">
        <v>148.51</v>
      </c>
      <c r="B741" s="34">
        <v>7.62</v>
      </c>
    </row>
    <row r="742" spans="1:2" x14ac:dyDescent="0.15">
      <c r="A742" s="34">
        <v>148.18</v>
      </c>
      <c r="B742" s="34">
        <v>7.68</v>
      </c>
    </row>
    <row r="743" spans="1:2" x14ac:dyDescent="0.15">
      <c r="A743" s="34">
        <v>148.6</v>
      </c>
      <c r="B743" s="34">
        <v>7.71</v>
      </c>
    </row>
    <row r="744" spans="1:2" x14ac:dyDescent="0.15">
      <c r="A744" s="34">
        <v>148.37</v>
      </c>
      <c r="B744" s="34">
        <v>7.75</v>
      </c>
    </row>
    <row r="745" spans="1:2" x14ac:dyDescent="0.15">
      <c r="A745" s="34">
        <v>148.86000000000001</v>
      </c>
      <c r="B745" s="34">
        <v>7.78</v>
      </c>
    </row>
    <row r="746" spans="1:2" x14ac:dyDescent="0.15">
      <c r="A746" s="34">
        <v>148.54</v>
      </c>
      <c r="B746" s="34">
        <v>7.83</v>
      </c>
    </row>
    <row r="747" spans="1:2" x14ac:dyDescent="0.15">
      <c r="A747" s="34">
        <v>148.97999999999999</v>
      </c>
      <c r="B747" s="34">
        <v>7.86</v>
      </c>
    </row>
    <row r="748" spans="1:2" x14ac:dyDescent="0.15">
      <c r="A748" s="34">
        <v>148.61000000000001</v>
      </c>
      <c r="B748" s="34">
        <v>7.87</v>
      </c>
    </row>
    <row r="749" spans="1:2" x14ac:dyDescent="0.15">
      <c r="A749" s="34">
        <v>149.02000000000001</v>
      </c>
      <c r="B749" s="34">
        <v>7.93</v>
      </c>
    </row>
    <row r="750" spans="1:2" x14ac:dyDescent="0.15">
      <c r="A750" s="34">
        <v>148.68</v>
      </c>
      <c r="B750" s="34">
        <v>7.95</v>
      </c>
    </row>
    <row r="751" spans="1:2" x14ac:dyDescent="0.15">
      <c r="A751" s="34">
        <v>149.19</v>
      </c>
      <c r="B751" s="34">
        <v>8.02</v>
      </c>
    </row>
    <row r="752" spans="1:2" x14ac:dyDescent="0.15">
      <c r="A752" s="34">
        <v>149.15</v>
      </c>
      <c r="B752" s="34">
        <v>8.0500000000000007</v>
      </c>
    </row>
    <row r="753" spans="1:2" x14ac:dyDescent="0.15">
      <c r="A753" s="34">
        <v>148.77000000000001</v>
      </c>
      <c r="B753" s="34">
        <v>8.07</v>
      </c>
    </row>
    <row r="754" spans="1:2" x14ac:dyDescent="0.15">
      <c r="A754" s="34">
        <v>149.22999999999999</v>
      </c>
      <c r="B754" s="34">
        <v>8.1</v>
      </c>
    </row>
    <row r="755" spans="1:2" x14ac:dyDescent="0.15">
      <c r="A755" s="34">
        <v>148.89000000000001</v>
      </c>
      <c r="B755" s="34">
        <v>8.1199999999999992</v>
      </c>
    </row>
    <row r="756" spans="1:2" x14ac:dyDescent="0.15">
      <c r="A756" s="34">
        <v>149.22</v>
      </c>
      <c r="B756" s="34">
        <v>8.19</v>
      </c>
    </row>
    <row r="757" spans="1:2" x14ac:dyDescent="0.15">
      <c r="A757" s="34">
        <v>149.13</v>
      </c>
      <c r="B757" s="34">
        <v>8.1999999999999993</v>
      </c>
    </row>
    <row r="758" spans="1:2" x14ac:dyDescent="0.15">
      <c r="A758" s="34">
        <v>149.47</v>
      </c>
      <c r="B758" s="34">
        <v>8.23</v>
      </c>
    </row>
    <row r="759" spans="1:2" x14ac:dyDescent="0.15">
      <c r="A759" s="34">
        <v>149.25</v>
      </c>
      <c r="B759" s="34">
        <v>8.2799999999999994</v>
      </c>
    </row>
    <row r="760" spans="1:2" x14ac:dyDescent="0.15">
      <c r="A760" s="34">
        <v>149.51000000000002</v>
      </c>
      <c r="B760" s="34">
        <v>8.3000000000000007</v>
      </c>
    </row>
    <row r="761" spans="1:2" x14ac:dyDescent="0.15">
      <c r="A761" s="34">
        <v>149.54000000000002</v>
      </c>
      <c r="B761" s="34">
        <v>8.3699999999999992</v>
      </c>
    </row>
    <row r="762" spans="1:2" x14ac:dyDescent="0.15">
      <c r="A762" s="34">
        <v>149.36000000000001</v>
      </c>
      <c r="B762" s="34">
        <v>8.39</v>
      </c>
    </row>
    <row r="763" spans="1:2" x14ac:dyDescent="0.15">
      <c r="A763" s="34">
        <v>149.4</v>
      </c>
      <c r="B763" s="34">
        <v>8.43</v>
      </c>
    </row>
    <row r="764" spans="1:2" x14ac:dyDescent="0.15">
      <c r="A764" s="34">
        <v>149.86000000000001</v>
      </c>
      <c r="B764" s="34">
        <v>8.4600000000000009</v>
      </c>
    </row>
    <row r="765" spans="1:2" x14ac:dyDescent="0.15">
      <c r="A765" s="34">
        <v>149.81</v>
      </c>
      <c r="B765" s="34">
        <v>8.49</v>
      </c>
    </row>
    <row r="766" spans="1:2" x14ac:dyDescent="0.15">
      <c r="A766" s="34">
        <v>149.5</v>
      </c>
      <c r="B766" s="34">
        <v>8.5399999999999991</v>
      </c>
    </row>
    <row r="767" spans="1:2" x14ac:dyDescent="0.15">
      <c r="A767" s="34">
        <v>149.82000000000002</v>
      </c>
      <c r="B767" s="34">
        <v>8.57</v>
      </c>
    </row>
    <row r="768" spans="1:2" x14ac:dyDescent="0.15">
      <c r="A768" s="34">
        <v>149.59</v>
      </c>
      <c r="B768" s="34">
        <v>8.61</v>
      </c>
    </row>
    <row r="769" spans="1:2" x14ac:dyDescent="0.15">
      <c r="A769" s="34">
        <v>150.05000000000001</v>
      </c>
      <c r="B769" s="34">
        <v>8.64</v>
      </c>
    </row>
    <row r="770" spans="1:2" x14ac:dyDescent="0.15">
      <c r="A770" s="34">
        <v>149.78</v>
      </c>
      <c r="B770" s="34">
        <v>8.67</v>
      </c>
    </row>
    <row r="771" spans="1:2" x14ac:dyDescent="0.15">
      <c r="A771" s="34">
        <v>150.07000000000002</v>
      </c>
      <c r="B771" s="34">
        <v>8.7200000000000006</v>
      </c>
    </row>
    <row r="772" spans="1:2" x14ac:dyDescent="0.15">
      <c r="A772" s="34">
        <v>149.75</v>
      </c>
      <c r="B772" s="34">
        <v>8.73</v>
      </c>
    </row>
    <row r="773" spans="1:2" x14ac:dyDescent="0.15">
      <c r="A773" s="34">
        <v>150.16</v>
      </c>
      <c r="B773" s="34">
        <v>8.8000000000000007</v>
      </c>
    </row>
    <row r="774" spans="1:2" x14ac:dyDescent="0.15">
      <c r="A774" s="34">
        <v>149.79000000000002</v>
      </c>
      <c r="B774" s="34">
        <v>8.81</v>
      </c>
    </row>
    <row r="775" spans="1:2" x14ac:dyDescent="0.15">
      <c r="A775" s="34">
        <v>150.41</v>
      </c>
      <c r="B775" s="34">
        <v>8.86</v>
      </c>
    </row>
    <row r="776" spans="1:2" x14ac:dyDescent="0.15">
      <c r="A776" s="34">
        <v>149.95000000000002</v>
      </c>
      <c r="B776" s="34">
        <v>8.8800000000000008</v>
      </c>
    </row>
    <row r="777" spans="1:2" x14ac:dyDescent="0.15">
      <c r="A777" s="34">
        <v>150.16</v>
      </c>
      <c r="B777" s="34">
        <v>8.91</v>
      </c>
    </row>
    <row r="778" spans="1:2" x14ac:dyDescent="0.15">
      <c r="A778" s="34">
        <v>150.52000000000001</v>
      </c>
      <c r="B778" s="34">
        <v>8.9700000000000006</v>
      </c>
    </row>
    <row r="779" spans="1:2" x14ac:dyDescent="0.15">
      <c r="A779" s="34">
        <v>150.07000000000002</v>
      </c>
      <c r="B779" s="34">
        <v>8.99</v>
      </c>
    </row>
    <row r="780" spans="1:2" x14ac:dyDescent="0.15">
      <c r="A780" s="34">
        <v>150.54000000000002</v>
      </c>
      <c r="B780" s="34">
        <v>9.0500000000000007</v>
      </c>
    </row>
    <row r="781" spans="1:2" x14ac:dyDescent="0.15">
      <c r="A781" s="34">
        <v>150.12</v>
      </c>
      <c r="B781" s="34">
        <v>9.07</v>
      </c>
    </row>
    <row r="782" spans="1:2" x14ac:dyDescent="0.15">
      <c r="A782" s="34">
        <v>150.58000000000001</v>
      </c>
      <c r="B782" s="34">
        <v>9.1199999999999992</v>
      </c>
    </row>
    <row r="783" spans="1:2" x14ac:dyDescent="0.15">
      <c r="A783" s="34">
        <v>150.61000000000001</v>
      </c>
      <c r="B783" s="34">
        <v>9.15</v>
      </c>
    </row>
    <row r="784" spans="1:2" x14ac:dyDescent="0.15">
      <c r="A784" s="34">
        <v>150.36000000000001</v>
      </c>
      <c r="B784" s="34">
        <v>9.16</v>
      </c>
    </row>
    <row r="785" spans="1:2" x14ac:dyDescent="0.15">
      <c r="A785" s="34">
        <v>150.76000000000002</v>
      </c>
      <c r="B785" s="34">
        <v>9.2200000000000006</v>
      </c>
    </row>
    <row r="786" spans="1:2" x14ac:dyDescent="0.15">
      <c r="A786" s="34">
        <v>150.4</v>
      </c>
      <c r="B786" s="34">
        <v>9.25</v>
      </c>
    </row>
    <row r="787" spans="1:2" x14ac:dyDescent="0.15">
      <c r="A787" s="34">
        <v>150.83000000000001</v>
      </c>
      <c r="B787" s="34">
        <v>9.31</v>
      </c>
    </row>
    <row r="788" spans="1:2" x14ac:dyDescent="0.15">
      <c r="A788" s="34">
        <v>150.49</v>
      </c>
      <c r="B788" s="34">
        <v>9.33</v>
      </c>
    </row>
    <row r="789" spans="1:2" x14ac:dyDescent="0.15">
      <c r="A789" s="34">
        <v>150.74</v>
      </c>
      <c r="B789" s="34">
        <v>9.36</v>
      </c>
    </row>
    <row r="790" spans="1:2" x14ac:dyDescent="0.15">
      <c r="A790" s="34">
        <v>150.53</v>
      </c>
      <c r="B790" s="34">
        <v>9.4</v>
      </c>
    </row>
    <row r="791" spans="1:2" x14ac:dyDescent="0.15">
      <c r="A791" s="34">
        <v>150.89000000000001</v>
      </c>
      <c r="B791" s="34">
        <v>9.44</v>
      </c>
    </row>
    <row r="792" spans="1:2" x14ac:dyDescent="0.15">
      <c r="A792" s="34">
        <v>150.47</v>
      </c>
      <c r="B792" s="34">
        <v>9.48</v>
      </c>
    </row>
    <row r="793" spans="1:2" x14ac:dyDescent="0.15">
      <c r="A793" s="34">
        <v>150.82000000000002</v>
      </c>
      <c r="B793" s="34">
        <v>9.51</v>
      </c>
    </row>
    <row r="794" spans="1:2" x14ac:dyDescent="0.15">
      <c r="A794" s="34">
        <v>150.59</v>
      </c>
      <c r="B794" s="34">
        <v>9.5500000000000007</v>
      </c>
    </row>
    <row r="795" spans="1:2" x14ac:dyDescent="0.15">
      <c r="A795" s="34">
        <v>151.04000000000002</v>
      </c>
      <c r="B795" s="34">
        <v>9.58</v>
      </c>
    </row>
    <row r="796" spans="1:2" x14ac:dyDescent="0.15">
      <c r="A796" s="34">
        <v>151.21</v>
      </c>
      <c r="B796" s="34">
        <v>9.61</v>
      </c>
    </row>
    <row r="797" spans="1:2" x14ac:dyDescent="0.15">
      <c r="A797" s="34">
        <v>150.66</v>
      </c>
      <c r="B797" s="34">
        <v>9.67</v>
      </c>
    </row>
    <row r="798" spans="1:2" x14ac:dyDescent="0.15">
      <c r="A798" s="34">
        <v>151.06</v>
      </c>
      <c r="B798" s="34">
        <v>9.69</v>
      </c>
    </row>
    <row r="799" spans="1:2" x14ac:dyDescent="0.15">
      <c r="A799" s="34">
        <v>150.83000000000001</v>
      </c>
      <c r="B799" s="34">
        <v>9.75</v>
      </c>
    </row>
    <row r="800" spans="1:2" x14ac:dyDescent="0.15">
      <c r="A800" s="34">
        <v>151.12</v>
      </c>
      <c r="B800" s="34">
        <v>9.77</v>
      </c>
    </row>
    <row r="801" spans="1:2" x14ac:dyDescent="0.15">
      <c r="A801" s="34">
        <v>150.92000000000002</v>
      </c>
      <c r="B801" s="34">
        <v>9.82</v>
      </c>
    </row>
    <row r="802" spans="1:2" x14ac:dyDescent="0.15">
      <c r="A802" s="34">
        <v>151.26000000000002</v>
      </c>
      <c r="B802" s="34">
        <v>9.85</v>
      </c>
    </row>
    <row r="803" spans="1:2" x14ac:dyDescent="0.15">
      <c r="A803" s="34">
        <v>150.97</v>
      </c>
      <c r="B803" s="34">
        <v>9.8699999999999992</v>
      </c>
    </row>
    <row r="804" spans="1:2" x14ac:dyDescent="0.15">
      <c r="A804" s="34">
        <v>151.35000000000002</v>
      </c>
      <c r="B804" s="34">
        <v>9.92</v>
      </c>
    </row>
    <row r="805" spans="1:2" x14ac:dyDescent="0.15">
      <c r="A805" s="34">
        <v>151.35000000000002</v>
      </c>
      <c r="B805" s="34">
        <v>9.9499999999999993</v>
      </c>
    </row>
    <row r="806" spans="1:2" x14ac:dyDescent="0.15">
      <c r="A806" s="34">
        <v>150.98000000000002</v>
      </c>
      <c r="B806" s="34">
        <v>10</v>
      </c>
    </row>
    <row r="807" spans="1:2" x14ac:dyDescent="0.15">
      <c r="A807" s="34">
        <v>151.34</v>
      </c>
      <c r="B807" s="34">
        <v>10.039999999999999</v>
      </c>
    </row>
    <row r="808" spans="1:2" x14ac:dyDescent="0.15">
      <c r="A808" s="34">
        <v>151.09</v>
      </c>
      <c r="B808" s="34">
        <v>10.08</v>
      </c>
    </row>
    <row r="809" spans="1:2" x14ac:dyDescent="0.15">
      <c r="A809" s="34">
        <v>151.52000000000001</v>
      </c>
      <c r="B809" s="34">
        <v>10.11</v>
      </c>
    </row>
    <row r="810" spans="1:2" x14ac:dyDescent="0.15">
      <c r="A810" s="34">
        <v>151.31</v>
      </c>
      <c r="B810" s="34">
        <v>10.130000000000001</v>
      </c>
    </row>
    <row r="811" spans="1:2" x14ac:dyDescent="0.15">
      <c r="A811" s="34">
        <v>151.55000000000001</v>
      </c>
      <c r="B811" s="34">
        <v>10.19</v>
      </c>
    </row>
    <row r="812" spans="1:2" x14ac:dyDescent="0.15">
      <c r="A812" s="34">
        <v>151.23000000000002</v>
      </c>
      <c r="B812" s="34">
        <v>10.210000000000001</v>
      </c>
    </row>
    <row r="813" spans="1:2" x14ac:dyDescent="0.15">
      <c r="A813" s="34">
        <v>151.64000000000001</v>
      </c>
      <c r="B813" s="34">
        <v>10.26</v>
      </c>
    </row>
    <row r="814" spans="1:2" x14ac:dyDescent="0.15">
      <c r="A814" s="34">
        <v>151.34</v>
      </c>
      <c r="B814" s="34">
        <v>10.28</v>
      </c>
    </row>
    <row r="815" spans="1:2" x14ac:dyDescent="0.15">
      <c r="A815" s="34">
        <v>151.32000000000002</v>
      </c>
      <c r="B815" s="34">
        <v>10.31</v>
      </c>
    </row>
    <row r="816" spans="1:2" x14ac:dyDescent="0.15">
      <c r="A816" s="34">
        <v>151.72</v>
      </c>
      <c r="B816" s="34">
        <v>10.38</v>
      </c>
    </row>
    <row r="817" spans="1:2" x14ac:dyDescent="0.15">
      <c r="A817" s="34">
        <v>151.30000000000001</v>
      </c>
      <c r="B817" s="34">
        <v>10.4</v>
      </c>
    </row>
    <row r="818" spans="1:2" x14ac:dyDescent="0.15">
      <c r="A818" s="34">
        <v>151.64000000000001</v>
      </c>
      <c r="B818" s="34">
        <v>10.44</v>
      </c>
    </row>
    <row r="819" spans="1:2" x14ac:dyDescent="0.15">
      <c r="A819" s="34">
        <v>151.39000000000001</v>
      </c>
      <c r="B819" s="34">
        <v>10.47</v>
      </c>
    </row>
    <row r="820" spans="1:2" x14ac:dyDescent="0.15">
      <c r="A820" s="34">
        <v>151.72</v>
      </c>
      <c r="B820" s="34">
        <v>10.52</v>
      </c>
    </row>
    <row r="821" spans="1:2" x14ac:dyDescent="0.15">
      <c r="A821" s="34">
        <v>151.5</v>
      </c>
      <c r="B821" s="34">
        <v>10.55</v>
      </c>
    </row>
    <row r="822" spans="1:2" x14ac:dyDescent="0.15">
      <c r="A822" s="34">
        <v>151.45000000000002</v>
      </c>
      <c r="B822" s="34">
        <v>10.58</v>
      </c>
    </row>
    <row r="823" spans="1:2" x14ac:dyDescent="0.15">
      <c r="A823" s="34">
        <v>151.93</v>
      </c>
      <c r="B823" s="34">
        <v>10.64</v>
      </c>
    </row>
    <row r="824" spans="1:2" x14ac:dyDescent="0.15">
      <c r="A824" s="34">
        <v>151.68</v>
      </c>
      <c r="B824" s="34">
        <v>10.67</v>
      </c>
    </row>
    <row r="825" spans="1:2" x14ac:dyDescent="0.15">
      <c r="A825" s="34">
        <v>151.41</v>
      </c>
      <c r="B825" s="34">
        <v>10.71</v>
      </c>
    </row>
    <row r="826" spans="1:2" x14ac:dyDescent="0.15">
      <c r="A826" s="34">
        <v>151.51000000000002</v>
      </c>
      <c r="B826" s="34">
        <v>10.72</v>
      </c>
    </row>
    <row r="827" spans="1:2" x14ac:dyDescent="0.15">
      <c r="A827" s="34">
        <v>151.99</v>
      </c>
      <c r="B827" s="34">
        <v>10.79</v>
      </c>
    </row>
    <row r="828" spans="1:2" x14ac:dyDescent="0.15">
      <c r="A828" s="34">
        <v>151.67000000000002</v>
      </c>
      <c r="B828" s="34">
        <v>10.82</v>
      </c>
    </row>
    <row r="829" spans="1:2" x14ac:dyDescent="0.15">
      <c r="A829" s="34">
        <v>151.67000000000002</v>
      </c>
      <c r="B829" s="34">
        <v>10.83</v>
      </c>
    </row>
    <row r="830" spans="1:2" x14ac:dyDescent="0.15">
      <c r="A830" s="34">
        <v>151.66</v>
      </c>
      <c r="B830" s="34">
        <v>10.88</v>
      </c>
    </row>
    <row r="831" spans="1:2" x14ac:dyDescent="0.15">
      <c r="A831" s="34">
        <v>151.72</v>
      </c>
      <c r="B831" s="34">
        <v>10.94</v>
      </c>
    </row>
    <row r="832" spans="1:2" x14ac:dyDescent="0.15">
      <c r="A832" s="34">
        <v>151.72</v>
      </c>
      <c r="B832" s="34">
        <v>10.98</v>
      </c>
    </row>
    <row r="833" spans="1:2" x14ac:dyDescent="0.15">
      <c r="A833" s="34">
        <v>151.93</v>
      </c>
      <c r="B833" s="34">
        <v>11.02</v>
      </c>
    </row>
    <row r="834" spans="1:2" x14ac:dyDescent="0.15">
      <c r="A834" s="34">
        <v>152.05000000000001</v>
      </c>
      <c r="B834" s="34">
        <v>11.04</v>
      </c>
    </row>
    <row r="835" spans="1:2" x14ac:dyDescent="0.15">
      <c r="A835" s="34">
        <v>152.02000000000001</v>
      </c>
      <c r="B835" s="34">
        <v>11.09</v>
      </c>
    </row>
    <row r="836" spans="1:2" x14ac:dyDescent="0.15">
      <c r="A836" s="34">
        <v>152.20000000000002</v>
      </c>
      <c r="B836" s="34">
        <v>11.12</v>
      </c>
    </row>
    <row r="837" spans="1:2" x14ac:dyDescent="0.15">
      <c r="A837" s="34">
        <v>151.75</v>
      </c>
      <c r="B837" s="34">
        <v>11.18</v>
      </c>
    </row>
    <row r="838" spans="1:2" x14ac:dyDescent="0.15">
      <c r="A838" s="34">
        <v>151.97</v>
      </c>
      <c r="B838" s="34">
        <v>11.2</v>
      </c>
    </row>
    <row r="839" spans="1:2" x14ac:dyDescent="0.15">
      <c r="A839" s="34">
        <v>152.12</v>
      </c>
      <c r="B839" s="34">
        <v>11.23</v>
      </c>
    </row>
    <row r="840" spans="1:2" x14ac:dyDescent="0.15">
      <c r="A840" s="34">
        <v>151.97</v>
      </c>
      <c r="B840" s="34">
        <v>11.3</v>
      </c>
    </row>
    <row r="841" spans="1:2" x14ac:dyDescent="0.15">
      <c r="A841" s="34">
        <v>152.27000000000001</v>
      </c>
      <c r="B841" s="34">
        <v>11.33</v>
      </c>
    </row>
    <row r="842" spans="1:2" x14ac:dyDescent="0.15">
      <c r="A842" s="34">
        <v>151.96</v>
      </c>
      <c r="B842" s="34">
        <v>11.37</v>
      </c>
    </row>
    <row r="843" spans="1:2" x14ac:dyDescent="0.15">
      <c r="A843" s="34">
        <v>152.18</v>
      </c>
      <c r="B843" s="34">
        <v>11.4</v>
      </c>
    </row>
    <row r="844" spans="1:2" x14ac:dyDescent="0.15">
      <c r="A844" s="34">
        <v>151.84</v>
      </c>
      <c r="B844" s="34">
        <v>11.42</v>
      </c>
    </row>
    <row r="845" spans="1:2" x14ac:dyDescent="0.15">
      <c r="A845" s="34">
        <v>151.88</v>
      </c>
      <c r="B845" s="34">
        <v>11.45</v>
      </c>
    </row>
    <row r="846" spans="1:2" x14ac:dyDescent="0.15">
      <c r="A846" s="34">
        <v>151.95000000000002</v>
      </c>
      <c r="B846" s="34">
        <v>11.47</v>
      </c>
    </row>
    <row r="847" spans="1:2" x14ac:dyDescent="0.15">
      <c r="A847" s="34">
        <v>152.4</v>
      </c>
      <c r="B847" s="34">
        <v>11.6</v>
      </c>
    </row>
    <row r="848" spans="1:2" x14ac:dyDescent="0.15">
      <c r="A848" s="34">
        <v>152.24</v>
      </c>
      <c r="B848" s="34">
        <v>11.59</v>
      </c>
    </row>
    <row r="849" spans="1:2" x14ac:dyDescent="0.15">
      <c r="A849" s="34">
        <v>152.43</v>
      </c>
      <c r="B849" s="34">
        <v>11.63</v>
      </c>
    </row>
    <row r="850" spans="1:2" x14ac:dyDescent="0.15">
      <c r="A850" s="34">
        <v>152.03</v>
      </c>
      <c r="B850" s="34">
        <v>11.67</v>
      </c>
    </row>
    <row r="851" spans="1:2" x14ac:dyDescent="0.15">
      <c r="A851" s="34">
        <v>151.99</v>
      </c>
      <c r="B851" s="34">
        <v>11.69</v>
      </c>
    </row>
    <row r="852" spans="1:2" x14ac:dyDescent="0.15">
      <c r="A852" s="34">
        <v>152.13</v>
      </c>
      <c r="B852" s="34">
        <v>11.76</v>
      </c>
    </row>
    <row r="853" spans="1:2" x14ac:dyDescent="0.15">
      <c r="A853" s="34">
        <v>152.08000000000001</v>
      </c>
      <c r="B853" s="34">
        <v>11.77</v>
      </c>
    </row>
    <row r="854" spans="1:2" x14ac:dyDescent="0.15">
      <c r="A854" s="34">
        <v>152.07000000000002</v>
      </c>
      <c r="B854" s="34">
        <v>11.83</v>
      </c>
    </row>
    <row r="855" spans="1:2" x14ac:dyDescent="0.15">
      <c r="A855" s="34">
        <v>152.01000000000002</v>
      </c>
      <c r="B855" s="34">
        <v>11.86</v>
      </c>
    </row>
    <row r="856" spans="1:2" x14ac:dyDescent="0.15">
      <c r="A856" s="34">
        <v>152.49</v>
      </c>
      <c r="B856" s="34">
        <v>11.93</v>
      </c>
    </row>
    <row r="857" spans="1:2" x14ac:dyDescent="0.15">
      <c r="A857" s="34">
        <v>152.10000000000002</v>
      </c>
      <c r="B857" s="34">
        <v>11.94</v>
      </c>
    </row>
    <row r="858" spans="1:2" x14ac:dyDescent="0.15">
      <c r="A858" s="34">
        <v>152.03</v>
      </c>
      <c r="B858" s="34">
        <v>11.97</v>
      </c>
    </row>
    <row r="859" spans="1:2" x14ac:dyDescent="0.15">
      <c r="A859" s="34">
        <v>152.03</v>
      </c>
      <c r="B859" s="34">
        <v>12.03</v>
      </c>
    </row>
    <row r="860" spans="1:2" x14ac:dyDescent="0.15">
      <c r="A860" s="34">
        <v>152.11000000000001</v>
      </c>
      <c r="B860" s="34">
        <v>12.05</v>
      </c>
    </row>
    <row r="861" spans="1:2" x14ac:dyDescent="0.15">
      <c r="A861" s="34">
        <v>152.21</v>
      </c>
      <c r="B861" s="34">
        <v>12.1</v>
      </c>
    </row>
    <row r="862" spans="1:2" x14ac:dyDescent="0.15">
      <c r="A862" s="34">
        <v>152.15</v>
      </c>
      <c r="B862" s="34">
        <v>12.13</v>
      </c>
    </row>
    <row r="863" spans="1:2" x14ac:dyDescent="0.15">
      <c r="A863" s="34">
        <v>152.25</v>
      </c>
      <c r="B863" s="34">
        <v>12.18</v>
      </c>
    </row>
    <row r="864" spans="1:2" x14ac:dyDescent="0.15">
      <c r="A864" s="34">
        <v>152.4</v>
      </c>
      <c r="B864" s="34">
        <v>12.21</v>
      </c>
    </row>
    <row r="865" spans="1:2" x14ac:dyDescent="0.15">
      <c r="A865" s="34">
        <v>152.60000000000002</v>
      </c>
      <c r="B865" s="34">
        <v>12.25</v>
      </c>
    </row>
    <row r="866" spans="1:2" x14ac:dyDescent="0.15">
      <c r="A866" s="34">
        <v>152.29000000000002</v>
      </c>
      <c r="B866" s="34">
        <v>12.27</v>
      </c>
    </row>
    <row r="867" spans="1:2" x14ac:dyDescent="0.15">
      <c r="A867" s="34">
        <v>152.56</v>
      </c>
      <c r="B867" s="34">
        <v>12.06</v>
      </c>
    </row>
    <row r="868" spans="1:2" x14ac:dyDescent="0.15">
      <c r="A868" s="34">
        <v>152.24</v>
      </c>
      <c r="B868" s="34">
        <v>12.39</v>
      </c>
    </row>
    <row r="869" spans="1:2" x14ac:dyDescent="0.15">
      <c r="A869" s="34">
        <v>152.43</v>
      </c>
      <c r="B869" s="34">
        <v>12.41</v>
      </c>
    </row>
    <row r="870" spans="1:2" x14ac:dyDescent="0.15">
      <c r="A870" s="34">
        <v>152.64000000000001</v>
      </c>
      <c r="B870" s="34">
        <v>12.45</v>
      </c>
    </row>
    <row r="871" spans="1:2" x14ac:dyDescent="0.15">
      <c r="A871" s="34">
        <v>152.43</v>
      </c>
      <c r="B871" s="34">
        <v>12.52</v>
      </c>
    </row>
    <row r="872" spans="1:2" x14ac:dyDescent="0.15">
      <c r="A872" s="34">
        <v>152.49</v>
      </c>
      <c r="B872" s="34">
        <v>12.53</v>
      </c>
    </row>
    <row r="873" spans="1:2" x14ac:dyDescent="0.15">
      <c r="A873" s="34">
        <v>152.61000000000001</v>
      </c>
      <c r="B873" s="34">
        <v>12.58</v>
      </c>
    </row>
    <row r="874" spans="1:2" x14ac:dyDescent="0.15">
      <c r="A874" s="34">
        <v>152.5</v>
      </c>
      <c r="B874" s="34">
        <v>12.62</v>
      </c>
    </row>
    <row r="875" spans="1:2" x14ac:dyDescent="0.15">
      <c r="A875" s="34">
        <v>152.25</v>
      </c>
      <c r="B875" s="34">
        <v>12.64</v>
      </c>
    </row>
    <row r="876" spans="1:2" x14ac:dyDescent="0.15">
      <c r="A876" s="34">
        <v>152.44</v>
      </c>
      <c r="B876" s="34">
        <v>12.69</v>
      </c>
    </row>
    <row r="877" spans="1:2" x14ac:dyDescent="0.15">
      <c r="A877" s="34">
        <v>152.28</v>
      </c>
      <c r="B877" s="34">
        <v>12.72</v>
      </c>
    </row>
    <row r="878" spans="1:2" x14ac:dyDescent="0.15">
      <c r="A878" s="34">
        <v>152.47</v>
      </c>
      <c r="B878" s="34">
        <v>12.78</v>
      </c>
    </row>
    <row r="879" spans="1:2" x14ac:dyDescent="0.15">
      <c r="A879" s="34">
        <v>152.33000000000001</v>
      </c>
      <c r="B879" s="34">
        <v>12.8</v>
      </c>
    </row>
    <row r="880" spans="1:2" x14ac:dyDescent="0.15">
      <c r="A880" s="34">
        <v>152.80000000000001</v>
      </c>
      <c r="B880" s="34">
        <v>12.87</v>
      </c>
    </row>
    <row r="881" spans="1:2" x14ac:dyDescent="0.15">
      <c r="A881" s="34">
        <v>152.44</v>
      </c>
      <c r="B881" s="34">
        <v>12.9</v>
      </c>
    </row>
    <row r="882" spans="1:2" x14ac:dyDescent="0.15">
      <c r="A882" s="34">
        <v>152.29000000000002</v>
      </c>
      <c r="B882" s="34">
        <v>12.91</v>
      </c>
    </row>
    <row r="883" spans="1:2" x14ac:dyDescent="0.15">
      <c r="A883" s="34">
        <v>152.53</v>
      </c>
      <c r="B883" s="34">
        <v>12.98</v>
      </c>
    </row>
    <row r="884" spans="1:2" x14ac:dyDescent="0.15">
      <c r="A884" s="34">
        <v>152.41</v>
      </c>
      <c r="B884" s="34">
        <v>13</v>
      </c>
    </row>
    <row r="885" spans="1:2" x14ac:dyDescent="0.15">
      <c r="A885" s="34">
        <v>152.54000000000002</v>
      </c>
      <c r="B885" s="34">
        <v>13.06</v>
      </c>
    </row>
    <row r="886" spans="1:2" x14ac:dyDescent="0.15">
      <c r="A886" s="34">
        <v>152.39000000000001</v>
      </c>
      <c r="B886" s="34">
        <v>13.09</v>
      </c>
    </row>
    <row r="887" spans="1:2" x14ac:dyDescent="0.15">
      <c r="A887" s="34">
        <v>152.87</v>
      </c>
      <c r="B887" s="34">
        <v>13.15</v>
      </c>
    </row>
    <row r="888" spans="1:2" x14ac:dyDescent="0.15">
      <c r="A888" s="34">
        <v>152.64000000000001</v>
      </c>
      <c r="B888" s="34">
        <v>13.18</v>
      </c>
    </row>
    <row r="889" spans="1:2" x14ac:dyDescent="0.15">
      <c r="A889" s="34">
        <v>152.48000000000002</v>
      </c>
      <c r="B889" s="34">
        <v>13.21</v>
      </c>
    </row>
    <row r="890" spans="1:2" x14ac:dyDescent="0.15">
      <c r="A890" s="34">
        <v>152.41</v>
      </c>
      <c r="B890" s="34">
        <v>13.26</v>
      </c>
    </row>
    <row r="891" spans="1:2" x14ac:dyDescent="0.15">
      <c r="A891" s="34">
        <v>152.92000000000002</v>
      </c>
      <c r="B891" s="34">
        <v>13.29</v>
      </c>
    </row>
    <row r="892" spans="1:2" x14ac:dyDescent="0.15">
      <c r="A892" s="34">
        <v>152.91</v>
      </c>
      <c r="B892" s="34">
        <v>13.36</v>
      </c>
    </row>
    <row r="893" spans="1:2" x14ac:dyDescent="0.15">
      <c r="A893" s="34">
        <v>152.72</v>
      </c>
      <c r="B893" s="34">
        <v>13.37</v>
      </c>
    </row>
    <row r="894" spans="1:2" x14ac:dyDescent="0.15">
      <c r="A894" s="34">
        <v>152.44</v>
      </c>
      <c r="B894" s="34">
        <v>13.41</v>
      </c>
    </row>
    <row r="895" spans="1:2" x14ac:dyDescent="0.15">
      <c r="A895" s="34">
        <v>152.65</v>
      </c>
      <c r="B895" s="34">
        <v>13.44</v>
      </c>
    </row>
    <row r="896" spans="1:2" x14ac:dyDescent="0.15">
      <c r="A896" s="34">
        <v>152.44</v>
      </c>
      <c r="B896" s="34">
        <v>13.48</v>
      </c>
    </row>
    <row r="897" spans="1:2" x14ac:dyDescent="0.15">
      <c r="A897" s="34">
        <v>152.60000000000002</v>
      </c>
      <c r="B897" s="34">
        <v>13.58</v>
      </c>
    </row>
    <row r="898" spans="1:2" x14ac:dyDescent="0.15">
      <c r="A898" s="34">
        <v>152.51000000000002</v>
      </c>
      <c r="B898" s="34">
        <v>13.58</v>
      </c>
    </row>
    <row r="899" spans="1:2" x14ac:dyDescent="0.15">
      <c r="A899" s="34">
        <v>152.89000000000001</v>
      </c>
      <c r="B899" s="34">
        <v>13.61</v>
      </c>
    </row>
    <row r="900" spans="1:2" x14ac:dyDescent="0.15">
      <c r="A900" s="34">
        <v>152.41</v>
      </c>
      <c r="B900" s="34">
        <v>13.67</v>
      </c>
    </row>
    <row r="901" spans="1:2" x14ac:dyDescent="0.15">
      <c r="A901" s="34">
        <v>152.83000000000001</v>
      </c>
      <c r="B901" s="34">
        <v>13.69</v>
      </c>
    </row>
    <row r="902" spans="1:2" x14ac:dyDescent="0.15">
      <c r="A902" s="34">
        <v>152.56</v>
      </c>
      <c r="B902" s="34">
        <v>13.76</v>
      </c>
    </row>
    <row r="903" spans="1:2" x14ac:dyDescent="0.15">
      <c r="A903" s="34">
        <v>152.62</v>
      </c>
      <c r="B903" s="34">
        <v>13.78</v>
      </c>
    </row>
    <row r="904" spans="1:2" x14ac:dyDescent="0.15">
      <c r="A904" s="34">
        <v>152.66</v>
      </c>
      <c r="B904" s="34">
        <v>13.85</v>
      </c>
    </row>
    <row r="905" spans="1:2" x14ac:dyDescent="0.15">
      <c r="A905" s="34">
        <v>153.04000000000002</v>
      </c>
      <c r="B905" s="34">
        <v>13.86</v>
      </c>
    </row>
    <row r="906" spans="1:2" x14ac:dyDescent="0.15">
      <c r="A906" s="34">
        <v>152.99</v>
      </c>
      <c r="B906" s="34">
        <v>13.88</v>
      </c>
    </row>
    <row r="907" spans="1:2" x14ac:dyDescent="0.15">
      <c r="A907" s="34">
        <v>152.64000000000001</v>
      </c>
      <c r="B907" s="34">
        <v>13.97</v>
      </c>
    </row>
    <row r="908" spans="1:2" x14ac:dyDescent="0.15">
      <c r="A908" s="34">
        <v>152.9</v>
      </c>
      <c r="B908" s="34">
        <v>14</v>
      </c>
    </row>
    <row r="909" spans="1:2" x14ac:dyDescent="0.15">
      <c r="A909" s="34">
        <v>152.52000000000001</v>
      </c>
      <c r="B909" s="34">
        <v>14.06</v>
      </c>
    </row>
    <row r="910" spans="1:2" x14ac:dyDescent="0.15">
      <c r="A910" s="34">
        <v>152.88</v>
      </c>
      <c r="B910" s="34">
        <v>14.09</v>
      </c>
    </row>
    <row r="911" spans="1:2" x14ac:dyDescent="0.15">
      <c r="A911" s="34">
        <v>152.68</v>
      </c>
      <c r="B911" s="34">
        <v>14.13</v>
      </c>
    </row>
    <row r="912" spans="1:2" x14ac:dyDescent="0.15">
      <c r="A912" s="34">
        <v>152.94</v>
      </c>
      <c r="B912" s="34">
        <v>14.17</v>
      </c>
    </row>
    <row r="913" spans="1:2" x14ac:dyDescent="0.15">
      <c r="A913" s="34">
        <v>152.59</v>
      </c>
      <c r="B913" s="34">
        <v>14.17</v>
      </c>
    </row>
    <row r="914" spans="1:2" x14ac:dyDescent="0.15">
      <c r="A914" s="34">
        <v>152.89000000000001</v>
      </c>
      <c r="B914" s="34">
        <v>14.24</v>
      </c>
    </row>
    <row r="915" spans="1:2" x14ac:dyDescent="0.15">
      <c r="A915" s="34">
        <v>152.9</v>
      </c>
      <c r="B915" s="34">
        <v>14.26</v>
      </c>
    </row>
    <row r="916" spans="1:2" x14ac:dyDescent="0.15">
      <c r="A916" s="34">
        <v>152.80000000000001</v>
      </c>
      <c r="B916" s="34">
        <v>14.36</v>
      </c>
    </row>
    <row r="917" spans="1:2" x14ac:dyDescent="0.15">
      <c r="A917" s="34">
        <v>152.97</v>
      </c>
      <c r="B917" s="34">
        <v>14.39</v>
      </c>
    </row>
    <row r="918" spans="1:2" x14ac:dyDescent="0.15">
      <c r="A918" s="34">
        <v>152.49</v>
      </c>
      <c r="B918" s="34">
        <v>14.4</v>
      </c>
    </row>
    <row r="919" spans="1:2" x14ac:dyDescent="0.15">
      <c r="A919" s="34">
        <v>152.87</v>
      </c>
      <c r="B919" s="34">
        <v>14.46</v>
      </c>
    </row>
    <row r="920" spans="1:2" x14ac:dyDescent="0.15">
      <c r="A920" s="34">
        <v>152.88</v>
      </c>
      <c r="B920" s="34">
        <v>14.49</v>
      </c>
    </row>
    <row r="921" spans="1:2" x14ac:dyDescent="0.15">
      <c r="A921" s="34">
        <v>152.43</v>
      </c>
      <c r="B921" s="34">
        <v>14.54</v>
      </c>
    </row>
    <row r="922" spans="1:2" x14ac:dyDescent="0.15">
      <c r="A922" s="34">
        <v>152.37</v>
      </c>
      <c r="B922" s="34">
        <v>14.55</v>
      </c>
    </row>
    <row r="923" spans="1:2" x14ac:dyDescent="0.15">
      <c r="A923" s="34">
        <v>152.73000000000002</v>
      </c>
      <c r="B923" s="34">
        <v>14.59</v>
      </c>
    </row>
    <row r="924" spans="1:2" x14ac:dyDescent="0.15">
      <c r="A924" s="34">
        <v>152.82000000000002</v>
      </c>
      <c r="B924" s="34">
        <v>14.64</v>
      </c>
    </row>
    <row r="925" spans="1:2" x14ac:dyDescent="0.15">
      <c r="A925" s="34">
        <v>152.57000000000002</v>
      </c>
      <c r="B925" s="34">
        <v>14.65</v>
      </c>
    </row>
    <row r="926" spans="1:2" x14ac:dyDescent="0.15">
      <c r="A926" s="34">
        <v>152.78</v>
      </c>
      <c r="B926" s="34">
        <v>14.76</v>
      </c>
    </row>
    <row r="927" spans="1:2" x14ac:dyDescent="0.15">
      <c r="A927" s="34">
        <v>152.57000000000002</v>
      </c>
      <c r="B927" s="34">
        <v>14.77</v>
      </c>
    </row>
    <row r="928" spans="1:2" x14ac:dyDescent="0.15">
      <c r="A928" s="34">
        <v>152.72</v>
      </c>
      <c r="B928" s="34">
        <v>14.84</v>
      </c>
    </row>
    <row r="929" spans="1:2" x14ac:dyDescent="0.15">
      <c r="A929" s="34">
        <v>152.56</v>
      </c>
      <c r="B929" s="34">
        <v>14.87</v>
      </c>
    </row>
    <row r="930" spans="1:2" x14ac:dyDescent="0.15">
      <c r="A930" s="34">
        <v>152.98000000000002</v>
      </c>
      <c r="B930" s="34">
        <v>14.9</v>
      </c>
    </row>
    <row r="931" spans="1:2" x14ac:dyDescent="0.15">
      <c r="A931" s="34">
        <v>152.54000000000002</v>
      </c>
      <c r="B931" s="34">
        <v>14.95</v>
      </c>
    </row>
    <row r="932" spans="1:2" x14ac:dyDescent="0.15">
      <c r="A932" s="34">
        <v>152.98000000000002</v>
      </c>
      <c r="B932" s="34">
        <v>14.99</v>
      </c>
    </row>
    <row r="933" spans="1:2" x14ac:dyDescent="0.15">
      <c r="A933" s="34">
        <v>152.49</v>
      </c>
      <c r="B933" s="34">
        <v>15.04</v>
      </c>
    </row>
    <row r="934" spans="1:2" x14ac:dyDescent="0.15">
      <c r="A934" s="34">
        <v>152.97</v>
      </c>
      <c r="B934" s="34">
        <v>15.07</v>
      </c>
    </row>
    <row r="935" spans="1:2" x14ac:dyDescent="0.15">
      <c r="A935" s="34">
        <v>152.60000000000002</v>
      </c>
      <c r="B935" s="34">
        <v>15.09</v>
      </c>
    </row>
    <row r="936" spans="1:2" x14ac:dyDescent="0.15">
      <c r="A936" s="34">
        <v>152.86000000000001</v>
      </c>
      <c r="B936" s="34">
        <v>15.16</v>
      </c>
    </row>
    <row r="937" spans="1:2" x14ac:dyDescent="0.15">
      <c r="A937" s="34">
        <v>152.91</v>
      </c>
      <c r="B937" s="34">
        <v>15.19</v>
      </c>
    </row>
    <row r="938" spans="1:2" x14ac:dyDescent="0.15">
      <c r="A938" s="34">
        <v>152.51000000000002</v>
      </c>
      <c r="B938" s="34">
        <v>15.25</v>
      </c>
    </row>
    <row r="939" spans="1:2" x14ac:dyDescent="0.15">
      <c r="A939" s="34">
        <v>152.9</v>
      </c>
      <c r="B939" s="34">
        <v>15.36</v>
      </c>
    </row>
    <row r="940" spans="1:2" x14ac:dyDescent="0.15">
      <c r="A940" s="34">
        <v>152.37</v>
      </c>
      <c r="B940" s="34">
        <v>15.35</v>
      </c>
    </row>
    <row r="941" spans="1:2" x14ac:dyDescent="0.15">
      <c r="A941" s="34">
        <v>152.82000000000002</v>
      </c>
      <c r="B941" s="34">
        <v>15.37</v>
      </c>
    </row>
    <row r="942" spans="1:2" x14ac:dyDescent="0.15">
      <c r="A942" s="34">
        <v>152.52000000000001</v>
      </c>
      <c r="B942" s="34">
        <v>15.39</v>
      </c>
    </row>
    <row r="943" spans="1:2" x14ac:dyDescent="0.15">
      <c r="A943" s="34">
        <v>152.9</v>
      </c>
      <c r="B943" s="34">
        <v>15.44</v>
      </c>
    </row>
    <row r="944" spans="1:2" x14ac:dyDescent="0.15">
      <c r="A944" s="34">
        <v>152.62</v>
      </c>
      <c r="B944" s="34">
        <v>15.48</v>
      </c>
    </row>
    <row r="945" spans="1:2" x14ac:dyDescent="0.15">
      <c r="A945" s="34">
        <v>152.95000000000002</v>
      </c>
      <c r="B945" s="34">
        <v>15.55</v>
      </c>
    </row>
    <row r="946" spans="1:2" x14ac:dyDescent="0.15">
      <c r="A946" s="34">
        <v>152.89000000000001</v>
      </c>
      <c r="B946" s="34">
        <v>15.58</v>
      </c>
    </row>
    <row r="947" spans="1:2" x14ac:dyDescent="0.15">
      <c r="A947" s="34">
        <v>152.51000000000002</v>
      </c>
      <c r="B947" s="34">
        <v>15.6</v>
      </c>
    </row>
    <row r="948" spans="1:2" x14ac:dyDescent="0.15">
      <c r="A948" s="34">
        <v>152.9</v>
      </c>
      <c r="B948" s="34">
        <v>15.66</v>
      </c>
    </row>
    <row r="949" spans="1:2" x14ac:dyDescent="0.15">
      <c r="A949" s="34">
        <v>152.54000000000002</v>
      </c>
      <c r="B949" s="34">
        <v>15.69</v>
      </c>
    </row>
    <row r="950" spans="1:2" x14ac:dyDescent="0.15">
      <c r="A950" s="34">
        <v>152.81</v>
      </c>
      <c r="B950" s="34">
        <v>15.76</v>
      </c>
    </row>
    <row r="951" spans="1:2" x14ac:dyDescent="0.15">
      <c r="A951" s="34">
        <v>152.44</v>
      </c>
      <c r="B951" s="34">
        <v>15.78</v>
      </c>
    </row>
    <row r="952" spans="1:2" x14ac:dyDescent="0.15">
      <c r="A952" s="34">
        <v>152.69</v>
      </c>
      <c r="B952" s="34">
        <v>15.82</v>
      </c>
    </row>
    <row r="953" spans="1:2" x14ac:dyDescent="0.15">
      <c r="A953" s="34">
        <v>152.42000000000002</v>
      </c>
      <c r="B953" s="34">
        <v>15.87</v>
      </c>
    </row>
    <row r="954" spans="1:2" x14ac:dyDescent="0.15">
      <c r="A954" s="34">
        <v>152.82000000000002</v>
      </c>
      <c r="B954" s="34">
        <v>15.9</v>
      </c>
    </row>
    <row r="955" spans="1:2" x14ac:dyDescent="0.15">
      <c r="A955" s="34">
        <v>152.4</v>
      </c>
      <c r="B955" s="34">
        <v>15.95</v>
      </c>
    </row>
    <row r="956" spans="1:2" x14ac:dyDescent="0.15">
      <c r="A956" s="34">
        <v>152.72</v>
      </c>
      <c r="B956" s="34">
        <v>16</v>
      </c>
    </row>
    <row r="957" spans="1:2" x14ac:dyDescent="0.15">
      <c r="A957" s="34">
        <v>152.49</v>
      </c>
      <c r="B957" s="34">
        <v>16.059999999999999</v>
      </c>
    </row>
    <row r="958" spans="1:2" x14ac:dyDescent="0.15">
      <c r="A958" s="34">
        <v>152.26000000000002</v>
      </c>
      <c r="B958" s="34">
        <v>16.09</v>
      </c>
    </row>
    <row r="959" spans="1:2" x14ac:dyDescent="0.15">
      <c r="A959" s="34">
        <v>152.70000000000002</v>
      </c>
      <c r="B959" s="34">
        <v>16.12</v>
      </c>
    </row>
    <row r="960" spans="1:2" x14ac:dyDescent="0.15">
      <c r="A960" s="34">
        <v>152.38</v>
      </c>
      <c r="B960" s="34">
        <v>16.18</v>
      </c>
    </row>
    <row r="961" spans="1:2" x14ac:dyDescent="0.15">
      <c r="A961" s="34">
        <v>152.77000000000001</v>
      </c>
      <c r="B961" s="34">
        <v>16.21</v>
      </c>
    </row>
    <row r="962" spans="1:2" x14ac:dyDescent="0.15">
      <c r="A962" s="34">
        <v>152.28</v>
      </c>
      <c r="B962" s="34">
        <v>16.28</v>
      </c>
    </row>
    <row r="963" spans="1:2" x14ac:dyDescent="0.15">
      <c r="A963" s="34">
        <v>152.64000000000001</v>
      </c>
      <c r="B963" s="34">
        <v>16.309999999999999</v>
      </c>
    </row>
    <row r="964" spans="1:2" x14ac:dyDescent="0.15">
      <c r="A964" s="34">
        <v>152.38</v>
      </c>
      <c r="B964" s="34">
        <v>16.34</v>
      </c>
    </row>
    <row r="965" spans="1:2" x14ac:dyDescent="0.15">
      <c r="A965" s="34">
        <v>152.66</v>
      </c>
      <c r="B965" s="34">
        <v>16.399999999999999</v>
      </c>
    </row>
    <row r="966" spans="1:2" x14ac:dyDescent="0.15">
      <c r="A966" s="34">
        <v>152.69</v>
      </c>
      <c r="B966" s="34">
        <v>16.440000000000001</v>
      </c>
    </row>
    <row r="967" spans="1:2" x14ac:dyDescent="0.15">
      <c r="A967" s="34">
        <v>152.26000000000002</v>
      </c>
      <c r="B967" s="34">
        <v>16.489999999999998</v>
      </c>
    </row>
    <row r="968" spans="1:2" x14ac:dyDescent="0.15">
      <c r="A968" s="34">
        <v>152.22</v>
      </c>
      <c r="B968" s="34">
        <v>16.52</v>
      </c>
    </row>
    <row r="969" spans="1:2" x14ac:dyDescent="0.15">
      <c r="A969" s="34">
        <v>152.23000000000002</v>
      </c>
      <c r="B969" s="34">
        <v>16.559999999999999</v>
      </c>
    </row>
    <row r="970" spans="1:2" x14ac:dyDescent="0.15">
      <c r="A970" s="34">
        <v>152.71</v>
      </c>
      <c r="B970" s="34">
        <v>16.63</v>
      </c>
    </row>
    <row r="971" spans="1:2" x14ac:dyDescent="0.15">
      <c r="A971" s="34">
        <v>152.35000000000002</v>
      </c>
      <c r="B971" s="34">
        <v>16.649999999999999</v>
      </c>
    </row>
    <row r="972" spans="1:2" x14ac:dyDescent="0.15">
      <c r="A972" s="34">
        <v>152.61000000000001</v>
      </c>
      <c r="B972" s="34">
        <v>16.73</v>
      </c>
    </row>
    <row r="973" spans="1:2" x14ac:dyDescent="0.15">
      <c r="A973" s="34">
        <v>152.25</v>
      </c>
      <c r="B973" s="34">
        <v>16.739999999999998</v>
      </c>
    </row>
    <row r="974" spans="1:2" x14ac:dyDescent="0.15">
      <c r="A974" s="34">
        <v>152.64000000000001</v>
      </c>
      <c r="B974" s="34">
        <v>16.84</v>
      </c>
    </row>
    <row r="975" spans="1:2" x14ac:dyDescent="0.15">
      <c r="A975" s="34">
        <v>152.08000000000001</v>
      </c>
      <c r="B975" s="34">
        <v>16.850000000000001</v>
      </c>
    </row>
    <row r="976" spans="1:2" x14ac:dyDescent="0.15">
      <c r="A976" s="34">
        <v>152.5</v>
      </c>
      <c r="B976" s="34">
        <v>16.88</v>
      </c>
    </row>
    <row r="977" spans="1:2" x14ac:dyDescent="0.15">
      <c r="A977" s="34">
        <v>152.09</v>
      </c>
      <c r="B977" s="34">
        <v>16.940000000000001</v>
      </c>
    </row>
    <row r="978" spans="1:2" x14ac:dyDescent="0.15">
      <c r="A978" s="34">
        <v>152.41</v>
      </c>
      <c r="B978" s="34">
        <v>16.98</v>
      </c>
    </row>
    <row r="979" spans="1:2" x14ac:dyDescent="0.15">
      <c r="A979" s="34">
        <v>152.54000000000002</v>
      </c>
      <c r="B979" s="34">
        <v>17.05</v>
      </c>
    </row>
    <row r="980" spans="1:2" x14ac:dyDescent="0.15">
      <c r="A980" s="34">
        <v>152.13</v>
      </c>
      <c r="B980" s="34">
        <v>17.07</v>
      </c>
    </row>
    <row r="981" spans="1:2" x14ac:dyDescent="0.15">
      <c r="A981" s="34">
        <v>152.34</v>
      </c>
      <c r="B981" s="34">
        <v>17.11</v>
      </c>
    </row>
    <row r="982" spans="1:2" x14ac:dyDescent="0.15">
      <c r="A982" s="34">
        <v>152.06</v>
      </c>
      <c r="B982" s="34">
        <v>17.170000000000002</v>
      </c>
    </row>
    <row r="983" spans="1:2" x14ac:dyDescent="0.15">
      <c r="A983" s="34">
        <v>152.38</v>
      </c>
      <c r="B983" s="34">
        <v>17.190000000000001</v>
      </c>
    </row>
    <row r="984" spans="1:2" x14ac:dyDescent="0.15">
      <c r="A984" s="34">
        <v>152.11000000000001</v>
      </c>
      <c r="B984" s="34">
        <v>17.29</v>
      </c>
    </row>
    <row r="985" spans="1:2" x14ac:dyDescent="0.15">
      <c r="A985" s="34">
        <v>152.4</v>
      </c>
      <c r="B985" s="34">
        <v>17.309999999999999</v>
      </c>
    </row>
    <row r="986" spans="1:2" x14ac:dyDescent="0.15">
      <c r="A986" s="34">
        <v>152.44</v>
      </c>
      <c r="B986" s="34">
        <v>17.37</v>
      </c>
    </row>
    <row r="987" spans="1:2" x14ac:dyDescent="0.15">
      <c r="A987" s="34">
        <v>152.09</v>
      </c>
      <c r="B987" s="34">
        <v>17.41</v>
      </c>
    </row>
    <row r="988" spans="1:2" x14ac:dyDescent="0.15">
      <c r="A988" s="34">
        <v>151.99</v>
      </c>
      <c r="B988" s="34">
        <v>17.43</v>
      </c>
    </row>
    <row r="989" spans="1:2" x14ac:dyDescent="0.15">
      <c r="A989" s="34">
        <v>152.27000000000001</v>
      </c>
      <c r="B989" s="34">
        <v>17.53</v>
      </c>
    </row>
    <row r="990" spans="1:2" x14ac:dyDescent="0.15">
      <c r="A990" s="34">
        <v>152.38</v>
      </c>
      <c r="B990" s="34">
        <v>17.55</v>
      </c>
    </row>
    <row r="991" spans="1:2" x14ac:dyDescent="0.15">
      <c r="A991" s="34">
        <v>152.33000000000001</v>
      </c>
      <c r="B991" s="34">
        <v>17.62</v>
      </c>
    </row>
    <row r="992" spans="1:2" x14ac:dyDescent="0.15">
      <c r="A992" s="34">
        <v>151.86000000000001</v>
      </c>
      <c r="B992" s="34">
        <v>17.66</v>
      </c>
    </row>
    <row r="993" spans="1:2" x14ac:dyDescent="0.15">
      <c r="A993" s="34">
        <v>152.16</v>
      </c>
      <c r="B993" s="34">
        <v>17.690000000000001</v>
      </c>
    </row>
    <row r="994" spans="1:2" x14ac:dyDescent="0.15">
      <c r="A994" s="34">
        <v>151.98000000000002</v>
      </c>
      <c r="B994" s="34">
        <v>17.75</v>
      </c>
    </row>
    <row r="995" spans="1:2" x14ac:dyDescent="0.15">
      <c r="A995" s="34">
        <v>152.19</v>
      </c>
      <c r="B995" s="34">
        <v>17.77</v>
      </c>
    </row>
    <row r="996" spans="1:2" x14ac:dyDescent="0.15">
      <c r="A996" s="34">
        <v>151.93</v>
      </c>
      <c r="B996" s="34">
        <v>17.88</v>
      </c>
    </row>
    <row r="997" spans="1:2" x14ac:dyDescent="0.15">
      <c r="A997" s="34">
        <v>152.19</v>
      </c>
      <c r="B997" s="34">
        <v>17.89</v>
      </c>
    </row>
    <row r="998" spans="1:2" x14ac:dyDescent="0.15">
      <c r="A998" s="34">
        <v>151.79000000000002</v>
      </c>
      <c r="B998" s="34">
        <v>17.920000000000002</v>
      </c>
    </row>
    <row r="999" spans="1:2" x14ac:dyDescent="0.15">
      <c r="A999" s="34">
        <v>152.14000000000001</v>
      </c>
      <c r="B999" s="34">
        <v>17.97</v>
      </c>
    </row>
    <row r="1000" spans="1:2" x14ac:dyDescent="0.15">
      <c r="A1000" s="34">
        <v>151.87</v>
      </c>
      <c r="B1000" s="34">
        <v>18.010000000000002</v>
      </c>
    </row>
    <row r="1001" spans="1:2" x14ac:dyDescent="0.15">
      <c r="A1001" s="34">
        <v>152.12</v>
      </c>
      <c r="B1001" s="34">
        <v>18.079999999999998</v>
      </c>
    </row>
    <row r="1002" spans="1:2" x14ac:dyDescent="0.15">
      <c r="A1002" s="34">
        <v>151.79000000000002</v>
      </c>
      <c r="B1002" s="34">
        <v>18.100000000000001</v>
      </c>
    </row>
    <row r="1003" spans="1:2" x14ac:dyDescent="0.15">
      <c r="A1003" s="34">
        <v>152.06</v>
      </c>
      <c r="B1003" s="34">
        <v>18.18</v>
      </c>
    </row>
    <row r="1004" spans="1:2" x14ac:dyDescent="0.15">
      <c r="A1004" s="34">
        <v>152.11000000000001</v>
      </c>
      <c r="B1004" s="34">
        <v>18.23</v>
      </c>
    </row>
    <row r="1005" spans="1:2" x14ac:dyDescent="0.15">
      <c r="A1005" s="34">
        <v>151.77000000000001</v>
      </c>
      <c r="B1005" s="34">
        <v>18.260000000000002</v>
      </c>
    </row>
    <row r="1006" spans="1:2" x14ac:dyDescent="0.15">
      <c r="A1006" s="34">
        <v>152.12</v>
      </c>
      <c r="B1006" s="34">
        <v>18.309999999999999</v>
      </c>
    </row>
    <row r="1007" spans="1:2" x14ac:dyDescent="0.15">
      <c r="A1007" s="34">
        <v>151.68</v>
      </c>
      <c r="B1007" s="34">
        <v>18.34</v>
      </c>
    </row>
    <row r="1008" spans="1:2" x14ac:dyDescent="0.15">
      <c r="A1008" s="34">
        <v>152.06</v>
      </c>
      <c r="B1008" s="34">
        <v>18.41</v>
      </c>
    </row>
    <row r="1009" spans="1:2" x14ac:dyDescent="0.15">
      <c r="A1009" s="34">
        <v>151.59</v>
      </c>
      <c r="B1009" s="34">
        <v>18.43</v>
      </c>
    </row>
    <row r="1010" spans="1:2" x14ac:dyDescent="0.15">
      <c r="A1010" s="34">
        <v>151.52000000000001</v>
      </c>
      <c r="B1010" s="34">
        <v>18.47</v>
      </c>
    </row>
    <row r="1011" spans="1:2" x14ac:dyDescent="0.15">
      <c r="A1011" s="34">
        <v>151.51000000000002</v>
      </c>
      <c r="B1011" s="34">
        <v>18.54</v>
      </c>
    </row>
    <row r="1012" spans="1:2" x14ac:dyDescent="0.15">
      <c r="A1012" s="34">
        <v>151.67000000000002</v>
      </c>
      <c r="B1012" s="34">
        <v>18.600000000000001</v>
      </c>
    </row>
    <row r="1013" spans="1:2" x14ac:dyDescent="0.15">
      <c r="A1013" s="34">
        <v>151.49</v>
      </c>
      <c r="B1013" s="34">
        <v>18.690000000000001</v>
      </c>
    </row>
    <row r="1014" spans="1:2" x14ac:dyDescent="0.15">
      <c r="A1014" s="34">
        <v>151.71</v>
      </c>
      <c r="B1014" s="34">
        <v>18.71</v>
      </c>
    </row>
    <row r="1015" spans="1:2" x14ac:dyDescent="0.15">
      <c r="A1015" s="34">
        <v>151.31</v>
      </c>
      <c r="B1015" s="34">
        <v>18.72</v>
      </c>
    </row>
    <row r="1016" spans="1:2" x14ac:dyDescent="0.15">
      <c r="A1016" s="34">
        <v>151.60000000000002</v>
      </c>
      <c r="B1016" s="34">
        <v>18.760000000000002</v>
      </c>
    </row>
    <row r="1017" spans="1:2" x14ac:dyDescent="0.15">
      <c r="A1017" s="34">
        <v>151.53</v>
      </c>
      <c r="B1017" s="34">
        <v>18.809999999999999</v>
      </c>
    </row>
    <row r="1018" spans="1:2" x14ac:dyDescent="0.15">
      <c r="A1018" s="34">
        <v>151.66</v>
      </c>
      <c r="B1018" s="34">
        <v>18.89</v>
      </c>
    </row>
    <row r="1019" spans="1:2" x14ac:dyDescent="0.15">
      <c r="A1019" s="34">
        <v>151.33000000000001</v>
      </c>
      <c r="B1019" s="34">
        <v>18.91</v>
      </c>
    </row>
    <row r="1020" spans="1:2" x14ac:dyDescent="0.15">
      <c r="A1020" s="34">
        <v>151.63</v>
      </c>
      <c r="B1020" s="34">
        <v>19.010000000000002</v>
      </c>
    </row>
    <row r="1021" spans="1:2" x14ac:dyDescent="0.15">
      <c r="A1021" s="34">
        <v>151.30000000000001</v>
      </c>
      <c r="B1021" s="34">
        <v>19.02</v>
      </c>
    </row>
    <row r="1022" spans="1:2" x14ac:dyDescent="0.15">
      <c r="A1022" s="34">
        <v>151.53</v>
      </c>
      <c r="B1022" s="34">
        <v>19.07</v>
      </c>
    </row>
    <row r="1023" spans="1:2" x14ac:dyDescent="0.15">
      <c r="A1023" s="34">
        <v>151.52000000000001</v>
      </c>
      <c r="B1023" s="34">
        <v>19.14</v>
      </c>
    </row>
    <row r="1024" spans="1:2" x14ac:dyDescent="0.15">
      <c r="A1024" s="34">
        <v>151.10000000000002</v>
      </c>
      <c r="B1024" s="34">
        <v>19.190000000000001</v>
      </c>
    </row>
    <row r="1025" spans="1:2" x14ac:dyDescent="0.15">
      <c r="A1025" s="34">
        <v>150.94</v>
      </c>
      <c r="B1025" s="34">
        <v>19.2</v>
      </c>
    </row>
    <row r="1026" spans="1:2" x14ac:dyDescent="0.15">
      <c r="A1026" s="34">
        <v>150.88</v>
      </c>
      <c r="B1026" s="34">
        <v>19.21</v>
      </c>
    </row>
    <row r="1027" spans="1:2" x14ac:dyDescent="0.15">
      <c r="A1027" s="34">
        <v>151.25</v>
      </c>
      <c r="B1027" s="34">
        <v>19.37</v>
      </c>
    </row>
    <row r="1028" spans="1:2" x14ac:dyDescent="0.15">
      <c r="A1028" s="34">
        <v>150.80000000000001</v>
      </c>
      <c r="B1028" s="34">
        <v>19.39</v>
      </c>
    </row>
    <row r="1029" spans="1:2" x14ac:dyDescent="0.15">
      <c r="A1029" s="34">
        <v>150.76000000000002</v>
      </c>
      <c r="B1029" s="34">
        <v>19.420000000000002</v>
      </c>
    </row>
    <row r="1030" spans="1:2" x14ac:dyDescent="0.15">
      <c r="A1030" s="34">
        <v>150.75</v>
      </c>
      <c r="B1030" s="34">
        <v>19.510000000000002</v>
      </c>
    </row>
    <row r="1031" spans="1:2" x14ac:dyDescent="0.15">
      <c r="A1031" s="34">
        <v>150.70000000000002</v>
      </c>
      <c r="B1031" s="34">
        <v>19.5</v>
      </c>
    </row>
    <row r="1032" spans="1:2" x14ac:dyDescent="0.15">
      <c r="A1032" s="34">
        <v>150.60000000000002</v>
      </c>
      <c r="B1032" s="34">
        <v>19.55</v>
      </c>
    </row>
    <row r="1033" spans="1:2" x14ac:dyDescent="0.15">
      <c r="A1033" s="34">
        <v>150.63</v>
      </c>
      <c r="B1033" s="34">
        <v>19.579999999999998</v>
      </c>
    </row>
    <row r="1034" spans="1:2" x14ac:dyDescent="0.15">
      <c r="A1034" s="34">
        <v>150.48000000000002</v>
      </c>
      <c r="B1034" s="34">
        <v>19.68</v>
      </c>
    </row>
    <row r="1035" spans="1:2" x14ac:dyDescent="0.15">
      <c r="A1035" s="34">
        <v>150.66</v>
      </c>
      <c r="B1035" s="34">
        <v>19.690000000000001</v>
      </c>
    </row>
    <row r="1036" spans="1:2" x14ac:dyDescent="0.15">
      <c r="A1036" s="34">
        <v>150.83000000000001</v>
      </c>
      <c r="B1036" s="34">
        <v>19.71</v>
      </c>
    </row>
    <row r="1037" spans="1:2" x14ac:dyDescent="0.15">
      <c r="A1037" s="34">
        <v>150.33000000000001</v>
      </c>
      <c r="B1037" s="34">
        <v>19.79</v>
      </c>
    </row>
    <row r="1038" spans="1:2" x14ac:dyDescent="0.15">
      <c r="A1038" s="34">
        <v>150.39000000000001</v>
      </c>
      <c r="B1038" s="34">
        <v>19.829999999999998</v>
      </c>
    </row>
    <row r="1039" spans="1:2" x14ac:dyDescent="0.15">
      <c r="A1039" s="34">
        <v>150.62</v>
      </c>
      <c r="B1039" s="34">
        <v>19.920000000000002</v>
      </c>
    </row>
    <row r="1040" spans="1:2" x14ac:dyDescent="0.15">
      <c r="A1040" s="34">
        <v>150.57000000000002</v>
      </c>
      <c r="B1040" s="34">
        <v>19.95</v>
      </c>
    </row>
    <row r="1041" spans="1:2" x14ac:dyDescent="0.15">
      <c r="A1041" s="34">
        <v>150.49</v>
      </c>
      <c r="B1041" s="34">
        <v>19.989999999999998</v>
      </c>
    </row>
    <row r="1042" spans="1:2" x14ac:dyDescent="0.15">
      <c r="A1042" s="34">
        <v>150.39000000000001</v>
      </c>
      <c r="B1042" s="34">
        <v>20.059999999999999</v>
      </c>
    </row>
    <row r="1043" spans="1:2" x14ac:dyDescent="0.15">
      <c r="A1043" s="34">
        <v>150.14000000000001</v>
      </c>
      <c r="B1043" s="34">
        <v>20.09</v>
      </c>
    </row>
    <row r="1044" spans="1:2" x14ac:dyDescent="0.15">
      <c r="A1044" s="34">
        <v>149.87</v>
      </c>
      <c r="B1044" s="34">
        <v>20.149999999999999</v>
      </c>
    </row>
    <row r="1045" spans="1:2" x14ac:dyDescent="0.15">
      <c r="A1045" s="34">
        <v>149.92000000000002</v>
      </c>
      <c r="B1045" s="34">
        <v>20.18</v>
      </c>
    </row>
    <row r="1046" spans="1:2" x14ac:dyDescent="0.15">
      <c r="A1046" s="34">
        <v>150.14000000000001</v>
      </c>
      <c r="B1046" s="34">
        <v>20.260000000000002</v>
      </c>
    </row>
    <row r="1047" spans="1:2" x14ac:dyDescent="0.15">
      <c r="A1047" s="34">
        <v>149.79000000000002</v>
      </c>
      <c r="B1047" s="34">
        <v>20.3</v>
      </c>
    </row>
    <row r="1048" spans="1:2" x14ac:dyDescent="0.15">
      <c r="A1048" s="34">
        <v>149.67000000000002</v>
      </c>
      <c r="B1048" s="34">
        <v>20.329999999999998</v>
      </c>
    </row>
    <row r="1049" spans="1:2" x14ac:dyDescent="0.15">
      <c r="A1049" s="34">
        <v>149.62</v>
      </c>
      <c r="B1049" s="34">
        <v>20.39</v>
      </c>
    </row>
    <row r="1050" spans="1:2" x14ac:dyDescent="0.15">
      <c r="A1050" s="34">
        <v>149.4</v>
      </c>
      <c r="B1050" s="34">
        <v>20.43</v>
      </c>
    </row>
    <row r="1051" spans="1:2" x14ac:dyDescent="0.15">
      <c r="A1051" s="34">
        <v>149.28</v>
      </c>
      <c r="B1051" s="34">
        <v>20.49</v>
      </c>
    </row>
    <row r="1052" spans="1:2" x14ac:dyDescent="0.15">
      <c r="A1052" s="34">
        <v>149.27000000000001</v>
      </c>
      <c r="B1052" s="34">
        <v>20.53</v>
      </c>
    </row>
    <row r="1053" spans="1:2" x14ac:dyDescent="0.15">
      <c r="A1053" s="34">
        <v>149.55000000000001</v>
      </c>
      <c r="B1053" s="34">
        <v>20.62</v>
      </c>
    </row>
    <row r="1054" spans="1:2" x14ac:dyDescent="0.15">
      <c r="A1054" s="34">
        <v>149.1</v>
      </c>
      <c r="B1054" s="34">
        <v>20.64</v>
      </c>
    </row>
    <row r="1055" spans="1:2" x14ac:dyDescent="0.15">
      <c r="A1055" s="34">
        <v>149.02000000000001</v>
      </c>
      <c r="B1055" s="34">
        <v>20.67</v>
      </c>
    </row>
    <row r="1056" spans="1:2" x14ac:dyDescent="0.15">
      <c r="A1056" s="34">
        <v>148.92000000000002</v>
      </c>
      <c r="B1056" s="34">
        <v>20.75</v>
      </c>
    </row>
    <row r="1057" spans="1:2" x14ac:dyDescent="0.15">
      <c r="A1057" s="34">
        <v>148.80000000000001</v>
      </c>
      <c r="B1057" s="34">
        <v>20.77</v>
      </c>
    </row>
    <row r="1058" spans="1:2" x14ac:dyDescent="0.15">
      <c r="A1058" s="34">
        <v>148.76</v>
      </c>
      <c r="B1058" s="34">
        <v>20.82</v>
      </c>
    </row>
    <row r="1059" spans="1:2" x14ac:dyDescent="0.15">
      <c r="A1059" s="34">
        <v>148.92000000000002</v>
      </c>
      <c r="B1059" s="34">
        <v>20.88</v>
      </c>
    </row>
    <row r="1060" spans="1:2" x14ac:dyDescent="0.15">
      <c r="A1060" s="34">
        <v>148.41</v>
      </c>
      <c r="B1060" s="34">
        <v>20.95</v>
      </c>
    </row>
    <row r="1061" spans="1:2" x14ac:dyDescent="0.15">
      <c r="A1061" s="34">
        <v>148.4</v>
      </c>
      <c r="B1061" s="34">
        <v>20.97</v>
      </c>
    </row>
    <row r="1062" spans="1:2" x14ac:dyDescent="0.15">
      <c r="A1062" s="34">
        <v>148.71</v>
      </c>
      <c r="B1062" s="34">
        <v>21.02</v>
      </c>
    </row>
    <row r="1063" spans="1:2" x14ac:dyDescent="0.15">
      <c r="A1063" s="34">
        <v>148.07</v>
      </c>
      <c r="B1063" s="34">
        <v>21.09</v>
      </c>
    </row>
    <row r="1064" spans="1:2" x14ac:dyDescent="0.15">
      <c r="A1064" s="34">
        <v>147.94</v>
      </c>
      <c r="B1064" s="34">
        <v>21.12</v>
      </c>
    </row>
    <row r="1065" spans="1:2" x14ac:dyDescent="0.15">
      <c r="A1065" s="34">
        <v>148.05000000000001</v>
      </c>
      <c r="B1065" s="34">
        <v>21.18</v>
      </c>
    </row>
    <row r="1066" spans="1:2" x14ac:dyDescent="0.15">
      <c r="A1066" s="34">
        <v>148.21</v>
      </c>
      <c r="B1066" s="34">
        <v>21.24</v>
      </c>
    </row>
    <row r="1067" spans="1:2" x14ac:dyDescent="0.15">
      <c r="A1067" s="34">
        <v>148.04</v>
      </c>
      <c r="B1067" s="34">
        <v>21.26</v>
      </c>
    </row>
    <row r="1068" spans="1:2" x14ac:dyDescent="0.15">
      <c r="A1068" s="34">
        <v>147.77000000000001</v>
      </c>
      <c r="B1068" s="34">
        <v>21.32</v>
      </c>
    </row>
    <row r="1069" spans="1:2" x14ac:dyDescent="0.15">
      <c r="A1069" s="34">
        <v>147.72</v>
      </c>
      <c r="B1069" s="34">
        <v>21.37</v>
      </c>
    </row>
    <row r="1070" spans="1:2" x14ac:dyDescent="0.15">
      <c r="A1070" s="34">
        <v>147.54</v>
      </c>
      <c r="B1070" s="34">
        <v>21.45</v>
      </c>
    </row>
    <row r="1071" spans="1:2" x14ac:dyDescent="0.15">
      <c r="A1071" s="34">
        <v>147.38</v>
      </c>
      <c r="B1071" s="34">
        <v>21.48</v>
      </c>
    </row>
    <row r="1072" spans="1:2" x14ac:dyDescent="0.15">
      <c r="A1072" s="34">
        <v>147.35</v>
      </c>
      <c r="B1072" s="34">
        <v>21.56</v>
      </c>
    </row>
    <row r="1073" spans="1:2" x14ac:dyDescent="0.15">
      <c r="A1073" s="34">
        <v>147.06</v>
      </c>
      <c r="B1073" s="34">
        <v>21.58</v>
      </c>
    </row>
    <row r="1074" spans="1:2" x14ac:dyDescent="0.15">
      <c r="A1074" s="34">
        <v>146.75</v>
      </c>
      <c r="B1074" s="34">
        <v>21.58</v>
      </c>
    </row>
    <row r="1075" spans="1:2" x14ac:dyDescent="0.15">
      <c r="A1075" s="34">
        <v>146.94999999999999</v>
      </c>
      <c r="B1075" s="34">
        <v>21.68</v>
      </c>
    </row>
    <row r="1076" spans="1:2" x14ac:dyDescent="0.15">
      <c r="A1076" s="34">
        <v>146.64000000000001</v>
      </c>
      <c r="B1076" s="34">
        <v>21.72</v>
      </c>
    </row>
    <row r="1077" spans="1:2" x14ac:dyDescent="0.15">
      <c r="A1077" s="34">
        <v>146.08000000000001</v>
      </c>
      <c r="B1077" s="34">
        <v>21.81</v>
      </c>
    </row>
    <row r="1078" spans="1:2" x14ac:dyDescent="0.15">
      <c r="A1078" s="34">
        <v>145.97999999999999</v>
      </c>
      <c r="B1078" s="34">
        <v>21.82</v>
      </c>
    </row>
    <row r="1079" spans="1:2" x14ac:dyDescent="0.15">
      <c r="A1079" s="34">
        <v>146.15</v>
      </c>
      <c r="B1079" s="34">
        <v>21.9</v>
      </c>
    </row>
    <row r="1080" spans="1:2" x14ac:dyDescent="0.15">
      <c r="A1080" s="34">
        <v>145.68</v>
      </c>
      <c r="B1080" s="34">
        <v>21.84</v>
      </c>
    </row>
    <row r="1081" spans="1:2" x14ac:dyDescent="0.15">
      <c r="A1081" s="34">
        <v>145.47999999999999</v>
      </c>
      <c r="B1081" s="34">
        <v>21.87</v>
      </c>
    </row>
    <row r="1082" spans="1:2" x14ac:dyDescent="0.15">
      <c r="A1082" s="34">
        <v>145.27000000000001</v>
      </c>
      <c r="B1082" s="34">
        <v>21.95</v>
      </c>
    </row>
    <row r="1083" spans="1:2" x14ac:dyDescent="0.15">
      <c r="A1083" s="34">
        <v>145.16</v>
      </c>
      <c r="B1083" s="34">
        <v>21.97</v>
      </c>
    </row>
    <row r="1084" spans="1:2" x14ac:dyDescent="0.15">
      <c r="A1084" s="34">
        <v>144.97</v>
      </c>
      <c r="B1084" s="34">
        <v>22.04</v>
      </c>
    </row>
    <row r="1085" spans="1:2" x14ac:dyDescent="0.15">
      <c r="A1085" s="34">
        <v>144.83000000000001</v>
      </c>
      <c r="B1085" s="34">
        <v>22.09</v>
      </c>
    </row>
    <row r="1086" spans="1:2" x14ac:dyDescent="0.15">
      <c r="A1086" s="34">
        <v>145.12</v>
      </c>
      <c r="B1086" s="34">
        <v>22.1</v>
      </c>
    </row>
    <row r="1087" spans="1:2" x14ac:dyDescent="0.15">
      <c r="A1087" s="34">
        <v>144.55000000000001</v>
      </c>
      <c r="B1087" s="34">
        <v>22.15</v>
      </c>
    </row>
    <row r="1088" spans="1:2" x14ac:dyDescent="0.15">
      <c r="A1088" s="34">
        <v>144.68</v>
      </c>
      <c r="B1088" s="34">
        <v>22.18</v>
      </c>
    </row>
    <row r="1089" spans="1:2" x14ac:dyDescent="0.15">
      <c r="A1089" s="34">
        <v>144.18</v>
      </c>
      <c r="B1089" s="34">
        <v>22.31</v>
      </c>
    </row>
    <row r="1090" spans="1:2" x14ac:dyDescent="0.15">
      <c r="A1090" s="34">
        <v>144.26</v>
      </c>
      <c r="B1090" s="34">
        <v>22.33</v>
      </c>
    </row>
    <row r="1091" spans="1:2" x14ac:dyDescent="0.15">
      <c r="A1091" s="34">
        <v>143.83000000000001</v>
      </c>
      <c r="B1091" s="34">
        <v>22.38</v>
      </c>
    </row>
    <row r="1092" spans="1:2" x14ac:dyDescent="0.15">
      <c r="A1092" s="34">
        <v>143.71</v>
      </c>
      <c r="B1092" s="34">
        <v>22.42</v>
      </c>
    </row>
    <row r="1093" spans="1:2" x14ac:dyDescent="0.15">
      <c r="A1093" s="34">
        <v>143.34</v>
      </c>
      <c r="B1093" s="34">
        <v>22.45</v>
      </c>
    </row>
    <row r="1094" spans="1:2" x14ac:dyDescent="0.15">
      <c r="A1094" s="34">
        <v>143.43</v>
      </c>
      <c r="B1094" s="34">
        <v>22.54</v>
      </c>
    </row>
    <row r="1095" spans="1:2" x14ac:dyDescent="0.15">
      <c r="A1095" s="34">
        <v>143.26</v>
      </c>
      <c r="B1095" s="34">
        <v>22.55</v>
      </c>
    </row>
    <row r="1096" spans="1:2" x14ac:dyDescent="0.15">
      <c r="A1096" s="34">
        <v>142.97</v>
      </c>
      <c r="B1096" s="34">
        <v>22.62</v>
      </c>
    </row>
    <row r="1097" spans="1:2" x14ac:dyDescent="0.15">
      <c r="A1097" s="34">
        <v>142.81</v>
      </c>
      <c r="B1097" s="34">
        <v>22.68</v>
      </c>
    </row>
    <row r="1098" spans="1:2" x14ac:dyDescent="0.15">
      <c r="A1098" s="34">
        <v>142.34</v>
      </c>
      <c r="B1098" s="34">
        <v>22.71</v>
      </c>
    </row>
    <row r="1099" spans="1:2" x14ac:dyDescent="0.15">
      <c r="A1099" s="34">
        <v>142.22999999999999</v>
      </c>
      <c r="B1099" s="34">
        <v>22.76</v>
      </c>
    </row>
    <row r="1100" spans="1:2" x14ac:dyDescent="0.15">
      <c r="A1100" s="34">
        <v>141.92000000000002</v>
      </c>
      <c r="B1100" s="34">
        <v>22.77</v>
      </c>
    </row>
    <row r="1101" spans="1:2" x14ac:dyDescent="0.15">
      <c r="A1101" s="34">
        <v>141.72</v>
      </c>
      <c r="B1101" s="34">
        <v>22.9</v>
      </c>
    </row>
    <row r="1102" spans="1:2" x14ac:dyDescent="0.15">
      <c r="A1102" s="34">
        <v>141.47</v>
      </c>
      <c r="B1102" s="34">
        <v>22.9</v>
      </c>
    </row>
    <row r="1103" spans="1:2" x14ac:dyDescent="0.15">
      <c r="A1103" s="34">
        <v>141.47999999999999</v>
      </c>
      <c r="B1103" s="34">
        <v>22.98</v>
      </c>
    </row>
    <row r="1104" spans="1:2" x14ac:dyDescent="0.15">
      <c r="A1104" s="34">
        <v>140.97</v>
      </c>
      <c r="B1104" s="34">
        <v>23</v>
      </c>
    </row>
    <row r="1105" spans="1:2" x14ac:dyDescent="0.15">
      <c r="A1105" s="34">
        <v>140.81</v>
      </c>
      <c r="B1105" s="34">
        <v>23.06</v>
      </c>
    </row>
    <row r="1106" spans="1:2" x14ac:dyDescent="0.15">
      <c r="A1106" s="34">
        <v>140.63</v>
      </c>
      <c r="B1106" s="34">
        <v>23.11</v>
      </c>
    </row>
    <row r="1107" spans="1:2" x14ac:dyDescent="0.15">
      <c r="A1107" s="34">
        <v>140.37</v>
      </c>
      <c r="B1107" s="34">
        <v>23.13</v>
      </c>
    </row>
    <row r="1108" spans="1:2" x14ac:dyDescent="0.15">
      <c r="A1108" s="34">
        <v>140</v>
      </c>
      <c r="B1108" s="34">
        <v>23.21</v>
      </c>
    </row>
    <row r="1109" spans="1:2" x14ac:dyDescent="0.15">
      <c r="A1109" s="34">
        <v>139.79</v>
      </c>
      <c r="B1109" s="34">
        <v>23.27</v>
      </c>
    </row>
    <row r="1110" spans="1:2" x14ac:dyDescent="0.15">
      <c r="A1110" s="34">
        <v>139.91</v>
      </c>
      <c r="B1110" s="34">
        <v>23.3</v>
      </c>
    </row>
    <row r="1111" spans="1:2" x14ac:dyDescent="0.15">
      <c r="A1111" s="34">
        <v>139.18</v>
      </c>
      <c r="B1111" s="34">
        <v>23.36</v>
      </c>
    </row>
    <row r="1112" spans="1:2" x14ac:dyDescent="0.15">
      <c r="A1112" s="34">
        <v>139.41</v>
      </c>
      <c r="B1112" s="34">
        <v>23.38</v>
      </c>
    </row>
    <row r="1113" spans="1:2" x14ac:dyDescent="0.15">
      <c r="A1113" s="34">
        <v>138.69</v>
      </c>
      <c r="B1113" s="34">
        <v>23.53</v>
      </c>
    </row>
    <row r="1114" spans="1:2" x14ac:dyDescent="0.15">
      <c r="A1114" s="34">
        <v>138.87</v>
      </c>
      <c r="B1114" s="34">
        <v>23.58</v>
      </c>
    </row>
    <row r="1115" spans="1:2" x14ac:dyDescent="0.15">
      <c r="A1115" s="34">
        <v>138.28</v>
      </c>
      <c r="B1115" s="34">
        <v>23.62</v>
      </c>
    </row>
    <row r="1116" spans="1:2" x14ac:dyDescent="0.15">
      <c r="A1116" s="34">
        <v>138.22</v>
      </c>
      <c r="B1116" s="34">
        <v>23.66</v>
      </c>
    </row>
    <row r="1117" spans="1:2" x14ac:dyDescent="0.15">
      <c r="A1117" s="34">
        <v>137.66</v>
      </c>
      <c r="B1117" s="34">
        <v>23.68</v>
      </c>
    </row>
    <row r="1118" spans="1:2" x14ac:dyDescent="0.15">
      <c r="A1118" s="34">
        <v>137.69</v>
      </c>
      <c r="B1118" s="34">
        <v>23.74</v>
      </c>
    </row>
    <row r="1119" spans="1:2" x14ac:dyDescent="0.15">
      <c r="A1119" s="34">
        <v>137.42000000000002</v>
      </c>
      <c r="B1119" s="34">
        <v>23.82</v>
      </c>
    </row>
    <row r="1120" spans="1:2" x14ac:dyDescent="0.15">
      <c r="A1120" s="34">
        <v>136.67000000000002</v>
      </c>
      <c r="B1120" s="34">
        <v>23.87</v>
      </c>
    </row>
    <row r="1121" spans="1:2" x14ac:dyDescent="0.15">
      <c r="A1121" s="34">
        <v>136.53</v>
      </c>
      <c r="B1121" s="34">
        <v>23.9</v>
      </c>
    </row>
    <row r="1122" spans="1:2" x14ac:dyDescent="0.15">
      <c r="A1122" s="34">
        <v>136.76</v>
      </c>
      <c r="B1122" s="34">
        <v>23.93</v>
      </c>
    </row>
    <row r="1123" spans="1:2" x14ac:dyDescent="0.15">
      <c r="A1123" s="34">
        <v>136.19999999999999</v>
      </c>
      <c r="B1123" s="34">
        <v>23.99</v>
      </c>
    </row>
    <row r="1124" spans="1:2" x14ac:dyDescent="0.15">
      <c r="A1124" s="34">
        <v>135.69</v>
      </c>
      <c r="B1124" s="34">
        <v>24.02</v>
      </c>
    </row>
    <row r="1125" spans="1:2" x14ac:dyDescent="0.15">
      <c r="A1125" s="34">
        <v>135.28</v>
      </c>
      <c r="B1125" s="34">
        <v>24.12</v>
      </c>
    </row>
    <row r="1126" spans="1:2" x14ac:dyDescent="0.15">
      <c r="A1126" s="34">
        <v>134.96</v>
      </c>
      <c r="B1126" s="34">
        <v>24.14</v>
      </c>
    </row>
    <row r="1127" spans="1:2" x14ac:dyDescent="0.15">
      <c r="A1127" s="34">
        <v>134.58000000000001</v>
      </c>
      <c r="B1127" s="34">
        <v>24.22</v>
      </c>
    </row>
    <row r="1128" spans="1:2" x14ac:dyDescent="0.15">
      <c r="A1128" s="34">
        <v>134.19</v>
      </c>
      <c r="B1128" s="34">
        <v>24.27</v>
      </c>
    </row>
    <row r="1129" spans="1:2" x14ac:dyDescent="0.15">
      <c r="A1129" s="34">
        <v>134.35</v>
      </c>
      <c r="B1129" s="34">
        <v>24.33</v>
      </c>
    </row>
    <row r="1130" spans="1:2" x14ac:dyDescent="0.15">
      <c r="A1130" s="34">
        <v>133.63</v>
      </c>
      <c r="B1130" s="34">
        <v>24.37</v>
      </c>
    </row>
    <row r="1131" spans="1:2" x14ac:dyDescent="0.15">
      <c r="A1131" s="34">
        <v>133.29</v>
      </c>
      <c r="B1131" s="34">
        <v>24.38</v>
      </c>
    </row>
    <row r="1132" spans="1:2" x14ac:dyDescent="0.15">
      <c r="A1132" s="34">
        <v>132.94</v>
      </c>
      <c r="B1132" s="34">
        <v>24.49</v>
      </c>
    </row>
    <row r="1133" spans="1:2" x14ac:dyDescent="0.15">
      <c r="A1133" s="34">
        <v>132.99</v>
      </c>
      <c r="B1133" s="34">
        <v>24.54</v>
      </c>
    </row>
    <row r="1134" spans="1:2" x14ac:dyDescent="0.15">
      <c r="A1134" s="34">
        <v>132.09</v>
      </c>
      <c r="B1134" s="34">
        <v>24.62</v>
      </c>
    </row>
    <row r="1135" spans="1:2" x14ac:dyDescent="0.15">
      <c r="A1135" s="34">
        <v>131.76</v>
      </c>
      <c r="B1135" s="34">
        <v>24.63</v>
      </c>
    </row>
    <row r="1136" spans="1:2" x14ac:dyDescent="0.15">
      <c r="A1136" s="34">
        <v>131.84</v>
      </c>
      <c r="B1136" s="34">
        <v>24.64</v>
      </c>
    </row>
    <row r="1137" spans="1:2" x14ac:dyDescent="0.15">
      <c r="A1137" s="34">
        <v>130.96</v>
      </c>
      <c r="B1137" s="34">
        <v>24.74</v>
      </c>
    </row>
    <row r="1138" spans="1:2" x14ac:dyDescent="0.15">
      <c r="A1138" s="34">
        <v>131.03</v>
      </c>
      <c r="B1138" s="34">
        <v>24.78</v>
      </c>
    </row>
    <row r="1139" spans="1:2" x14ac:dyDescent="0.15">
      <c r="A1139" s="34">
        <v>130.29</v>
      </c>
      <c r="B1139" s="34">
        <v>24.82</v>
      </c>
    </row>
    <row r="1140" spans="1:2" x14ac:dyDescent="0.15">
      <c r="A1140" s="34">
        <v>130.33000000000001</v>
      </c>
      <c r="B1140" s="34">
        <v>24.86</v>
      </c>
    </row>
    <row r="1141" spans="1:2" x14ac:dyDescent="0.15">
      <c r="A1141" s="34">
        <v>129.69</v>
      </c>
      <c r="B1141" s="34">
        <v>24.89</v>
      </c>
    </row>
    <row r="1142" spans="1:2" x14ac:dyDescent="0.15">
      <c r="A1142" s="34">
        <v>129.34</v>
      </c>
      <c r="B1142" s="34">
        <v>25.05</v>
      </c>
    </row>
    <row r="1143" spans="1:2" x14ac:dyDescent="0.15">
      <c r="A1143" s="34">
        <v>128.78</v>
      </c>
      <c r="B1143" s="34">
        <v>25.05</v>
      </c>
    </row>
    <row r="1144" spans="1:2" x14ac:dyDescent="0.15">
      <c r="A1144" s="34">
        <v>128.46</v>
      </c>
      <c r="B1144" s="34">
        <v>25.11</v>
      </c>
    </row>
    <row r="1145" spans="1:2" x14ac:dyDescent="0.15">
      <c r="A1145" s="34">
        <v>127.92</v>
      </c>
      <c r="B1145" s="34">
        <v>25.18</v>
      </c>
    </row>
    <row r="1146" spans="1:2" x14ac:dyDescent="0.15">
      <c r="A1146" s="34">
        <v>127.69999999999999</v>
      </c>
      <c r="B1146" s="34">
        <v>25.2</v>
      </c>
    </row>
    <row r="1147" spans="1:2" x14ac:dyDescent="0.15">
      <c r="A1147" s="34">
        <v>127.22</v>
      </c>
      <c r="B1147" s="34">
        <v>25.27</v>
      </c>
    </row>
    <row r="1148" spans="1:2" x14ac:dyDescent="0.15">
      <c r="A1148" s="34">
        <v>126.58</v>
      </c>
      <c r="B1148" s="34">
        <v>25.31</v>
      </c>
    </row>
    <row r="1149" spans="1:2" x14ac:dyDescent="0.15">
      <c r="A1149" s="34">
        <v>126.22</v>
      </c>
      <c r="B1149" s="34">
        <v>25.39</v>
      </c>
    </row>
    <row r="1150" spans="1:2" x14ac:dyDescent="0.15">
      <c r="A1150" s="34">
        <v>125.64</v>
      </c>
      <c r="B1150" s="34">
        <v>25.43</v>
      </c>
    </row>
    <row r="1151" spans="1:2" x14ac:dyDescent="0.15">
      <c r="A1151" s="34">
        <v>125.07</v>
      </c>
      <c r="B1151" s="34">
        <v>25.49</v>
      </c>
    </row>
    <row r="1152" spans="1:2" x14ac:dyDescent="0.15">
      <c r="A1152" s="34">
        <v>124.58999999999999</v>
      </c>
      <c r="B1152" s="34">
        <v>25.5</v>
      </c>
    </row>
    <row r="1153" spans="1:2" x14ac:dyDescent="0.15">
      <c r="A1153" s="34">
        <v>124.61999999999999</v>
      </c>
      <c r="B1153" s="34">
        <v>25.54</v>
      </c>
    </row>
    <row r="1154" spans="1:2" x14ac:dyDescent="0.15">
      <c r="A1154" s="34">
        <v>123.50999999999999</v>
      </c>
      <c r="B1154" s="34">
        <v>25.62</v>
      </c>
    </row>
    <row r="1155" spans="1:2" x14ac:dyDescent="0.15">
      <c r="A1155" s="34">
        <v>123.5</v>
      </c>
      <c r="B1155" s="34">
        <v>25.66</v>
      </c>
    </row>
    <row r="1156" spans="1:2" x14ac:dyDescent="0.15">
      <c r="A1156" s="34">
        <v>122.53</v>
      </c>
      <c r="B1156" s="34">
        <v>25.69</v>
      </c>
    </row>
    <row r="1157" spans="1:2" x14ac:dyDescent="0.15">
      <c r="A1157" s="34">
        <v>122.55999999999999</v>
      </c>
      <c r="B1157" s="34">
        <v>25.74</v>
      </c>
    </row>
    <row r="1158" spans="1:2" x14ac:dyDescent="0.15">
      <c r="A1158" s="34">
        <v>121.44999999999999</v>
      </c>
      <c r="B1158" s="34">
        <v>25.82</v>
      </c>
    </row>
    <row r="1159" spans="1:2" x14ac:dyDescent="0.15">
      <c r="A1159" s="34">
        <v>121.41</v>
      </c>
      <c r="B1159" s="34">
        <v>25.85</v>
      </c>
    </row>
    <row r="1160" spans="1:2" x14ac:dyDescent="0.15">
      <c r="A1160" s="34">
        <v>120.57</v>
      </c>
      <c r="B1160" s="34">
        <v>25.89</v>
      </c>
    </row>
    <row r="1161" spans="1:2" x14ac:dyDescent="0.15">
      <c r="A1161" s="34">
        <v>120.19</v>
      </c>
      <c r="B1161" s="34">
        <v>25.96</v>
      </c>
    </row>
    <row r="1162" spans="1:2" x14ac:dyDescent="0.15">
      <c r="A1162" s="34">
        <v>119.64</v>
      </c>
      <c r="B1162" s="34">
        <v>26.02</v>
      </c>
    </row>
    <row r="1163" spans="1:2" x14ac:dyDescent="0.15">
      <c r="A1163" s="34">
        <v>118.78999999999999</v>
      </c>
      <c r="B1163" s="34">
        <v>26.05</v>
      </c>
    </row>
    <row r="1164" spans="1:2" x14ac:dyDescent="0.15">
      <c r="A1164" s="34">
        <v>118.25</v>
      </c>
      <c r="B1164" s="34">
        <v>26.13</v>
      </c>
    </row>
    <row r="1165" spans="1:2" x14ac:dyDescent="0.15">
      <c r="A1165" s="34">
        <v>117.52</v>
      </c>
      <c r="B1165" s="34">
        <v>26.16</v>
      </c>
    </row>
    <row r="1166" spans="1:2" x14ac:dyDescent="0.15">
      <c r="A1166" s="34">
        <v>116.97999999999999</v>
      </c>
      <c r="B1166" s="34">
        <v>26.24</v>
      </c>
    </row>
    <row r="1167" spans="1:2" x14ac:dyDescent="0.15">
      <c r="A1167" s="34">
        <v>116.17999999999999</v>
      </c>
      <c r="B1167" s="34">
        <v>26.27</v>
      </c>
    </row>
    <row r="1168" spans="1:2" x14ac:dyDescent="0.15">
      <c r="A1168" s="34">
        <v>115.63</v>
      </c>
      <c r="B1168" s="34">
        <v>26.33</v>
      </c>
    </row>
    <row r="1169" spans="1:2" x14ac:dyDescent="0.15">
      <c r="A1169" s="34">
        <v>114.86</v>
      </c>
      <c r="B1169" s="34">
        <v>26.38</v>
      </c>
    </row>
    <row r="1170" spans="1:2" x14ac:dyDescent="0.15">
      <c r="A1170" s="34">
        <v>114.57</v>
      </c>
      <c r="B1170" s="34">
        <v>26.41</v>
      </c>
    </row>
    <row r="1171" spans="1:2" x14ac:dyDescent="0.15">
      <c r="A1171" s="34">
        <v>113.47</v>
      </c>
      <c r="B1171" s="34">
        <v>26.51</v>
      </c>
    </row>
    <row r="1172" spans="1:2" x14ac:dyDescent="0.15">
      <c r="A1172" s="34">
        <v>112.58999999999999</v>
      </c>
      <c r="B1172" s="34">
        <v>26.53</v>
      </c>
    </row>
    <row r="1173" spans="1:2" x14ac:dyDescent="0.15">
      <c r="A1173" s="34">
        <v>111.64</v>
      </c>
      <c r="B1173" s="34">
        <v>26.58</v>
      </c>
    </row>
    <row r="1174" spans="1:2" x14ac:dyDescent="0.15">
      <c r="A1174" s="34">
        <v>111.35</v>
      </c>
      <c r="B1174" s="34">
        <v>26.63</v>
      </c>
    </row>
  </sheetData>
  <mergeCells count="1">
    <mergeCell ref="H1:I1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tabSelected="1" workbookViewId="0">
      <selection activeCell="O2" sqref="O2"/>
    </sheetView>
  </sheetViews>
  <sheetFormatPr defaultColWidth="9.125" defaultRowHeight="13.5" x14ac:dyDescent="0.15"/>
  <cols>
    <col min="1" max="5" width="9.125" style="1"/>
    <col min="6" max="6" width="9.125" style="3"/>
    <col min="7" max="7" width="8.25" style="3" customWidth="1"/>
    <col min="8" max="9" width="9.125" style="9"/>
    <col min="10" max="11" width="9.125" style="18"/>
    <col min="12" max="12" width="8.25" style="3" customWidth="1"/>
    <col min="13" max="14" width="9.125" style="3"/>
    <col min="15" max="16" width="9.125" style="10"/>
    <col min="17" max="16384" width="9.125" style="3"/>
  </cols>
  <sheetData>
    <row r="1" spans="1:16" s="5" customFormat="1" ht="54" x14ac:dyDescent="0.15">
      <c r="A1" s="4" t="s">
        <v>9</v>
      </c>
      <c r="B1" s="4" t="s">
        <v>10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7" t="s">
        <v>19</v>
      </c>
      <c r="I1" s="57"/>
      <c r="J1" s="15"/>
      <c r="K1" s="15"/>
      <c r="L1" s="5" t="s">
        <v>13</v>
      </c>
      <c r="N1" s="5" t="s">
        <v>20</v>
      </c>
      <c r="O1" s="5" t="s">
        <v>14</v>
      </c>
      <c r="P1" s="5" t="s">
        <v>15</v>
      </c>
    </row>
    <row r="2" spans="1:16" x14ac:dyDescent="0.15">
      <c r="A2" s="1">
        <v>0</v>
      </c>
      <c r="B2" s="1">
        <v>0</v>
      </c>
      <c r="C2" s="1">
        <v>810.5</v>
      </c>
      <c r="D2" s="1">
        <v>858.31050402245614</v>
      </c>
      <c r="E2" s="1">
        <v>0.03</v>
      </c>
      <c r="F2" s="17">
        <v>1372</v>
      </c>
      <c r="G2" s="17">
        <v>0.13500000000000001</v>
      </c>
      <c r="H2" s="9" t="s">
        <v>0</v>
      </c>
      <c r="I2" s="9" t="s">
        <v>1</v>
      </c>
      <c r="L2" s="1">
        <v>7</v>
      </c>
      <c r="M2" s="22">
        <v>0</v>
      </c>
      <c r="N2" s="22">
        <v>0</v>
      </c>
      <c r="O2" s="10">
        <f>M2*14</f>
        <v>0</v>
      </c>
      <c r="P2" s="10">
        <f>N2/1000</f>
        <v>0</v>
      </c>
    </row>
    <row r="3" spans="1:16" x14ac:dyDescent="0.15">
      <c r="A3" s="1">
        <v>1.954E-3</v>
      </c>
      <c r="B3" s="1">
        <v>0.92999999999999972</v>
      </c>
      <c r="H3" s="9">
        <v>0</v>
      </c>
      <c r="I3" s="18">
        <f>$C$2+($D$2-$C$2)/$E$2*H3</f>
        <v>810.5</v>
      </c>
      <c r="M3" s="22">
        <v>9.9999997764825821E-3</v>
      </c>
      <c r="N3" s="22">
        <v>47188.33984375</v>
      </c>
      <c r="O3" s="10">
        <f t="shared" ref="O3:O66" si="0">M3*14</f>
        <v>0.13999999687075615</v>
      </c>
      <c r="P3" s="10">
        <f t="shared" ref="P3:P66" si="1">N3/1000</f>
        <v>47.188339843750001</v>
      </c>
    </row>
    <row r="4" spans="1:16" x14ac:dyDescent="0.15">
      <c r="A4" s="1">
        <v>5.0159999999999996E-3</v>
      </c>
      <c r="B4" s="1">
        <v>1.4399999999999977</v>
      </c>
      <c r="F4" s="1"/>
      <c r="G4" s="1"/>
      <c r="H4" s="9">
        <v>1E-3</v>
      </c>
      <c r="I4" s="21">
        <f t="shared" ref="I4:I33" si="2">$C$2+($D$2-$C$2)/$E$2*H4</f>
        <v>812.09368346741519</v>
      </c>
      <c r="M4" s="22">
        <v>1.9999999552965164E-2</v>
      </c>
      <c r="N4" s="22">
        <v>63651.1015625</v>
      </c>
      <c r="O4" s="10">
        <f t="shared" si="0"/>
        <v>0.2799999937415123</v>
      </c>
      <c r="P4" s="10">
        <f t="shared" si="1"/>
        <v>63.651101562500003</v>
      </c>
    </row>
    <row r="5" spans="1:16" x14ac:dyDescent="0.15">
      <c r="A5" s="1">
        <v>1.0435E-2</v>
      </c>
      <c r="B5" s="1">
        <v>3.3099999999999987</v>
      </c>
      <c r="C5" s="1">
        <f>MAX(B:B)</f>
        <v>70.959999999999994</v>
      </c>
      <c r="F5" s="1"/>
      <c r="G5" s="1"/>
      <c r="H5" s="9">
        <v>2E-3</v>
      </c>
      <c r="I5" s="21">
        <f t="shared" si="2"/>
        <v>813.68736693483038</v>
      </c>
      <c r="M5" s="22">
        <v>2.9999999329447746E-2</v>
      </c>
      <c r="N5" s="22">
        <v>63876.4765625</v>
      </c>
      <c r="O5" s="10">
        <f t="shared" si="0"/>
        <v>0.41999999061226845</v>
      </c>
      <c r="P5" s="10">
        <f t="shared" si="1"/>
        <v>63.876476562500002</v>
      </c>
    </row>
    <row r="6" spans="1:16" x14ac:dyDescent="0.15">
      <c r="A6" s="1">
        <v>1.3746E-2</v>
      </c>
      <c r="B6" s="1">
        <v>4.68</v>
      </c>
      <c r="F6" s="2"/>
      <c r="G6" s="2"/>
      <c r="H6" s="9">
        <v>3.0000000000000001E-3</v>
      </c>
      <c r="I6" s="21">
        <f t="shared" si="2"/>
        <v>815.28105040224557</v>
      </c>
      <c r="M6" s="22">
        <v>3.9999999105930328E-2</v>
      </c>
      <c r="N6" s="22">
        <v>64084.79296875</v>
      </c>
      <c r="O6" s="10">
        <f t="shared" si="0"/>
        <v>0.5599999874830246</v>
      </c>
      <c r="P6" s="10">
        <f t="shared" si="1"/>
        <v>64.084792968749994</v>
      </c>
    </row>
    <row r="7" spans="1:16" x14ac:dyDescent="0.15">
      <c r="A7" s="1">
        <v>1.4243E-2</v>
      </c>
      <c r="B7" s="1">
        <v>5.389999999999997</v>
      </c>
      <c r="H7" s="9">
        <v>4.0000000000000001E-3</v>
      </c>
      <c r="I7" s="21">
        <f t="shared" si="2"/>
        <v>816.87473386966087</v>
      </c>
      <c r="M7" s="22">
        <v>5.000000074505806E-2</v>
      </c>
      <c r="N7" s="22">
        <v>64284.1875</v>
      </c>
      <c r="O7" s="10">
        <f t="shared" si="0"/>
        <v>0.70000001043081284</v>
      </c>
      <c r="P7" s="10">
        <f t="shared" si="1"/>
        <v>64.284187500000002</v>
      </c>
    </row>
    <row r="8" spans="1:16" x14ac:dyDescent="0.15">
      <c r="A8" s="1">
        <v>1.6514000000000001E-2</v>
      </c>
      <c r="B8" s="1">
        <v>5.7399999999999984</v>
      </c>
      <c r="H8" s="9">
        <v>5.0000000000000001E-3</v>
      </c>
      <c r="I8" s="21">
        <f t="shared" si="2"/>
        <v>818.46841733707606</v>
      </c>
      <c r="M8" s="22">
        <v>5.9999998658895493E-2</v>
      </c>
      <c r="N8" s="22">
        <v>64477.15625</v>
      </c>
      <c r="O8" s="10">
        <f t="shared" si="0"/>
        <v>0.8399999812245369</v>
      </c>
      <c r="P8" s="10">
        <f t="shared" si="1"/>
        <v>64.477156249999993</v>
      </c>
    </row>
    <row r="9" spans="1:16" x14ac:dyDescent="0.15">
      <c r="A9" s="1">
        <v>1.9206999999999998E-2</v>
      </c>
      <c r="B9" s="1">
        <v>6.5599999999999987</v>
      </c>
      <c r="H9" s="9">
        <v>6.0000000000000001E-3</v>
      </c>
      <c r="I9" s="21">
        <f t="shared" si="2"/>
        <v>820.06210080449125</v>
      </c>
      <c r="M9" s="22">
        <v>7.0000000298023224E-2</v>
      </c>
      <c r="N9" s="22">
        <v>64665.18359375</v>
      </c>
      <c r="O9" s="10">
        <f t="shared" si="0"/>
        <v>0.98000000417232513</v>
      </c>
      <c r="P9" s="10">
        <f t="shared" si="1"/>
        <v>64.665183593750001</v>
      </c>
    </row>
    <row r="10" spans="1:16" x14ac:dyDescent="0.15">
      <c r="A10" s="1">
        <v>2.2322999999999999E-2</v>
      </c>
      <c r="B10" s="1">
        <v>7.6699999999999982</v>
      </c>
      <c r="H10" s="9">
        <v>7.0000000000000001E-3</v>
      </c>
      <c r="I10" s="21">
        <f t="shared" si="2"/>
        <v>821.65578427190644</v>
      </c>
      <c r="M10" s="22">
        <v>7.9999998211860657E-2</v>
      </c>
      <c r="N10" s="22">
        <v>64848.515625</v>
      </c>
      <c r="O10" s="10">
        <f t="shared" si="0"/>
        <v>1.1199999749660492</v>
      </c>
      <c r="P10" s="10">
        <f t="shared" si="1"/>
        <v>64.848515625000005</v>
      </c>
    </row>
    <row r="11" spans="1:16" x14ac:dyDescent="0.15">
      <c r="A11" s="1">
        <v>2.5593000000000001E-2</v>
      </c>
      <c r="B11" s="1">
        <v>8.3299999999999983</v>
      </c>
      <c r="H11" s="9">
        <v>8.0000000000000002E-3</v>
      </c>
      <c r="I11" s="21">
        <f t="shared" si="2"/>
        <v>823.24946773932163</v>
      </c>
      <c r="M11" s="22">
        <v>9.0000003576278687E-2</v>
      </c>
      <c r="N11" s="22">
        <v>65027.109375</v>
      </c>
      <c r="O11" s="10">
        <f t="shared" si="0"/>
        <v>1.2600000500679016</v>
      </c>
      <c r="P11" s="10">
        <f t="shared" si="1"/>
        <v>65.027109374999995</v>
      </c>
    </row>
    <row r="12" spans="1:16" x14ac:dyDescent="0.15">
      <c r="A12" s="1">
        <v>2.9669999999999998E-2</v>
      </c>
      <c r="B12" s="1">
        <v>9.6899999999999977</v>
      </c>
      <c r="H12" s="9">
        <v>8.9999999999999993E-3</v>
      </c>
      <c r="I12" s="21">
        <f t="shared" si="2"/>
        <v>824.84315120673682</v>
      </c>
      <c r="M12" s="22">
        <v>0.10000000149011612</v>
      </c>
      <c r="N12" s="22">
        <v>65204.90234375</v>
      </c>
      <c r="O12" s="10">
        <f t="shared" si="0"/>
        <v>1.4000000208616257</v>
      </c>
      <c r="P12" s="10">
        <f t="shared" si="1"/>
        <v>65.204902343750007</v>
      </c>
    </row>
    <row r="13" spans="1:16" x14ac:dyDescent="0.15">
      <c r="A13" s="1">
        <v>3.2813000000000002E-2</v>
      </c>
      <c r="B13" s="1">
        <v>10.399999999999999</v>
      </c>
      <c r="H13" s="9">
        <v>0.01</v>
      </c>
      <c r="I13" s="21">
        <f t="shared" si="2"/>
        <v>826.43683467415201</v>
      </c>
      <c r="M13" s="22">
        <v>0.10999999940395355</v>
      </c>
      <c r="N13" s="22">
        <v>65533.05078125</v>
      </c>
      <c r="O13" s="10">
        <f t="shared" si="0"/>
        <v>1.5399999916553497</v>
      </c>
      <c r="P13" s="10">
        <f t="shared" si="1"/>
        <v>65.533050781249997</v>
      </c>
    </row>
    <row r="14" spans="1:16" x14ac:dyDescent="0.15">
      <c r="A14" s="1">
        <v>3.7159999999999999E-2</v>
      </c>
      <c r="B14" s="1">
        <v>11.969999999999999</v>
      </c>
      <c r="H14" s="9">
        <v>1.0999999999999999E-2</v>
      </c>
      <c r="I14" s="21">
        <f t="shared" si="2"/>
        <v>828.0305181415672</v>
      </c>
      <c r="M14" s="22">
        <v>0.11999999731779099</v>
      </c>
      <c r="N14" s="22">
        <v>65931.3125</v>
      </c>
      <c r="O14" s="10">
        <f t="shared" si="0"/>
        <v>1.6799999624490738</v>
      </c>
      <c r="P14" s="10">
        <f t="shared" si="1"/>
        <v>65.931312500000004</v>
      </c>
    </row>
    <row r="15" spans="1:16" x14ac:dyDescent="0.15">
      <c r="A15" s="1">
        <v>4.0346E-2</v>
      </c>
      <c r="B15" s="1">
        <v>13.179999999999998</v>
      </c>
      <c r="H15" s="16">
        <v>1.2E-2</v>
      </c>
      <c r="I15" s="21">
        <f t="shared" si="2"/>
        <v>829.6242016089825</v>
      </c>
      <c r="M15" s="22">
        <v>0.12999999523162842</v>
      </c>
      <c r="N15" s="22">
        <v>66347.921875</v>
      </c>
      <c r="O15" s="10">
        <f t="shared" si="0"/>
        <v>1.8199999332427979</v>
      </c>
      <c r="P15" s="10">
        <f t="shared" si="1"/>
        <v>66.347921874999997</v>
      </c>
    </row>
    <row r="16" spans="1:16" x14ac:dyDescent="0.15">
      <c r="A16" s="1">
        <v>4.4074000000000002E-2</v>
      </c>
      <c r="B16" s="1">
        <v>14.04</v>
      </c>
      <c r="H16" s="16">
        <v>1.2999999999999999E-2</v>
      </c>
      <c r="I16" s="21">
        <f t="shared" si="2"/>
        <v>831.21788507639769</v>
      </c>
      <c r="M16" s="22">
        <v>0.14000000059604645</v>
      </c>
      <c r="N16" s="22">
        <v>66764.1171875</v>
      </c>
      <c r="O16" s="10">
        <f t="shared" si="0"/>
        <v>1.9600000083446503</v>
      </c>
      <c r="P16" s="10">
        <f t="shared" si="1"/>
        <v>66.764117187500005</v>
      </c>
    </row>
    <row r="17" spans="1:16" x14ac:dyDescent="0.15">
      <c r="A17" s="1">
        <v>4.8152E-2</v>
      </c>
      <c r="B17" s="1">
        <v>15.429999999999998</v>
      </c>
      <c r="H17" s="16">
        <v>1.4E-2</v>
      </c>
      <c r="I17" s="21">
        <f t="shared" si="2"/>
        <v>832.81156854381288</v>
      </c>
      <c r="M17" s="22">
        <v>0.15000000596046448</v>
      </c>
      <c r="N17" s="22">
        <v>67149.4609375</v>
      </c>
      <c r="O17" s="10">
        <f t="shared" si="0"/>
        <v>2.1000000834465027</v>
      </c>
      <c r="P17" s="10">
        <f t="shared" si="1"/>
        <v>67.149460937499995</v>
      </c>
    </row>
    <row r="18" spans="1:16" x14ac:dyDescent="0.15">
      <c r="A18" s="1">
        <v>5.2148E-2</v>
      </c>
      <c r="B18" s="1">
        <v>16.729999999999997</v>
      </c>
      <c r="H18" s="16">
        <v>1.4999999999999999E-2</v>
      </c>
      <c r="I18" s="21">
        <f t="shared" si="2"/>
        <v>834.40525201122807</v>
      </c>
      <c r="M18" s="22">
        <v>0.15999999642372131</v>
      </c>
      <c r="N18" s="22">
        <v>67527.8046875</v>
      </c>
      <c r="O18" s="10">
        <f t="shared" si="0"/>
        <v>2.2399999499320984</v>
      </c>
      <c r="P18" s="10">
        <f t="shared" si="1"/>
        <v>67.527804687499994</v>
      </c>
    </row>
    <row r="19" spans="1:16" x14ac:dyDescent="0.15">
      <c r="A19" s="1">
        <v>5.4906000000000003E-2</v>
      </c>
      <c r="B19" s="1">
        <v>18.029999999999998</v>
      </c>
      <c r="H19" s="16">
        <v>1.6E-2</v>
      </c>
      <c r="I19" s="21">
        <f t="shared" si="2"/>
        <v>835.99893547864326</v>
      </c>
      <c r="M19" s="22">
        <v>0.17000000178813934</v>
      </c>
      <c r="N19" s="22">
        <v>67899.15625</v>
      </c>
      <c r="O19" s="10">
        <f t="shared" si="0"/>
        <v>2.3800000250339508</v>
      </c>
      <c r="P19" s="10">
        <f t="shared" si="1"/>
        <v>67.899156250000004</v>
      </c>
    </row>
    <row r="20" spans="1:16" x14ac:dyDescent="0.15">
      <c r="A20" s="1">
        <v>5.8226E-2</v>
      </c>
      <c r="B20" s="1">
        <v>19.02</v>
      </c>
      <c r="H20" s="16">
        <v>1.7000000000000001E-2</v>
      </c>
      <c r="I20" s="21">
        <f t="shared" si="2"/>
        <v>837.59261894605845</v>
      </c>
      <c r="M20" s="22">
        <v>0.18000000715255737</v>
      </c>
      <c r="N20" s="22">
        <v>68246.9453125</v>
      </c>
      <c r="O20" s="10">
        <f t="shared" si="0"/>
        <v>2.5200001001358032</v>
      </c>
      <c r="P20" s="10">
        <f t="shared" si="1"/>
        <v>68.246945312500003</v>
      </c>
    </row>
    <row r="21" spans="1:16" x14ac:dyDescent="0.15">
      <c r="A21" s="1">
        <v>5.9556999999999999E-2</v>
      </c>
      <c r="B21" s="1">
        <v>19.61</v>
      </c>
      <c r="H21" s="16">
        <v>1.7999999999999999E-2</v>
      </c>
      <c r="I21" s="21">
        <f t="shared" si="2"/>
        <v>839.18630241347364</v>
      </c>
      <c r="M21" s="22">
        <v>0.18999999761581421</v>
      </c>
      <c r="N21" s="22">
        <v>68541.7890625</v>
      </c>
      <c r="O21" s="10">
        <f t="shared" si="0"/>
        <v>2.6599999666213989</v>
      </c>
      <c r="P21" s="10">
        <f t="shared" si="1"/>
        <v>68.541789062500001</v>
      </c>
    </row>
    <row r="22" spans="1:16" x14ac:dyDescent="0.15">
      <c r="A22" s="1">
        <v>6.0217E-2</v>
      </c>
      <c r="B22" s="1">
        <v>20.079999999999998</v>
      </c>
      <c r="H22" s="16">
        <v>1.9E-2</v>
      </c>
      <c r="I22" s="21">
        <f t="shared" si="2"/>
        <v>840.77998588088894</v>
      </c>
      <c r="M22" s="22">
        <v>0.20000000298023224</v>
      </c>
      <c r="N22" s="22">
        <v>68832.6015625</v>
      </c>
      <c r="O22" s="10">
        <f t="shared" si="0"/>
        <v>2.8000000417232513</v>
      </c>
      <c r="P22" s="10">
        <f t="shared" si="1"/>
        <v>68.832601562500003</v>
      </c>
    </row>
    <row r="23" spans="1:16" x14ac:dyDescent="0.15">
      <c r="A23" s="1">
        <v>6.1186999999999998E-2</v>
      </c>
      <c r="B23" s="1">
        <v>20.309999999999999</v>
      </c>
      <c r="H23" s="16">
        <v>0.02</v>
      </c>
      <c r="I23" s="21">
        <f t="shared" si="2"/>
        <v>842.37366934830413</v>
      </c>
      <c r="M23" s="22">
        <v>0.20999999344348907</v>
      </c>
      <c r="N23" s="22">
        <v>69110.703125</v>
      </c>
      <c r="O23" s="10">
        <f t="shared" si="0"/>
        <v>2.939999908208847</v>
      </c>
      <c r="P23" s="10">
        <f t="shared" si="1"/>
        <v>69.110703125000001</v>
      </c>
    </row>
    <row r="24" spans="1:16" x14ac:dyDescent="0.15">
      <c r="A24" s="1">
        <v>6.0866999999999997E-2</v>
      </c>
      <c r="B24" s="1">
        <v>20.25</v>
      </c>
      <c r="H24" s="16">
        <v>2.1000000000000001E-2</v>
      </c>
      <c r="I24" s="21">
        <f t="shared" si="2"/>
        <v>843.96735281571932</v>
      </c>
      <c r="M24" s="22">
        <v>0.2199999988079071</v>
      </c>
      <c r="N24" s="22">
        <v>69354.4765625</v>
      </c>
      <c r="O24" s="10">
        <f t="shared" si="0"/>
        <v>3.0799999833106995</v>
      </c>
      <c r="P24" s="10">
        <f t="shared" si="1"/>
        <v>69.354476562499997</v>
      </c>
    </row>
    <row r="25" spans="1:16" x14ac:dyDescent="0.15">
      <c r="A25" s="1">
        <v>6.1032999999999997E-2</v>
      </c>
      <c r="B25" s="1">
        <v>20.27</v>
      </c>
      <c r="H25" s="16">
        <v>2.1999999999999999E-2</v>
      </c>
      <c r="I25" s="21">
        <f t="shared" si="2"/>
        <v>845.56103628313451</v>
      </c>
      <c r="M25" s="22">
        <v>0.23000000417232513</v>
      </c>
      <c r="N25" s="22">
        <v>69579.3125</v>
      </c>
      <c r="O25" s="10">
        <f t="shared" si="0"/>
        <v>3.2200000584125519</v>
      </c>
      <c r="P25" s="10">
        <f t="shared" si="1"/>
        <v>69.5793125</v>
      </c>
    </row>
    <row r="26" spans="1:16" x14ac:dyDescent="0.15">
      <c r="A26" s="1">
        <v>6.1794000000000002E-2</v>
      </c>
      <c r="B26" s="1">
        <v>20.22</v>
      </c>
      <c r="H26" s="16">
        <v>2.3E-2</v>
      </c>
      <c r="I26" s="21">
        <f t="shared" si="2"/>
        <v>847.1547197505497</v>
      </c>
      <c r="M26" s="22">
        <v>0.23999999463558197</v>
      </c>
      <c r="N26" s="22">
        <v>69798.234375</v>
      </c>
      <c r="O26" s="10">
        <f t="shared" si="0"/>
        <v>3.3599999248981476</v>
      </c>
      <c r="P26" s="10">
        <f t="shared" si="1"/>
        <v>69.798234375000007</v>
      </c>
    </row>
    <row r="27" spans="1:16" x14ac:dyDescent="0.15">
      <c r="A27" s="1">
        <v>6.0544000000000001E-2</v>
      </c>
      <c r="B27" s="1">
        <v>20.25</v>
      </c>
      <c r="H27" s="16">
        <v>2.4E-2</v>
      </c>
      <c r="I27" s="21">
        <f t="shared" si="2"/>
        <v>848.74840321796489</v>
      </c>
      <c r="M27" s="22">
        <v>0.25</v>
      </c>
      <c r="N27" s="22">
        <v>70000.890625</v>
      </c>
      <c r="O27" s="10">
        <f t="shared" si="0"/>
        <v>3.5</v>
      </c>
      <c r="P27" s="10">
        <f t="shared" si="1"/>
        <v>70.000890624999997</v>
      </c>
    </row>
    <row r="28" spans="1:16" x14ac:dyDescent="0.15">
      <c r="A28" s="1">
        <v>6.1329000000000002E-2</v>
      </c>
      <c r="B28" s="1">
        <v>20.25</v>
      </c>
      <c r="H28" s="16">
        <v>2.5000000000000001E-2</v>
      </c>
      <c r="I28" s="21">
        <f t="shared" si="2"/>
        <v>850.34208668538008</v>
      </c>
      <c r="M28" s="22">
        <v>0.25999999046325684</v>
      </c>
      <c r="N28" s="22">
        <v>70173.8203125</v>
      </c>
      <c r="O28" s="10">
        <f t="shared" si="0"/>
        <v>3.6399998664855957</v>
      </c>
      <c r="P28" s="10">
        <f t="shared" si="1"/>
        <v>70.173820312499998</v>
      </c>
    </row>
    <row r="29" spans="1:16" x14ac:dyDescent="0.15">
      <c r="A29" s="1">
        <v>6.0919000000000001E-2</v>
      </c>
      <c r="B29" s="1">
        <v>20.299999999999997</v>
      </c>
      <c r="H29" s="16">
        <v>2.5999999999999999E-2</v>
      </c>
      <c r="I29" s="21">
        <f t="shared" si="2"/>
        <v>851.93577015279527</v>
      </c>
      <c r="M29" s="22">
        <v>0.27000001072883606</v>
      </c>
      <c r="N29" s="22">
        <v>70344.1640625</v>
      </c>
      <c r="O29" s="10">
        <f t="shared" si="0"/>
        <v>3.7800001502037048</v>
      </c>
      <c r="P29" s="10">
        <f t="shared" si="1"/>
        <v>70.344164062499999</v>
      </c>
    </row>
    <row r="30" spans="1:16" x14ac:dyDescent="0.15">
      <c r="A30" s="1">
        <v>6.1801000000000002E-2</v>
      </c>
      <c r="B30" s="1">
        <v>20.309999999999999</v>
      </c>
      <c r="H30" s="16">
        <v>2.7E-2</v>
      </c>
      <c r="I30" s="21">
        <f t="shared" si="2"/>
        <v>853.52945362021057</v>
      </c>
      <c r="M30" s="22">
        <v>0.2800000011920929</v>
      </c>
      <c r="N30" s="22">
        <v>70506.4296875</v>
      </c>
      <c r="O30" s="10">
        <f t="shared" si="0"/>
        <v>3.9200000166893005</v>
      </c>
      <c r="P30" s="10">
        <f t="shared" si="1"/>
        <v>70.506429687500003</v>
      </c>
    </row>
    <row r="31" spans="1:16" x14ac:dyDescent="0.15">
      <c r="A31" s="1">
        <v>6.1556E-2</v>
      </c>
      <c r="B31" s="1">
        <v>20.309999999999999</v>
      </c>
      <c r="H31" s="16">
        <v>2.8000000000000001E-2</v>
      </c>
      <c r="I31" s="21">
        <f t="shared" si="2"/>
        <v>855.12313708762576</v>
      </c>
      <c r="M31" s="22">
        <v>0.28999999165534973</v>
      </c>
      <c r="N31" s="22">
        <v>70641.5625</v>
      </c>
      <c r="O31" s="10">
        <f t="shared" si="0"/>
        <v>4.0599998831748962</v>
      </c>
      <c r="P31" s="10">
        <f t="shared" si="1"/>
        <v>70.641562500000006</v>
      </c>
    </row>
    <row r="32" spans="1:16" x14ac:dyDescent="0.15">
      <c r="A32" s="1">
        <v>6.4706E-2</v>
      </c>
      <c r="B32" s="1">
        <v>20.329999999999998</v>
      </c>
      <c r="H32" s="16">
        <v>2.9000000000000001E-2</v>
      </c>
      <c r="I32" s="21">
        <f t="shared" si="2"/>
        <v>856.71682055504095</v>
      </c>
      <c r="M32" s="22">
        <v>0.30000001192092896</v>
      </c>
      <c r="N32" s="22">
        <v>70770.9765625</v>
      </c>
      <c r="O32" s="10">
        <f t="shared" si="0"/>
        <v>4.2000001668930054</v>
      </c>
      <c r="P32" s="10">
        <f t="shared" si="1"/>
        <v>70.770976562499996</v>
      </c>
    </row>
    <row r="33" spans="1:16" x14ac:dyDescent="0.15">
      <c r="A33" s="1">
        <v>6.8709999999999993E-2</v>
      </c>
      <c r="B33" s="1">
        <v>22.02</v>
      </c>
      <c r="H33" s="16">
        <v>0.03</v>
      </c>
      <c r="I33" s="21">
        <f t="shared" si="2"/>
        <v>858.31050402245614</v>
      </c>
      <c r="M33" s="22">
        <v>0.31000000238418579</v>
      </c>
      <c r="N33" s="22">
        <v>70896.0234375</v>
      </c>
      <c r="O33" s="10">
        <f t="shared" si="0"/>
        <v>4.3400000333786011</v>
      </c>
      <c r="P33" s="10">
        <f t="shared" si="1"/>
        <v>70.896023437500006</v>
      </c>
    </row>
    <row r="34" spans="1:16" x14ac:dyDescent="0.15">
      <c r="A34" s="1">
        <v>7.2014999999999996E-2</v>
      </c>
      <c r="B34" s="1">
        <v>23</v>
      </c>
      <c r="G34" s="53"/>
      <c r="H34" s="9">
        <v>0.04</v>
      </c>
      <c r="I34" s="18">
        <f t="shared" ref="I34:I90" si="3">$F$2*H34^$G$2</f>
        <v>888.44840126901533</v>
      </c>
      <c r="M34" s="22">
        <v>0.31999999284744263</v>
      </c>
      <c r="N34" s="22">
        <v>71002.1796875</v>
      </c>
      <c r="O34" s="10">
        <f t="shared" si="0"/>
        <v>4.4799998998641968</v>
      </c>
      <c r="P34" s="10">
        <f t="shared" si="1"/>
        <v>71.002179687500004</v>
      </c>
    </row>
    <row r="35" spans="1:16" x14ac:dyDescent="0.15">
      <c r="A35" s="1">
        <v>7.7155000000000001E-2</v>
      </c>
      <c r="B35" s="1">
        <v>24.759999999999998</v>
      </c>
      <c r="H35" s="16">
        <v>0.05</v>
      </c>
      <c r="I35" s="18">
        <f t="shared" si="3"/>
        <v>915.61956042593476</v>
      </c>
      <c r="M35" s="22">
        <v>0.33000001311302185</v>
      </c>
      <c r="N35" s="22">
        <v>71097.9375</v>
      </c>
      <c r="O35" s="10">
        <f t="shared" si="0"/>
        <v>4.6200001835823059</v>
      </c>
      <c r="P35" s="10">
        <f t="shared" si="1"/>
        <v>71.0979375</v>
      </c>
    </row>
    <row r="36" spans="1:16" x14ac:dyDescent="0.15">
      <c r="A36" s="1">
        <v>8.1754999999999994E-2</v>
      </c>
      <c r="B36" s="1">
        <v>26.11</v>
      </c>
      <c r="H36" s="16">
        <v>0.06</v>
      </c>
      <c r="I36" s="18">
        <f t="shared" si="3"/>
        <v>938.43572011005199</v>
      </c>
      <c r="M36" s="22">
        <v>0.34000000357627869</v>
      </c>
      <c r="N36" s="22">
        <v>71191.3671875</v>
      </c>
      <c r="O36" s="10">
        <f t="shared" si="0"/>
        <v>4.7600000500679016</v>
      </c>
      <c r="P36" s="10">
        <f t="shared" si="1"/>
        <v>71.191367187500006</v>
      </c>
    </row>
    <row r="37" spans="1:16" x14ac:dyDescent="0.15">
      <c r="A37" s="1">
        <v>8.6901999999999993E-2</v>
      </c>
      <c r="B37" s="1">
        <v>27.61</v>
      </c>
      <c r="H37" s="16">
        <v>7.0000000000000007E-2</v>
      </c>
      <c r="I37" s="18">
        <f t="shared" si="3"/>
        <v>958.16950946004147</v>
      </c>
      <c r="M37" s="22">
        <v>0.34999999403953552</v>
      </c>
      <c r="N37" s="22">
        <v>71272.8828125</v>
      </c>
      <c r="O37" s="10">
        <f t="shared" si="0"/>
        <v>4.8999999165534973</v>
      </c>
      <c r="P37" s="10">
        <f t="shared" si="1"/>
        <v>71.272882812500001</v>
      </c>
    </row>
    <row r="38" spans="1:16" x14ac:dyDescent="0.15">
      <c r="A38" s="1">
        <v>9.2482999999999996E-2</v>
      </c>
      <c r="B38" s="1">
        <v>29.43</v>
      </c>
      <c r="H38" s="16">
        <v>0.08</v>
      </c>
      <c r="I38" s="18">
        <f t="shared" si="3"/>
        <v>975.59880485409906</v>
      </c>
      <c r="M38" s="22">
        <v>0.36000001430511475</v>
      </c>
      <c r="N38" s="22">
        <v>71340.671875</v>
      </c>
      <c r="O38" s="10">
        <f t="shared" si="0"/>
        <v>5.0400002002716064</v>
      </c>
      <c r="P38" s="10">
        <f t="shared" si="1"/>
        <v>71.340671874999998</v>
      </c>
    </row>
    <row r="39" spans="1:16" x14ac:dyDescent="0.15">
      <c r="A39" s="1">
        <v>9.7511E-2</v>
      </c>
      <c r="B39" s="1">
        <v>30.74</v>
      </c>
      <c r="H39" s="16">
        <v>0.09</v>
      </c>
      <c r="I39" s="18">
        <f t="shared" si="3"/>
        <v>991.23550621575635</v>
      </c>
      <c r="M39" s="22">
        <v>0.37000000476837158</v>
      </c>
      <c r="N39" s="22">
        <v>71406.8828125</v>
      </c>
      <c r="O39" s="10">
        <f t="shared" si="0"/>
        <v>5.1800000667572021</v>
      </c>
      <c r="P39" s="10">
        <f t="shared" si="1"/>
        <v>71.406882812500001</v>
      </c>
    </row>
    <row r="40" spans="1:16" x14ac:dyDescent="0.15">
      <c r="A40" s="1">
        <v>0.10355</v>
      </c>
      <c r="B40" s="1">
        <v>32.629999999999995</v>
      </c>
      <c r="H40" s="16">
        <v>0.1</v>
      </c>
      <c r="I40" s="18">
        <f t="shared" si="3"/>
        <v>1005.4352594665763</v>
      </c>
      <c r="M40" s="22">
        <v>0.37999999523162842</v>
      </c>
      <c r="N40" s="22">
        <v>71465.546875</v>
      </c>
      <c r="O40" s="10">
        <f t="shared" si="0"/>
        <v>5.3199999332427979</v>
      </c>
      <c r="P40" s="10">
        <f t="shared" si="1"/>
        <v>71.465546875000001</v>
      </c>
    </row>
    <row r="41" spans="1:16" x14ac:dyDescent="0.15">
      <c r="A41" s="1">
        <v>0.108333</v>
      </c>
      <c r="B41" s="1">
        <v>33.93</v>
      </c>
      <c r="H41" s="16">
        <v>0.11</v>
      </c>
      <c r="I41" s="18">
        <f t="shared" si="3"/>
        <v>1018.4556548015339</v>
      </c>
      <c r="M41" s="22">
        <v>0.38999998569488525</v>
      </c>
      <c r="N41" s="22">
        <v>71509.9453125</v>
      </c>
      <c r="O41" s="10">
        <f t="shared" si="0"/>
        <v>5.4599997997283936</v>
      </c>
      <c r="P41" s="10">
        <f t="shared" si="1"/>
        <v>71.509945312499994</v>
      </c>
    </row>
    <row r="42" spans="1:16" x14ac:dyDescent="0.15">
      <c r="A42" s="1">
        <v>0.113188</v>
      </c>
      <c r="B42" s="1">
        <v>35.849999999999994</v>
      </c>
      <c r="H42" s="16">
        <v>0.12</v>
      </c>
      <c r="I42" s="18">
        <f t="shared" si="3"/>
        <v>1030.4895204539234</v>
      </c>
      <c r="M42" s="22">
        <v>0.40000000596046448</v>
      </c>
      <c r="N42" s="22">
        <v>71552.828125</v>
      </c>
      <c r="O42" s="10">
        <f t="shared" si="0"/>
        <v>5.6000000834465027</v>
      </c>
      <c r="P42" s="10">
        <f t="shared" si="1"/>
        <v>71.552828125000005</v>
      </c>
    </row>
    <row r="43" spans="1:16" x14ac:dyDescent="0.15">
      <c r="A43" s="1">
        <v>0.11853900000000001</v>
      </c>
      <c r="B43" s="1">
        <v>37.22</v>
      </c>
      <c r="H43" s="16">
        <v>0.13</v>
      </c>
      <c r="I43" s="18">
        <f t="shared" si="3"/>
        <v>1041.6851282181308</v>
      </c>
      <c r="M43" s="22">
        <v>0.40999999642372131</v>
      </c>
      <c r="N43" s="22">
        <v>71587.734375</v>
      </c>
      <c r="O43" s="10">
        <f t="shared" si="0"/>
        <v>5.7399999499320984</v>
      </c>
      <c r="P43" s="10">
        <f t="shared" si="1"/>
        <v>71.587734374999997</v>
      </c>
    </row>
    <row r="44" spans="1:16" x14ac:dyDescent="0.15">
      <c r="A44" s="1">
        <v>0.123226</v>
      </c>
      <c r="B44" s="1">
        <v>38.769999999999996</v>
      </c>
      <c r="H44" s="16">
        <v>0.14000000000000001</v>
      </c>
      <c r="I44" s="18">
        <f t="shared" si="3"/>
        <v>1052.1590527279341</v>
      </c>
      <c r="M44" s="22">
        <v>0.41999998688697815</v>
      </c>
      <c r="N44" s="22">
        <v>71612.828125</v>
      </c>
      <c r="O44" s="10">
        <f t="shared" si="0"/>
        <v>5.8799998164176941</v>
      </c>
      <c r="P44" s="10">
        <f t="shared" si="1"/>
        <v>71.612828124999993</v>
      </c>
    </row>
    <row r="45" spans="1:16" x14ac:dyDescent="0.15">
      <c r="A45" s="1">
        <v>0.12764900000000001</v>
      </c>
      <c r="B45" s="1">
        <v>40.79</v>
      </c>
      <c r="H45" s="16">
        <v>0.15</v>
      </c>
      <c r="I45" s="18">
        <f t="shared" si="3"/>
        <v>1062.0046818631822</v>
      </c>
      <c r="M45" s="22">
        <v>0.43000000715255737</v>
      </c>
      <c r="N45" s="22">
        <v>71635.0625</v>
      </c>
      <c r="O45" s="10">
        <f t="shared" si="0"/>
        <v>6.0200001001358032</v>
      </c>
      <c r="P45" s="10">
        <f t="shared" si="1"/>
        <v>71.635062500000004</v>
      </c>
    </row>
    <row r="46" spans="1:16" x14ac:dyDescent="0.15">
      <c r="A46" s="1">
        <v>0.134159</v>
      </c>
      <c r="B46" s="1">
        <v>42.55</v>
      </c>
      <c r="H46" s="16">
        <v>0.16</v>
      </c>
      <c r="I46" s="18">
        <f t="shared" si="3"/>
        <v>1071.2980367495206</v>
      </c>
      <c r="M46" s="22">
        <v>0.43999999761581421</v>
      </c>
      <c r="N46" s="22">
        <v>71644.7421875</v>
      </c>
      <c r="O46" s="10">
        <f t="shared" si="0"/>
        <v>6.1599999666213989</v>
      </c>
      <c r="P46" s="10">
        <f t="shared" si="1"/>
        <v>71.6447421875</v>
      </c>
    </row>
    <row r="47" spans="1:16" x14ac:dyDescent="0.15">
      <c r="A47" s="1">
        <v>0.138603</v>
      </c>
      <c r="B47" s="1">
        <v>44.33</v>
      </c>
      <c r="H47" s="16">
        <v>0.17</v>
      </c>
      <c r="I47" s="18">
        <f t="shared" si="3"/>
        <v>1080.1018644708761</v>
      </c>
      <c r="M47" s="22">
        <v>0.44999998807907104</v>
      </c>
      <c r="N47" s="22">
        <v>71649.34375</v>
      </c>
      <c r="O47" s="10">
        <f t="shared" si="0"/>
        <v>6.2999998331069946</v>
      </c>
      <c r="P47" s="10">
        <f t="shared" si="1"/>
        <v>71.64934375</v>
      </c>
    </row>
    <row r="48" spans="1:16" x14ac:dyDescent="0.15">
      <c r="A48" s="1">
        <v>0.14594099999999999</v>
      </c>
      <c r="B48" s="1">
        <v>45.959999999999994</v>
      </c>
      <c r="H48" s="16">
        <v>0.18</v>
      </c>
      <c r="I48" s="18">
        <f t="shared" si="3"/>
        <v>1088.4685861460907</v>
      </c>
      <c r="M48" s="22">
        <v>0.46000000834465027</v>
      </c>
      <c r="N48" s="22">
        <v>71641.71875</v>
      </c>
      <c r="O48" s="10">
        <f t="shared" si="0"/>
        <v>6.4400001168251038</v>
      </c>
      <c r="P48" s="10">
        <f t="shared" si="1"/>
        <v>71.641718749999995</v>
      </c>
    </row>
    <row r="49" spans="1:16" x14ac:dyDescent="0.15">
      <c r="A49" s="1">
        <v>0.151868</v>
      </c>
      <c r="B49" s="1">
        <v>48.06</v>
      </c>
      <c r="H49" s="16">
        <v>0.19</v>
      </c>
      <c r="I49" s="18">
        <f t="shared" si="3"/>
        <v>1096.4424654208915</v>
      </c>
      <c r="M49" s="22">
        <v>0.4699999988079071</v>
      </c>
      <c r="N49" s="22">
        <v>71621.3828125</v>
      </c>
      <c r="O49" s="10">
        <f t="shared" si="0"/>
        <v>6.5799999833106995</v>
      </c>
      <c r="P49" s="10">
        <f t="shared" si="1"/>
        <v>71.621382812500002</v>
      </c>
    </row>
    <row r="50" spans="1:16" x14ac:dyDescent="0.15">
      <c r="A50" s="1">
        <v>0.15564600000000001</v>
      </c>
      <c r="B50" s="1">
        <v>49.58</v>
      </c>
      <c r="H50" s="16">
        <v>0.2</v>
      </c>
      <c r="I50" s="18">
        <f t="shared" si="3"/>
        <v>1104.0612331483653</v>
      </c>
      <c r="M50" s="22">
        <v>0.47999998927116394</v>
      </c>
      <c r="N50" s="22">
        <v>71583.4453125</v>
      </c>
      <c r="O50" s="10">
        <f t="shared" si="0"/>
        <v>6.7199998497962952</v>
      </c>
      <c r="P50" s="10">
        <f t="shared" si="1"/>
        <v>71.583445312500004</v>
      </c>
    </row>
    <row r="51" spans="1:16" x14ac:dyDescent="0.15">
      <c r="A51" s="1">
        <v>0.162416</v>
      </c>
      <c r="B51" s="1">
        <v>51.34</v>
      </c>
      <c r="H51" s="16">
        <v>0.21</v>
      </c>
      <c r="I51" s="18">
        <f t="shared" si="3"/>
        <v>1111.3573246422859</v>
      </c>
      <c r="M51" s="22">
        <v>0.49000000953674316</v>
      </c>
      <c r="N51" s="22">
        <v>71524.2890625</v>
      </c>
      <c r="O51" s="10">
        <f t="shared" si="0"/>
        <v>6.8600001335144043</v>
      </c>
      <c r="P51" s="10">
        <f t="shared" si="1"/>
        <v>71.524289062500003</v>
      </c>
    </row>
    <row r="52" spans="1:16" x14ac:dyDescent="0.15">
      <c r="A52" s="1">
        <v>0.167743</v>
      </c>
      <c r="B52" s="1">
        <v>52.959999999999994</v>
      </c>
      <c r="H52" s="16">
        <v>0.22</v>
      </c>
      <c r="I52" s="18">
        <f t="shared" si="3"/>
        <v>1118.3588356983487</v>
      </c>
      <c r="M52" s="22">
        <v>0.5</v>
      </c>
      <c r="N52" s="22">
        <v>71441.5234375</v>
      </c>
      <c r="O52" s="10">
        <f t="shared" si="0"/>
        <v>7</v>
      </c>
      <c r="P52" s="10">
        <f t="shared" si="1"/>
        <v>71.441523437499995</v>
      </c>
    </row>
    <row r="53" spans="1:16" x14ac:dyDescent="0.15">
      <c r="A53" s="1">
        <v>0.173455</v>
      </c>
      <c r="B53" s="1">
        <v>54.53</v>
      </c>
      <c r="H53" s="16">
        <v>0.23</v>
      </c>
      <c r="I53" s="18">
        <f t="shared" si="3"/>
        <v>1125.0902710220428</v>
      </c>
      <c r="M53" s="22">
        <v>0.50999999046325684</v>
      </c>
      <c r="N53" s="22">
        <v>71332.578125</v>
      </c>
      <c r="O53" s="10">
        <f t="shared" si="0"/>
        <v>7.1399998664855957</v>
      </c>
      <c r="P53" s="10">
        <f t="shared" si="1"/>
        <v>71.332578124999998</v>
      </c>
    </row>
    <row r="54" spans="1:16" x14ac:dyDescent="0.15">
      <c r="A54" s="1">
        <v>0.18062300000000001</v>
      </c>
      <c r="B54" s="1">
        <v>56.97</v>
      </c>
      <c r="H54" s="16">
        <v>0.24</v>
      </c>
      <c r="I54" s="18">
        <f t="shared" si="3"/>
        <v>1131.5731370933163</v>
      </c>
      <c r="M54" s="22">
        <v>0.51999998092651367</v>
      </c>
      <c r="N54" s="22">
        <v>71195.640625</v>
      </c>
      <c r="O54" s="10">
        <f t="shared" si="0"/>
        <v>7.2799997329711914</v>
      </c>
      <c r="P54" s="10">
        <f t="shared" si="1"/>
        <v>71.195640624999996</v>
      </c>
    </row>
    <row r="55" spans="1:16" x14ac:dyDescent="0.15">
      <c r="A55" s="1">
        <v>0.18811900000000001</v>
      </c>
      <c r="B55" s="1">
        <v>58.3</v>
      </c>
      <c r="H55" s="16">
        <v>0.25</v>
      </c>
      <c r="I55" s="18">
        <f t="shared" si="3"/>
        <v>1137.826416857414</v>
      </c>
      <c r="M55" s="22">
        <v>0.52999997138977051</v>
      </c>
      <c r="N55" s="22">
        <v>71028.921875</v>
      </c>
      <c r="O55" s="10">
        <f t="shared" si="0"/>
        <v>7.4199995994567871</v>
      </c>
      <c r="P55" s="10">
        <f t="shared" si="1"/>
        <v>71.028921874999995</v>
      </c>
    </row>
    <row r="56" spans="1:16" x14ac:dyDescent="0.15">
      <c r="A56" s="1">
        <v>0.19800899999999999</v>
      </c>
      <c r="B56" s="1">
        <v>60.58</v>
      </c>
      <c r="H56" s="16">
        <v>0.26</v>
      </c>
      <c r="I56" s="18">
        <f t="shared" si="3"/>
        <v>1143.8669535251711</v>
      </c>
      <c r="M56" s="22">
        <v>0.54000002145767212</v>
      </c>
      <c r="N56" s="22">
        <v>70830.6796875</v>
      </c>
      <c r="O56" s="10">
        <f t="shared" si="0"/>
        <v>7.5600003004074097</v>
      </c>
      <c r="P56" s="10">
        <f t="shared" si="1"/>
        <v>70.830679687499995</v>
      </c>
    </row>
    <row r="57" spans="1:16" x14ac:dyDescent="0.15">
      <c r="A57" s="1">
        <v>0.213451</v>
      </c>
      <c r="B57" s="1">
        <v>61.92</v>
      </c>
      <c r="H57" s="16">
        <v>0.27</v>
      </c>
      <c r="I57" s="18">
        <f t="shared" si="3"/>
        <v>1149.709763671337</v>
      </c>
      <c r="M57" s="22">
        <v>0.55000001192092896</v>
      </c>
      <c r="N57" s="22">
        <v>70599.859375</v>
      </c>
      <c r="O57" s="10">
        <f t="shared" si="0"/>
        <v>7.7000001668930054</v>
      </c>
      <c r="P57" s="10">
        <f t="shared" si="1"/>
        <v>70.599859374999994</v>
      </c>
    </row>
    <row r="58" spans="1:16" x14ac:dyDescent="0.15">
      <c r="A58" s="1">
        <v>0.245949</v>
      </c>
      <c r="B58" s="1">
        <v>63.14</v>
      </c>
      <c r="H58" s="16">
        <v>0.28000000000000003</v>
      </c>
      <c r="I58" s="18">
        <f t="shared" si="3"/>
        <v>1155.3682947615341</v>
      </c>
      <c r="M58" s="22">
        <v>0.56000000238418579</v>
      </c>
      <c r="N58" s="22">
        <v>70335.4296875</v>
      </c>
      <c r="O58" s="10">
        <f t="shared" si="0"/>
        <v>7.8400000333786011</v>
      </c>
      <c r="P58" s="10">
        <f t="shared" si="1"/>
        <v>70.335429687499996</v>
      </c>
    </row>
    <row r="59" spans="1:16" x14ac:dyDescent="0.15">
      <c r="A59" s="1">
        <v>0.31721100000000002</v>
      </c>
      <c r="B59" s="1">
        <v>63.66</v>
      </c>
      <c r="H59" s="16">
        <v>0.28999999999999998</v>
      </c>
      <c r="I59" s="18">
        <f t="shared" si="3"/>
        <v>1160.8546385813322</v>
      </c>
      <c r="M59" s="22">
        <v>0.56999999284744263</v>
      </c>
      <c r="N59" s="22">
        <v>70036.3203125</v>
      </c>
      <c r="O59" s="10">
        <f t="shared" si="0"/>
        <v>7.9799998998641968</v>
      </c>
      <c r="P59" s="10">
        <f t="shared" si="1"/>
        <v>70.036320312499996</v>
      </c>
    </row>
    <row r="60" spans="1:16" x14ac:dyDescent="0.15">
      <c r="A60" s="1">
        <v>0.393569</v>
      </c>
      <c r="B60" s="1">
        <v>63.629999999999995</v>
      </c>
      <c r="H60" s="16">
        <v>0.3</v>
      </c>
      <c r="I60" s="18">
        <f t="shared" si="3"/>
        <v>1166.1797093621626</v>
      </c>
      <c r="M60" s="22">
        <v>0.57999998331069946</v>
      </c>
      <c r="N60" s="22">
        <v>69701.7421875</v>
      </c>
      <c r="O60" s="10">
        <f t="shared" si="0"/>
        <v>8.1199997663497925</v>
      </c>
      <c r="P60" s="10">
        <f t="shared" si="1"/>
        <v>69.701742187500003</v>
      </c>
    </row>
    <row r="61" spans="1:16" x14ac:dyDescent="0.15">
      <c r="A61" s="1">
        <v>0.473742</v>
      </c>
      <c r="B61" s="1">
        <v>63.64</v>
      </c>
      <c r="H61" s="16">
        <v>0.31</v>
      </c>
      <c r="I61" s="18">
        <f t="shared" si="3"/>
        <v>1171.3533934130564</v>
      </c>
      <c r="M61" s="22">
        <v>0.5899999737739563</v>
      </c>
      <c r="N61" s="22">
        <v>69331.1640625</v>
      </c>
      <c r="O61" s="10">
        <f t="shared" si="0"/>
        <v>8.2599996328353882</v>
      </c>
      <c r="P61" s="10">
        <f t="shared" si="1"/>
        <v>69.331164062499994</v>
      </c>
    </row>
    <row r="62" spans="1:16" x14ac:dyDescent="0.15">
      <c r="A62" s="1">
        <v>0.53326799999999996</v>
      </c>
      <c r="B62" s="1">
        <v>63.67</v>
      </c>
      <c r="H62" s="16">
        <v>0.32</v>
      </c>
      <c r="I62" s="18">
        <f t="shared" si="3"/>
        <v>1176.3846755788234</v>
      </c>
      <c r="M62" s="22">
        <v>0.60000002384185791</v>
      </c>
      <c r="N62" s="22">
        <v>68923.8984375</v>
      </c>
      <c r="O62" s="10">
        <f t="shared" si="0"/>
        <v>8.4000003337860107</v>
      </c>
      <c r="P62" s="10">
        <f t="shared" si="1"/>
        <v>68.9238984375</v>
      </c>
    </row>
    <row r="63" spans="1:16" x14ac:dyDescent="0.15">
      <c r="A63" s="1">
        <v>0.62340499999999999</v>
      </c>
      <c r="B63" s="1">
        <v>63.81</v>
      </c>
      <c r="H63" s="16">
        <v>0.33</v>
      </c>
      <c r="I63" s="18">
        <f t="shared" si="3"/>
        <v>1181.2817467181599</v>
      </c>
      <c r="M63" s="22">
        <v>0.61000001430511475</v>
      </c>
      <c r="N63" s="22">
        <v>68479.328125</v>
      </c>
      <c r="O63" s="10">
        <f t="shared" si="0"/>
        <v>8.5400002002716064</v>
      </c>
      <c r="P63" s="10">
        <f t="shared" si="1"/>
        <v>68.479328124999995</v>
      </c>
    </row>
    <row r="64" spans="1:16" x14ac:dyDescent="0.15">
      <c r="A64" s="1">
        <v>0.67687200000000003</v>
      </c>
      <c r="B64" s="1">
        <v>63.92</v>
      </c>
      <c r="H64" s="16">
        <v>0.34</v>
      </c>
      <c r="I64" s="18">
        <f t="shared" si="3"/>
        <v>1186.0520955334632</v>
      </c>
      <c r="M64" s="22">
        <v>0.62000000476837158</v>
      </c>
      <c r="N64" s="22">
        <v>67997.03125</v>
      </c>
      <c r="O64" s="10">
        <f t="shared" si="0"/>
        <v>8.6800000667572021</v>
      </c>
      <c r="P64" s="10">
        <f t="shared" si="1"/>
        <v>67.997031250000006</v>
      </c>
    </row>
    <row r="65" spans="1:16" x14ac:dyDescent="0.15">
      <c r="A65" s="1">
        <v>0.752305</v>
      </c>
      <c r="B65" s="1">
        <v>64.16</v>
      </c>
      <c r="H65" s="16">
        <v>0.35</v>
      </c>
      <c r="I65" s="18">
        <f t="shared" si="3"/>
        <v>1190.702587419368</v>
      </c>
      <c r="M65" s="22">
        <v>0.62999999523162842</v>
      </c>
      <c r="N65" s="22">
        <v>67476.21875</v>
      </c>
      <c r="O65" s="10">
        <f t="shared" si="0"/>
        <v>8.8199999332427979</v>
      </c>
      <c r="P65" s="10">
        <f t="shared" si="1"/>
        <v>67.476218750000001</v>
      </c>
    </row>
    <row r="66" spans="1:16" x14ac:dyDescent="0.15">
      <c r="A66" s="1">
        <v>0.83543299999999998</v>
      </c>
      <c r="B66" s="1">
        <v>64.3</v>
      </c>
      <c r="H66" s="16">
        <v>0.36</v>
      </c>
      <c r="I66" s="18">
        <f t="shared" si="3"/>
        <v>1195.2395324799725</v>
      </c>
      <c r="M66" s="22">
        <v>0.63999998569488525</v>
      </c>
      <c r="N66" s="22">
        <v>66916.28125</v>
      </c>
      <c r="O66" s="10">
        <f t="shared" si="0"/>
        <v>8.9599997997283936</v>
      </c>
      <c r="P66" s="10">
        <f t="shared" si="1"/>
        <v>66.916281249999997</v>
      </c>
    </row>
    <row r="67" spans="1:16" x14ac:dyDescent="0.15">
      <c r="A67" s="1">
        <v>0.88523399999999997</v>
      </c>
      <c r="B67" s="1">
        <v>64.239999999999995</v>
      </c>
      <c r="H67" s="16">
        <v>0.37</v>
      </c>
      <c r="I67" s="18">
        <f t="shared" si="3"/>
        <v>1199.6687444593265</v>
      </c>
      <c r="M67" s="22">
        <v>0.64999997615814209</v>
      </c>
      <c r="N67" s="22">
        <v>66316.609375</v>
      </c>
      <c r="O67" s="10">
        <f t="shared" ref="O67:O102" si="4">M67*14</f>
        <v>9.0999996662139893</v>
      </c>
      <c r="P67" s="10">
        <f t="shared" ref="P67:P102" si="5">N67/1000</f>
        <v>66.316609374999999</v>
      </c>
    </row>
    <row r="68" spans="1:16" x14ac:dyDescent="0.15">
      <c r="A68" s="1">
        <v>0.96182199999999995</v>
      </c>
      <c r="B68" s="1">
        <v>64.5</v>
      </c>
      <c r="H68" s="16">
        <v>0.38</v>
      </c>
      <c r="I68" s="18">
        <f t="shared" si="3"/>
        <v>1203.9955920096368</v>
      </c>
      <c r="M68" s="22">
        <v>0.6600000262260437</v>
      </c>
      <c r="N68" s="22">
        <v>65676.578125</v>
      </c>
      <c r="O68" s="10">
        <f t="shared" si="4"/>
        <v>9.2400003671646118</v>
      </c>
      <c r="P68" s="10">
        <f t="shared" si="5"/>
        <v>65.676578125000006</v>
      </c>
    </row>
    <row r="69" spans="1:16" x14ac:dyDescent="0.15">
      <c r="A69" s="1">
        <v>1.0359149999999999</v>
      </c>
      <c r="B69" s="1">
        <v>64.72</v>
      </c>
      <c r="H69" s="16">
        <v>0.39</v>
      </c>
      <c r="I69" s="18">
        <f t="shared" si="3"/>
        <v>1208.2250434670477</v>
      </c>
      <c r="M69" s="22">
        <v>0.67000001668930054</v>
      </c>
      <c r="N69" s="22">
        <v>64995.43359375</v>
      </c>
      <c r="O69" s="10">
        <f t="shared" si="4"/>
        <v>9.3800002336502075</v>
      </c>
      <c r="P69" s="10">
        <f t="shared" si="5"/>
        <v>64.995433593749993</v>
      </c>
    </row>
    <row r="70" spans="1:16" x14ac:dyDescent="0.15">
      <c r="A70" s="1">
        <v>1.082938</v>
      </c>
      <c r="B70" s="1">
        <v>64.73</v>
      </c>
      <c r="H70" s="16">
        <v>0.4</v>
      </c>
      <c r="I70" s="18">
        <f t="shared" si="3"/>
        <v>1212.3617061010887</v>
      </c>
      <c r="M70" s="22">
        <v>0.68000000715255737</v>
      </c>
      <c r="N70" s="22">
        <v>64272.41015625</v>
      </c>
      <c r="O70" s="10">
        <f t="shared" si="4"/>
        <v>9.5200001001358032</v>
      </c>
      <c r="P70" s="10">
        <f t="shared" si="5"/>
        <v>64.272410156250004</v>
      </c>
    </row>
    <row r="71" spans="1:16" x14ac:dyDescent="0.15">
      <c r="A71" s="1">
        <v>1.1594370000000001</v>
      </c>
      <c r="B71" s="1">
        <v>65.27</v>
      </c>
      <c r="H71" s="16">
        <v>0.41</v>
      </c>
      <c r="I71" s="18">
        <f t="shared" si="3"/>
        <v>1216.4098606397599</v>
      </c>
      <c r="M71" s="22">
        <v>0.68999999761581421</v>
      </c>
      <c r="N71" s="22">
        <v>63506.6640625</v>
      </c>
      <c r="O71" s="10">
        <f t="shared" si="4"/>
        <v>9.6599999666213989</v>
      </c>
      <c r="P71" s="10">
        <f t="shared" si="5"/>
        <v>63.506664062500001</v>
      </c>
    </row>
    <row r="72" spans="1:16" x14ac:dyDescent="0.15">
      <c r="A72" s="1">
        <v>1.214799</v>
      </c>
      <c r="B72" s="1">
        <v>65.03</v>
      </c>
      <c r="H72" s="16">
        <v>0.42</v>
      </c>
      <c r="I72" s="18">
        <f t="shared" si="3"/>
        <v>1220.3734917392956</v>
      </c>
      <c r="M72" s="22">
        <v>0.69999998807907104</v>
      </c>
      <c r="N72" s="22">
        <v>62697.25390625</v>
      </c>
      <c r="O72" s="10">
        <f t="shared" si="4"/>
        <v>9.7999998331069946</v>
      </c>
      <c r="P72" s="10">
        <f t="shared" si="5"/>
        <v>62.697253906249998</v>
      </c>
    </row>
    <row r="73" spans="1:16" x14ac:dyDescent="0.15">
      <c r="A73" s="1">
        <v>1.291425</v>
      </c>
      <c r="B73" s="1">
        <v>65.5</v>
      </c>
      <c r="H73" s="16">
        <v>0.43</v>
      </c>
      <c r="I73" s="18">
        <f t="shared" si="3"/>
        <v>1224.2563149593386</v>
      </c>
      <c r="M73" s="22">
        <v>0.70999997854232788</v>
      </c>
      <c r="N73" s="22">
        <v>61843.17578125</v>
      </c>
      <c r="O73" s="10">
        <f t="shared" si="4"/>
        <v>9.9399996995925903</v>
      </c>
      <c r="P73" s="10">
        <f t="shared" si="5"/>
        <v>61.843175781249997</v>
      </c>
    </row>
    <row r="74" spans="1:16" x14ac:dyDescent="0.15">
      <c r="A74" s="1">
        <v>1.35259</v>
      </c>
      <c r="B74" s="1">
        <v>65.569999999999993</v>
      </c>
      <c r="H74" s="16">
        <v>0.44</v>
      </c>
      <c r="I74" s="18">
        <f t="shared" si="3"/>
        <v>1228.0618007156086</v>
      </c>
      <c r="M74" s="22">
        <v>0.72000002861022949</v>
      </c>
      <c r="N74" s="22">
        <v>60943.46875</v>
      </c>
      <c r="O74" s="10">
        <f t="shared" si="4"/>
        <v>10.080000400543213</v>
      </c>
      <c r="P74" s="10">
        <f t="shared" si="5"/>
        <v>60.943468750000001</v>
      </c>
    </row>
    <row r="75" spans="1:16" x14ac:dyDescent="0.15">
      <c r="A75" s="1">
        <v>1.409716</v>
      </c>
      <c r="B75" s="1">
        <v>65.67</v>
      </c>
      <c r="H75" s="16">
        <v>0.45</v>
      </c>
      <c r="I75" s="18">
        <f t="shared" si="3"/>
        <v>1231.7931956091627</v>
      </c>
      <c r="M75" s="22">
        <v>0.73000001907348633</v>
      </c>
      <c r="N75" s="22">
        <v>59996.88671875</v>
      </c>
      <c r="O75" s="10">
        <f t="shared" si="4"/>
        <v>10.220000267028809</v>
      </c>
      <c r="P75" s="10">
        <f t="shared" si="5"/>
        <v>59.996886718749998</v>
      </c>
    </row>
    <row r="76" spans="1:16" x14ac:dyDescent="0.15">
      <c r="A76" s="1">
        <v>1.4776590000000001</v>
      </c>
      <c r="B76" s="1">
        <v>66.09</v>
      </c>
      <c r="H76" s="16">
        <v>0.46</v>
      </c>
      <c r="I76" s="18">
        <f t="shared" si="3"/>
        <v>1235.4535414710294</v>
      </c>
      <c r="M76" s="22">
        <v>0.74000000953674316</v>
      </c>
      <c r="N76" s="22">
        <v>59002.31640625</v>
      </c>
      <c r="O76" s="10">
        <f t="shared" si="4"/>
        <v>10.360000133514404</v>
      </c>
      <c r="P76" s="10">
        <f t="shared" si="5"/>
        <v>59.002316406250003</v>
      </c>
    </row>
    <row r="77" spans="1:16" x14ac:dyDescent="0.15">
      <c r="A77" s="1">
        <v>1.5270079999999999</v>
      </c>
      <c r="B77" s="1">
        <v>65.849999999999994</v>
      </c>
      <c r="H77" s="16">
        <v>0.47</v>
      </c>
      <c r="I77" s="18">
        <f t="shared" si="3"/>
        <v>1239.0456924108835</v>
      </c>
      <c r="M77" s="22">
        <v>0.75</v>
      </c>
      <c r="N77" s="22">
        <v>57958.5</v>
      </c>
      <c r="O77" s="10">
        <f t="shared" si="4"/>
        <v>10.5</v>
      </c>
      <c r="P77" s="10">
        <f t="shared" si="5"/>
        <v>57.958500000000001</v>
      </c>
    </row>
    <row r="78" spans="1:16" x14ac:dyDescent="0.15">
      <c r="A78" s="1">
        <v>1.605472</v>
      </c>
      <c r="B78" s="1">
        <v>66.34</v>
      </c>
      <c r="H78" s="16">
        <v>0.48</v>
      </c>
      <c r="I78" s="18">
        <f t="shared" si="3"/>
        <v>1242.5723301166388</v>
      </c>
      <c r="M78" s="22">
        <v>0.75999999046325684</v>
      </c>
      <c r="N78" s="22">
        <v>56864.1015625</v>
      </c>
      <c r="O78" s="10">
        <f t="shared" si="4"/>
        <v>10.639999866485596</v>
      </c>
      <c r="P78" s="10">
        <f t="shared" si="5"/>
        <v>56.864101562499997</v>
      </c>
    </row>
    <row r="79" spans="1:16" x14ac:dyDescent="0.15">
      <c r="A79" s="1">
        <v>1.6631370000000001</v>
      </c>
      <c r="B79" s="1">
        <v>66.33</v>
      </c>
      <c r="H79" s="16">
        <v>0.49</v>
      </c>
      <c r="I79" s="18">
        <f t="shared" si="3"/>
        <v>1246.0359776168257</v>
      </c>
      <c r="M79" s="22">
        <v>0.76999998092651367</v>
      </c>
      <c r="N79" s="22">
        <v>55717.734375</v>
      </c>
      <c r="O79" s="10">
        <f t="shared" si="4"/>
        <v>10.779999732971191</v>
      </c>
      <c r="P79" s="10">
        <f t="shared" si="5"/>
        <v>55.717734374999999</v>
      </c>
    </row>
    <row r="80" spans="1:16" x14ac:dyDescent="0.15">
      <c r="A80" s="1">
        <v>1.7237960000000001</v>
      </c>
      <c r="B80" s="1">
        <v>66.539999999999992</v>
      </c>
      <c r="H80" s="16">
        <v>0.5</v>
      </c>
      <c r="I80" s="18">
        <f t="shared" si="3"/>
        <v>1249.4390116881943</v>
      </c>
      <c r="M80" s="22">
        <v>0.77999997138977051</v>
      </c>
      <c r="N80" s="22">
        <v>54518.05859375</v>
      </c>
      <c r="O80" s="10">
        <f t="shared" si="4"/>
        <v>10.919999599456787</v>
      </c>
      <c r="P80" s="10">
        <f t="shared" si="5"/>
        <v>54.518058593749998</v>
      </c>
    </row>
    <row r="81" spans="1:16" x14ac:dyDescent="0.15">
      <c r="A81" s="1">
        <v>1.7921009999999999</v>
      </c>
      <c r="B81" s="1">
        <v>66.89</v>
      </c>
      <c r="H81" s="16">
        <v>0.51</v>
      </c>
      <c r="I81" s="18">
        <f t="shared" si="3"/>
        <v>1252.7836740661357</v>
      </c>
      <c r="M81" s="22">
        <v>0.79000002145767212</v>
      </c>
      <c r="N81" s="22">
        <v>53263.59765625</v>
      </c>
      <c r="O81" s="10">
        <f t="shared" si="4"/>
        <v>11.06000030040741</v>
      </c>
      <c r="P81" s="10">
        <f t="shared" si="5"/>
        <v>53.263597656249999</v>
      </c>
    </row>
    <row r="82" spans="1:16" x14ac:dyDescent="0.15">
      <c r="A82" s="1">
        <v>1.8603099999999999</v>
      </c>
      <c r="B82" s="1">
        <v>66.92</v>
      </c>
      <c r="H82" s="16">
        <v>0.52</v>
      </c>
      <c r="I82" s="18">
        <f t="shared" si="3"/>
        <v>1256.0720815944755</v>
      </c>
      <c r="M82" s="22">
        <v>0.80000001192092896</v>
      </c>
      <c r="N82" s="22">
        <v>51952.87109375</v>
      </c>
      <c r="O82" s="10">
        <f t="shared" si="4"/>
        <v>11.200000166893005</v>
      </c>
      <c r="P82" s="10">
        <f t="shared" si="5"/>
        <v>51.952871093749998</v>
      </c>
    </row>
    <row r="83" spans="1:16" x14ac:dyDescent="0.15">
      <c r="A83" s="1">
        <v>1.9279250000000001</v>
      </c>
      <c r="B83" s="1">
        <v>67.069999999999993</v>
      </c>
      <c r="H83" s="16">
        <v>0.53</v>
      </c>
      <c r="I83" s="18">
        <f t="shared" si="3"/>
        <v>1259.3062354333099</v>
      </c>
      <c r="M83" s="22">
        <v>0.81000000238418579</v>
      </c>
      <c r="N83" s="22">
        <v>50584.265625</v>
      </c>
      <c r="O83" s="10">
        <f t="shared" si="4"/>
        <v>11.340000033378601</v>
      </c>
      <c r="P83" s="10">
        <f t="shared" si="5"/>
        <v>50.584265625</v>
      </c>
    </row>
    <row r="84" spans="1:16" x14ac:dyDescent="0.15">
      <c r="A84" s="1">
        <v>1.983762</v>
      </c>
      <c r="B84" s="1">
        <v>67.2</v>
      </c>
      <c r="H84" s="16">
        <v>0.54</v>
      </c>
      <c r="I84" s="18">
        <f t="shared" si="3"/>
        <v>1262.4880294283025</v>
      </c>
      <c r="M84" s="22">
        <v>0.81999999284744263</v>
      </c>
      <c r="N84" s="22">
        <v>49156.43359375</v>
      </c>
      <c r="O84" s="10">
        <f t="shared" si="4"/>
        <v>11.479999899864197</v>
      </c>
      <c r="P84" s="10">
        <f t="shared" si="5"/>
        <v>49.156433593750002</v>
      </c>
    </row>
    <row r="85" spans="1:16" x14ac:dyDescent="0.15">
      <c r="A85" s="1">
        <v>2.047329</v>
      </c>
      <c r="B85" s="1">
        <v>67.569999999999993</v>
      </c>
      <c r="H85" s="16">
        <v>0.55000000000000004</v>
      </c>
      <c r="I85" s="18">
        <f t="shared" si="3"/>
        <v>1265.6192577318134</v>
      </c>
      <c r="M85" s="22">
        <v>0.82999998331069946</v>
      </c>
      <c r="N85" s="22">
        <v>47668.5078125</v>
      </c>
      <c r="O85" s="10">
        <f t="shared" si="4"/>
        <v>11.619999766349792</v>
      </c>
      <c r="P85" s="10">
        <f t="shared" si="5"/>
        <v>47.668507812500003</v>
      </c>
    </row>
    <row r="86" spans="1:16" x14ac:dyDescent="0.15">
      <c r="A86" s="1">
        <v>2.1114470000000001</v>
      </c>
      <c r="B86" s="1">
        <v>67.52</v>
      </c>
      <c r="H86" s="16">
        <v>0.56000000000000005</v>
      </c>
      <c r="I86" s="18">
        <f t="shared" si="3"/>
        <v>1268.7016217550386</v>
      </c>
      <c r="M86" s="22">
        <v>0.8399999737739563</v>
      </c>
      <c r="N86" s="22">
        <v>46118.90234375</v>
      </c>
      <c r="O86" s="10">
        <f t="shared" si="4"/>
        <v>11.759999632835388</v>
      </c>
      <c r="P86" s="10">
        <f t="shared" si="5"/>
        <v>46.118902343750001</v>
      </c>
    </row>
    <row r="87" spans="1:16" x14ac:dyDescent="0.15">
      <c r="A87" s="1">
        <v>2.1580140000000001</v>
      </c>
      <c r="B87" s="1">
        <v>67.399999999999991</v>
      </c>
      <c r="H87" s="16">
        <v>0.56999999999999995</v>
      </c>
      <c r="I87" s="18">
        <f t="shared" si="3"/>
        <v>1271.736736520701</v>
      </c>
      <c r="M87" s="22">
        <v>0.85000002384185791</v>
      </c>
      <c r="N87" s="22">
        <v>44508.1171875</v>
      </c>
      <c r="O87" s="10">
        <f t="shared" si="4"/>
        <v>11.900000333786011</v>
      </c>
      <c r="P87" s="10">
        <f t="shared" si="5"/>
        <v>44.508117187499998</v>
      </c>
    </row>
    <row r="88" spans="1:16" x14ac:dyDescent="0.15">
      <c r="A88" s="1">
        <v>2.244453</v>
      </c>
      <c r="B88" s="1">
        <v>68.099999999999994</v>
      </c>
      <c r="H88" s="16">
        <v>0.57999999999999996</v>
      </c>
      <c r="I88" s="18">
        <f t="shared" si="3"/>
        <v>1274.7261364775238</v>
      </c>
      <c r="M88" s="22">
        <v>0.86000001430511475</v>
      </c>
      <c r="N88" s="22">
        <v>42836.859375</v>
      </c>
      <c r="O88" s="10">
        <f t="shared" si="4"/>
        <v>12.040000200271606</v>
      </c>
      <c r="P88" s="10">
        <f t="shared" si="5"/>
        <v>42.836859375000003</v>
      </c>
    </row>
    <row r="89" spans="1:16" x14ac:dyDescent="0.15">
      <c r="A89" s="1">
        <v>2.310616</v>
      </c>
      <c r="B89" s="1">
        <v>67.899999999999991</v>
      </c>
      <c r="H89" s="16">
        <v>0.59</v>
      </c>
      <c r="I89" s="18">
        <f t="shared" si="3"/>
        <v>1277.6712808305156</v>
      </c>
      <c r="M89" s="22">
        <v>0.87000000476837158</v>
      </c>
      <c r="N89" s="22">
        <v>41107.05078125</v>
      </c>
      <c r="O89" s="10">
        <f t="shared" si="4"/>
        <v>12.180000066757202</v>
      </c>
      <c r="P89" s="10">
        <f t="shared" si="5"/>
        <v>41.107050781250003</v>
      </c>
    </row>
    <row r="90" spans="1:16" x14ac:dyDescent="0.15">
      <c r="A90" s="1">
        <v>2.357634</v>
      </c>
      <c r="B90" s="1">
        <v>67.83</v>
      </c>
      <c r="H90" s="16">
        <v>0.6</v>
      </c>
      <c r="I90" s="18">
        <f t="shared" si="3"/>
        <v>1280.5735584348608</v>
      </c>
      <c r="M90" s="22">
        <v>0.87999999523162842</v>
      </c>
      <c r="N90" s="22">
        <v>39324.71484375</v>
      </c>
      <c r="O90" s="10">
        <f t="shared" si="4"/>
        <v>12.319999933242798</v>
      </c>
      <c r="P90" s="10">
        <f t="shared" si="5"/>
        <v>39.324714843750002</v>
      </c>
    </row>
    <row r="91" spans="1:16" x14ac:dyDescent="0.15">
      <c r="A91" s="1">
        <v>2.437074</v>
      </c>
      <c r="B91" s="1">
        <v>68.41</v>
      </c>
      <c r="H91" s="16">
        <v>0.61</v>
      </c>
      <c r="I91" s="18">
        <f t="shared" ref="I91:I140" si="6">$F$2*H91^$G$2</f>
        <v>1283.434292295776</v>
      </c>
      <c r="M91" s="22">
        <v>0.88999998569488525</v>
      </c>
      <c r="N91" s="22">
        <v>37501.05078125</v>
      </c>
      <c r="O91" s="10">
        <f t="shared" si="4"/>
        <v>12.459999799728394</v>
      </c>
      <c r="P91" s="10">
        <f t="shared" si="5"/>
        <v>37.501050781250001</v>
      </c>
    </row>
    <row r="92" spans="1:16" x14ac:dyDescent="0.15">
      <c r="A92" s="1">
        <v>2.4906950000000001</v>
      </c>
      <c r="B92" s="1">
        <v>68.17</v>
      </c>
      <c r="H92" s="16">
        <v>0.62</v>
      </c>
      <c r="I92" s="18">
        <f t="shared" si="6"/>
        <v>1286.2547437119524</v>
      </c>
      <c r="M92" s="22">
        <v>0.89999997615814209</v>
      </c>
      <c r="N92" s="22">
        <v>35654.30078125</v>
      </c>
      <c r="O92" s="10">
        <f t="shared" si="4"/>
        <v>12.599999666213989</v>
      </c>
      <c r="P92" s="10">
        <f t="shared" si="5"/>
        <v>35.654300781250001</v>
      </c>
    </row>
    <row r="93" spans="1:16" x14ac:dyDescent="0.15">
      <c r="A93" s="1">
        <v>2.5698340000000002</v>
      </c>
      <c r="B93" s="1">
        <v>68.459999999999994</v>
      </c>
      <c r="H93" s="16">
        <v>0.63</v>
      </c>
      <c r="I93" s="18">
        <f t="shared" si="6"/>
        <v>1289.0361160960813</v>
      </c>
      <c r="M93" s="22">
        <v>0.9100000262260437</v>
      </c>
      <c r="N93" s="22">
        <v>33806.296875</v>
      </c>
      <c r="O93" s="10">
        <f t="shared" si="4"/>
        <v>12.740000367164612</v>
      </c>
      <c r="P93" s="10">
        <f t="shared" si="5"/>
        <v>33.806296875000001</v>
      </c>
    </row>
    <row r="94" spans="1:16" x14ac:dyDescent="0.15">
      <c r="A94" s="1">
        <v>2.62934</v>
      </c>
      <c r="B94" s="1">
        <v>68.36</v>
      </c>
      <c r="H94" s="16">
        <v>0.64</v>
      </c>
      <c r="I94" s="18">
        <f t="shared" si="6"/>
        <v>1291.7795585023157</v>
      </c>
      <c r="M94" s="22">
        <v>0.92000001668930054</v>
      </c>
      <c r="N94" s="22">
        <v>31978.486328125</v>
      </c>
      <c r="O94" s="10">
        <f t="shared" si="4"/>
        <v>12.880000233650208</v>
      </c>
      <c r="P94" s="10">
        <f t="shared" si="5"/>
        <v>31.978486328125001</v>
      </c>
    </row>
    <row r="95" spans="1:16" x14ac:dyDescent="0.15">
      <c r="A95" s="1">
        <v>2.7048679999999998</v>
      </c>
      <c r="B95" s="1">
        <v>68.63</v>
      </c>
      <c r="H95" s="16">
        <v>0.65</v>
      </c>
      <c r="I95" s="18">
        <f t="shared" si="6"/>
        <v>1294.4861688873543</v>
      </c>
      <c r="M95" s="22">
        <v>0.93000000715255737</v>
      </c>
      <c r="N95" s="22">
        <v>30182.638671875</v>
      </c>
      <c r="O95" s="10">
        <f t="shared" si="4"/>
        <v>13.020000100135803</v>
      </c>
      <c r="P95" s="10">
        <f t="shared" si="5"/>
        <v>30.182638671875001</v>
      </c>
    </row>
    <row r="96" spans="1:16" x14ac:dyDescent="0.15">
      <c r="A96" s="1">
        <v>2.7620840000000002</v>
      </c>
      <c r="B96" s="1">
        <v>68.61</v>
      </c>
      <c r="H96" s="16">
        <v>0.66</v>
      </c>
      <c r="I96" s="18">
        <f t="shared" si="6"/>
        <v>1297.1569971290255</v>
      </c>
      <c r="M96" s="22">
        <v>0.93999999761581421</v>
      </c>
      <c r="N96" s="22">
        <v>28430.025390625</v>
      </c>
      <c r="O96" s="10">
        <f t="shared" si="4"/>
        <v>13.159999966621399</v>
      </c>
      <c r="P96" s="10">
        <f t="shared" si="5"/>
        <v>28.430025390625001</v>
      </c>
    </row>
    <row r="97" spans="1:16" x14ac:dyDescent="0.15">
      <c r="A97" s="1">
        <v>2.8419910000000002</v>
      </c>
      <c r="B97" s="1">
        <v>68.92</v>
      </c>
      <c r="H97" s="16">
        <v>0.67</v>
      </c>
      <c r="I97" s="18">
        <f t="shared" si="6"/>
        <v>1299.7930478237865</v>
      </c>
      <c r="M97" s="22">
        <v>0.94999998807907104</v>
      </c>
      <c r="N97" s="22">
        <v>26739.771484375</v>
      </c>
      <c r="O97" s="10">
        <f t="shared" si="4"/>
        <v>13.299999833106995</v>
      </c>
      <c r="P97" s="10">
        <f t="shared" si="5"/>
        <v>26.739771484375002</v>
      </c>
    </row>
    <row r="98" spans="1:16" x14ac:dyDescent="0.15">
      <c r="A98" s="1">
        <v>2.9139080000000002</v>
      </c>
      <c r="B98" s="1">
        <v>68.95</v>
      </c>
      <c r="H98" s="16">
        <v>0.68</v>
      </c>
      <c r="I98" s="18">
        <f t="shared" si="6"/>
        <v>1302.3952828823672</v>
      </c>
      <c r="M98" s="22">
        <v>0.95999997854232788</v>
      </c>
      <c r="N98" s="22">
        <v>25139.490234375</v>
      </c>
      <c r="O98" s="10">
        <f t="shared" si="4"/>
        <v>13.43999969959259</v>
      </c>
      <c r="P98" s="10">
        <f t="shared" si="5"/>
        <v>25.139490234375</v>
      </c>
    </row>
    <row r="99" spans="1:16" x14ac:dyDescent="0.15">
      <c r="A99" s="1">
        <v>2.9607839999999999</v>
      </c>
      <c r="B99" s="1">
        <v>68.69</v>
      </c>
      <c r="H99" s="16">
        <v>0.69</v>
      </c>
      <c r="I99" s="18">
        <f t="shared" si="6"/>
        <v>1304.9646239408605</v>
      </c>
      <c r="M99" s="22">
        <v>0.97000002861022949</v>
      </c>
      <c r="N99" s="22">
        <v>23660.802734375</v>
      </c>
      <c r="O99" s="10">
        <f t="shared" si="4"/>
        <v>13.580000400543213</v>
      </c>
      <c r="P99" s="10">
        <f t="shared" si="5"/>
        <v>23.660802734375</v>
      </c>
    </row>
    <row r="100" spans="1:16" x14ac:dyDescent="0.15">
      <c r="A100" s="1">
        <v>3.046643</v>
      </c>
      <c r="B100" s="1">
        <v>69.319999999999993</v>
      </c>
      <c r="H100" s="16">
        <v>0.7</v>
      </c>
      <c r="I100" s="18">
        <f t="shared" si="6"/>
        <v>1307.5019546028545</v>
      </c>
      <c r="M100" s="22">
        <v>0.98000001907348633</v>
      </c>
      <c r="N100" s="22">
        <v>22326.15234375</v>
      </c>
      <c r="O100" s="10">
        <f t="shared" si="4"/>
        <v>13.720000267028809</v>
      </c>
      <c r="P100" s="10">
        <f t="shared" si="5"/>
        <v>22.32615234375</v>
      </c>
    </row>
    <row r="101" spans="1:16" x14ac:dyDescent="0.15">
      <c r="A101" s="1">
        <v>3.118833</v>
      </c>
      <c r="B101" s="1">
        <v>69.27</v>
      </c>
      <c r="H101" s="16">
        <v>0.71</v>
      </c>
      <c r="I101" s="18">
        <f t="shared" si="6"/>
        <v>1310.0081225266736</v>
      </c>
      <c r="M101" s="22">
        <v>0.99000000953674316</v>
      </c>
      <c r="N101" s="22">
        <v>21137.056640625</v>
      </c>
      <c r="O101" s="10">
        <f t="shared" si="4"/>
        <v>13.860000133514404</v>
      </c>
      <c r="P101" s="10">
        <f t="shared" si="5"/>
        <v>21.137056640625001</v>
      </c>
    </row>
    <row r="102" spans="1:16" x14ac:dyDescent="0.15">
      <c r="A102" s="1">
        <v>3.1644199999999998</v>
      </c>
      <c r="B102" s="1">
        <v>69.149999999999991</v>
      </c>
      <c r="H102" s="16">
        <v>0.72</v>
      </c>
      <c r="I102" s="18">
        <f t="shared" si="6"/>
        <v>1312.4839413704508</v>
      </c>
      <c r="M102" s="22">
        <v>1</v>
      </c>
      <c r="N102" s="22">
        <v>20066.892578125</v>
      </c>
      <c r="O102" s="10">
        <f t="shared" si="4"/>
        <v>14</v>
      </c>
      <c r="P102" s="10">
        <f t="shared" si="5"/>
        <v>20.066892578125</v>
      </c>
    </row>
    <row r="103" spans="1:16" x14ac:dyDescent="0.15">
      <c r="A103" s="1">
        <v>3.2509920000000001</v>
      </c>
      <c r="B103" s="1">
        <v>69.539999999999992</v>
      </c>
      <c r="H103" s="16">
        <v>0.73</v>
      </c>
      <c r="I103" s="18">
        <f t="shared" si="6"/>
        <v>1314.9301926065416</v>
      </c>
      <c r="M103" s="21">
        <v>0.95906251668930054</v>
      </c>
      <c r="N103" s="21">
        <v>19486.26171875</v>
      </c>
      <c r="O103" s="18">
        <f t="shared" ref="O103:O106" si="7">M103*14</f>
        <v>13.426875233650208</v>
      </c>
      <c r="P103" s="18">
        <f t="shared" ref="P103:P106" si="8">N103/1000</f>
        <v>19.486261718750001</v>
      </c>
    </row>
    <row r="104" spans="1:16" x14ac:dyDescent="0.15">
      <c r="A104" s="1">
        <v>3.3247010000000001</v>
      </c>
      <c r="B104" s="1">
        <v>69.429999999999993</v>
      </c>
      <c r="H104" s="16">
        <v>0.74</v>
      </c>
      <c r="I104" s="18">
        <f t="shared" si="6"/>
        <v>1317.3476272157191</v>
      </c>
      <c r="M104" s="21">
        <v>0.96906250715255737</v>
      </c>
      <c r="N104" s="21">
        <v>18512.228515625</v>
      </c>
      <c r="O104" s="18">
        <f t="shared" si="7"/>
        <v>13.566875100135803</v>
      </c>
      <c r="P104" s="18">
        <f t="shared" si="8"/>
        <v>18.512228515625001</v>
      </c>
    </row>
    <row r="105" spans="1:16" x14ac:dyDescent="0.15">
      <c r="A105" s="1">
        <v>3.3706019999999999</v>
      </c>
      <c r="B105" s="1">
        <v>69.260000000000005</v>
      </c>
      <c r="H105" s="16">
        <v>0.75</v>
      </c>
      <c r="I105" s="18">
        <f t="shared" si="6"/>
        <v>1319.7369672706213</v>
      </c>
      <c r="M105" s="21">
        <v>0.97906249761581421</v>
      </c>
      <c r="N105" s="21">
        <v>17619.861328125</v>
      </c>
      <c r="O105" s="18">
        <f t="shared" si="7"/>
        <v>13.706874966621399</v>
      </c>
      <c r="P105" s="18">
        <f t="shared" si="8"/>
        <v>17.619861328125001</v>
      </c>
    </row>
    <row r="106" spans="1:16" x14ac:dyDescent="0.15">
      <c r="A106" s="1">
        <v>3.4561999999999999</v>
      </c>
      <c r="B106" s="1">
        <v>69.819999999999993</v>
      </c>
      <c r="H106" s="16">
        <v>0.76</v>
      </c>
      <c r="I106" s="18">
        <f t="shared" si="6"/>
        <v>1322.0989074170668</v>
      </c>
      <c r="M106" s="21">
        <v>0.98906248807907104</v>
      </c>
      <c r="N106" s="21">
        <v>16812.912109375</v>
      </c>
      <c r="O106" s="18">
        <f t="shared" si="7"/>
        <v>13.846874833106995</v>
      </c>
      <c r="P106" s="18">
        <f t="shared" si="8"/>
        <v>16.812912109374999</v>
      </c>
    </row>
    <row r="107" spans="1:16" x14ac:dyDescent="0.15">
      <c r="A107" s="1">
        <v>3.5307819999999999</v>
      </c>
      <c r="B107" s="1">
        <v>69.59</v>
      </c>
      <c r="H107" s="16">
        <v>0.77</v>
      </c>
      <c r="I107" s="18">
        <f t="shared" si="6"/>
        <v>1324.4341162610708</v>
      </c>
      <c r="M107" s="21">
        <v>0.99906247854232788</v>
      </c>
      <c r="N107" s="21">
        <v>16079.5576171875</v>
      </c>
    </row>
    <row r="108" spans="1:16" x14ac:dyDescent="0.15">
      <c r="A108" s="1">
        <v>3.5760160000000001</v>
      </c>
      <c r="B108" s="1">
        <v>69.459999999999994</v>
      </c>
      <c r="H108" s="16">
        <v>0.78</v>
      </c>
      <c r="I108" s="18">
        <f t="shared" si="6"/>
        <v>1326.7432376687111</v>
      </c>
      <c r="M108" s="21">
        <v>1</v>
      </c>
      <c r="N108" s="21">
        <v>16012.859375</v>
      </c>
    </row>
    <row r="109" spans="1:16" x14ac:dyDescent="0.15">
      <c r="A109" s="1">
        <v>3.6433749999999998</v>
      </c>
      <c r="B109" s="1">
        <v>69.989999999999995</v>
      </c>
      <c r="H109" s="16">
        <v>0.79</v>
      </c>
      <c r="I109" s="18">
        <f t="shared" si="6"/>
        <v>1329.0268919853556</v>
      </c>
      <c r="M109" s="20">
        <v>0.94657164812088013</v>
      </c>
      <c r="N109" s="20">
        <v>18634.21875</v>
      </c>
    </row>
    <row r="110" spans="1:16" x14ac:dyDescent="0.15">
      <c r="A110" s="1">
        <v>3.7192449999999999</v>
      </c>
      <c r="B110" s="1">
        <v>69.88</v>
      </c>
      <c r="H110" s="16">
        <v>0.8</v>
      </c>
      <c r="I110" s="18">
        <f t="shared" si="6"/>
        <v>1331.2856771802126</v>
      </c>
      <c r="M110" s="20">
        <v>0.95657163858413696</v>
      </c>
      <c r="N110" s="20">
        <v>17717.3125</v>
      </c>
    </row>
    <row r="111" spans="1:16" x14ac:dyDescent="0.15">
      <c r="A111" s="1">
        <v>3.7673070000000002</v>
      </c>
      <c r="B111" s="1">
        <v>69.7</v>
      </c>
      <c r="H111" s="16">
        <v>0.81</v>
      </c>
      <c r="I111" s="18">
        <f t="shared" si="6"/>
        <v>1333.5201699216429</v>
      </c>
      <c r="M111" s="20">
        <v>0.9665716290473938</v>
      </c>
      <c r="N111" s="20">
        <v>16887.240234375</v>
      </c>
    </row>
    <row r="112" spans="1:16" x14ac:dyDescent="0.15">
      <c r="A112" s="1">
        <v>3.8499669999999999</v>
      </c>
      <c r="B112" s="1">
        <v>70.09</v>
      </c>
      <c r="H112" s="16">
        <v>0.82</v>
      </c>
      <c r="I112" s="18">
        <f t="shared" si="6"/>
        <v>1335.730926588227</v>
      </c>
      <c r="M112" s="20">
        <v>0.97657161951065063</v>
      </c>
      <c r="N112" s="20">
        <v>16134.4638671875</v>
      </c>
    </row>
    <row r="113" spans="1:14" x14ac:dyDescent="0.15">
      <c r="A113" s="1">
        <v>3.910345</v>
      </c>
      <c r="B113" s="1">
        <v>69.989999999999995</v>
      </c>
      <c r="H113" s="16">
        <v>0.83</v>
      </c>
      <c r="I113" s="18">
        <f t="shared" si="6"/>
        <v>1337.9184842201537</v>
      </c>
      <c r="M113" s="20">
        <v>0.98657160997390747</v>
      </c>
      <c r="N113" s="20">
        <v>15448.607421875</v>
      </c>
    </row>
    <row r="114" spans="1:14" x14ac:dyDescent="0.15">
      <c r="A114" s="1">
        <v>4.0011330000000003</v>
      </c>
      <c r="B114" s="1">
        <v>70.289999999999992</v>
      </c>
      <c r="H114" s="16">
        <v>0.84</v>
      </c>
      <c r="I114" s="18">
        <f t="shared" si="6"/>
        <v>1340.08336141513</v>
      </c>
      <c r="M114" s="20">
        <v>0.99657160043716431</v>
      </c>
      <c r="N114" s="20">
        <v>14821.06640625</v>
      </c>
    </row>
    <row r="115" spans="1:14" x14ac:dyDescent="0.15">
      <c r="A115" s="1">
        <v>4.0699120000000004</v>
      </c>
      <c r="B115" s="1">
        <v>70.12</v>
      </c>
      <c r="H115" s="16">
        <v>0.85</v>
      </c>
      <c r="I115" s="18">
        <f t="shared" si="6"/>
        <v>1342.2260591726638</v>
      </c>
      <c r="M115" s="20">
        <v>1</v>
      </c>
      <c r="N115" s="20">
        <v>14612.69140625</v>
      </c>
    </row>
    <row r="116" spans="1:14" x14ac:dyDescent="0.15">
      <c r="A116" s="1">
        <v>4.1190990000000003</v>
      </c>
      <c r="B116" s="1">
        <v>69.89</v>
      </c>
      <c r="H116" s="16">
        <v>0.86</v>
      </c>
      <c r="I116" s="18">
        <f t="shared" si="6"/>
        <v>1344.3470616902648</v>
      </c>
    </row>
    <row r="117" spans="1:14" x14ac:dyDescent="0.15">
      <c r="A117" s="1">
        <v>4.2134130000000001</v>
      </c>
      <c r="B117" s="1">
        <v>70.55</v>
      </c>
      <c r="H117" s="16">
        <v>0.87</v>
      </c>
      <c r="I117" s="18">
        <f t="shared" si="6"/>
        <v>1346.4468371148259</v>
      </c>
    </row>
    <row r="118" spans="1:14" x14ac:dyDescent="0.15">
      <c r="A118" s="1">
        <v>4.2836020000000001</v>
      </c>
      <c r="B118" s="1">
        <v>70.19</v>
      </c>
      <c r="H118" s="16">
        <v>0.88</v>
      </c>
      <c r="I118" s="18">
        <f t="shared" si="6"/>
        <v>1348.5258382521938</v>
      </c>
    </row>
    <row r="119" spans="1:14" x14ac:dyDescent="0.15">
      <c r="A119" s="1">
        <v>4.3329870000000001</v>
      </c>
      <c r="B119" s="1">
        <v>70.09</v>
      </c>
      <c r="H119" s="16">
        <v>0.89</v>
      </c>
      <c r="I119" s="18">
        <f t="shared" si="6"/>
        <v>1350.5845032376988</v>
      </c>
    </row>
    <row r="120" spans="1:14" x14ac:dyDescent="0.15">
      <c r="A120" s="1">
        <v>4.4251829999999996</v>
      </c>
      <c r="B120" s="1">
        <v>70.5</v>
      </c>
      <c r="H120" s="16">
        <v>0.9</v>
      </c>
      <c r="I120" s="18">
        <f t="shared" si="6"/>
        <v>1352.6232561702072</v>
      </c>
    </row>
    <row r="121" spans="1:14" x14ac:dyDescent="0.15">
      <c r="A121" s="1">
        <v>4.4981489999999997</v>
      </c>
      <c r="B121" s="1">
        <v>70.27</v>
      </c>
      <c r="H121" s="16">
        <v>0.91</v>
      </c>
      <c r="I121" s="18">
        <f t="shared" si="6"/>
        <v>1354.6425077120623</v>
      </c>
    </row>
    <row r="122" spans="1:14" x14ac:dyDescent="0.15">
      <c r="A122" s="1">
        <v>4.550262</v>
      </c>
      <c r="B122" s="1">
        <v>70.22</v>
      </c>
      <c r="H122" s="16">
        <v>0.92</v>
      </c>
      <c r="I122" s="18">
        <f t="shared" si="6"/>
        <v>1356.6426556570982</v>
      </c>
    </row>
    <row r="123" spans="1:14" x14ac:dyDescent="0.15">
      <c r="A123" s="1">
        <v>4.6380169999999996</v>
      </c>
      <c r="B123" s="1">
        <v>70.58</v>
      </c>
      <c r="H123" s="16">
        <v>0.93</v>
      </c>
      <c r="I123" s="18">
        <f t="shared" si="6"/>
        <v>1358.6240854687583</v>
      </c>
    </row>
    <row r="124" spans="1:14" x14ac:dyDescent="0.15">
      <c r="A124" s="1">
        <v>4.6962229999999998</v>
      </c>
      <c r="B124" s="1">
        <v>70.239999999999995</v>
      </c>
      <c r="H124" s="16">
        <v>0.94</v>
      </c>
      <c r="I124" s="18">
        <f t="shared" si="6"/>
        <v>1360.5871707901906</v>
      </c>
    </row>
    <row r="125" spans="1:14" x14ac:dyDescent="0.15">
      <c r="A125" s="1">
        <v>4.7936569999999996</v>
      </c>
      <c r="B125" s="1">
        <v>70.679999999999993</v>
      </c>
      <c r="H125" s="16">
        <v>0.95</v>
      </c>
      <c r="I125" s="18">
        <f t="shared" si="6"/>
        <v>1362.5322739280625</v>
      </c>
    </row>
    <row r="126" spans="1:14" x14ac:dyDescent="0.15">
      <c r="A126" s="1">
        <v>4.8597900000000003</v>
      </c>
      <c r="B126" s="1">
        <v>70.34</v>
      </c>
      <c r="H126" s="16">
        <v>0.96</v>
      </c>
      <c r="I126" s="18">
        <f t="shared" si="6"/>
        <v>1364.4597463117109</v>
      </c>
    </row>
    <row r="127" spans="1:14" x14ac:dyDescent="0.15">
      <c r="A127" s="1">
        <v>4.9158049999999998</v>
      </c>
      <c r="B127" s="1">
        <v>70.42</v>
      </c>
      <c r="H127" s="16">
        <v>0.97</v>
      </c>
      <c r="I127" s="18">
        <f t="shared" si="6"/>
        <v>1366.3699289291244</v>
      </c>
    </row>
    <row r="128" spans="1:14" x14ac:dyDescent="0.15">
      <c r="A128" s="1">
        <v>5.0042590000000002</v>
      </c>
      <c r="B128" s="1">
        <v>70.88</v>
      </c>
      <c r="H128" s="16">
        <v>0.98</v>
      </c>
      <c r="I128" s="18">
        <f t="shared" si="6"/>
        <v>1368.2631527411577</v>
      </c>
    </row>
    <row r="129" spans="1:9" x14ac:dyDescent="0.15">
      <c r="A129" s="1">
        <v>5.064756</v>
      </c>
      <c r="B129" s="1">
        <v>70.429999999999993</v>
      </c>
      <c r="H129" s="16">
        <v>0.99</v>
      </c>
      <c r="I129" s="18">
        <f t="shared" si="6"/>
        <v>1370.13973907527</v>
      </c>
    </row>
    <row r="130" spans="1:9" x14ac:dyDescent="0.15">
      <c r="A130" s="1">
        <v>5.1627330000000002</v>
      </c>
      <c r="B130" s="1">
        <v>70.899999999999991</v>
      </c>
      <c r="H130" s="16">
        <v>1</v>
      </c>
      <c r="I130" s="18">
        <f t="shared" si="6"/>
        <v>1372</v>
      </c>
    </row>
    <row r="131" spans="1:9" x14ac:dyDescent="0.15">
      <c r="A131" s="1">
        <v>5.2227050000000004</v>
      </c>
      <c r="B131" s="1">
        <v>70.3</v>
      </c>
      <c r="H131" s="9">
        <v>1.1000000000000001</v>
      </c>
      <c r="I131" s="18">
        <f t="shared" si="6"/>
        <v>1389.7674119058042</v>
      </c>
    </row>
    <row r="132" spans="1:9" x14ac:dyDescent="0.15">
      <c r="A132" s="1">
        <v>5.288519</v>
      </c>
      <c r="B132" s="1">
        <v>70.61</v>
      </c>
      <c r="H132" s="16">
        <v>1.2</v>
      </c>
      <c r="I132" s="18">
        <f t="shared" si="6"/>
        <v>1406.1886220430313</v>
      </c>
    </row>
    <row r="133" spans="1:9" x14ac:dyDescent="0.15">
      <c r="A133" s="1">
        <v>5.3885100000000001</v>
      </c>
      <c r="B133" s="1">
        <v>70.84</v>
      </c>
      <c r="H133" s="16">
        <v>1.3</v>
      </c>
      <c r="I133" s="18">
        <f t="shared" si="6"/>
        <v>1421.465959601933</v>
      </c>
    </row>
    <row r="134" spans="1:9" x14ac:dyDescent="0.15">
      <c r="A134" s="1">
        <v>5.4498230000000003</v>
      </c>
      <c r="B134" s="1">
        <v>70.36</v>
      </c>
      <c r="H134" s="16">
        <v>1.4</v>
      </c>
      <c r="I134" s="18">
        <f t="shared" si="6"/>
        <v>1435.758500361916</v>
      </c>
    </row>
    <row r="135" spans="1:9" x14ac:dyDescent="0.15">
      <c r="A135" s="1">
        <v>5.5104470000000001</v>
      </c>
      <c r="B135" s="1">
        <v>70.599999999999994</v>
      </c>
      <c r="H135" s="16">
        <v>1.5</v>
      </c>
      <c r="I135" s="18">
        <f t="shared" si="6"/>
        <v>1449.1936798489842</v>
      </c>
    </row>
    <row r="136" spans="1:9" x14ac:dyDescent="0.15">
      <c r="A136" s="1">
        <v>5.6125780000000001</v>
      </c>
      <c r="B136" s="1">
        <v>70.959999999999994</v>
      </c>
      <c r="H136" s="16">
        <v>1.6</v>
      </c>
      <c r="I136" s="18">
        <f t="shared" si="6"/>
        <v>1461.8752352092176</v>
      </c>
    </row>
    <row r="137" spans="1:9" x14ac:dyDescent="0.15">
      <c r="A137" s="1">
        <v>5.6750280000000002</v>
      </c>
      <c r="B137" s="1">
        <v>70.48</v>
      </c>
      <c r="H137" s="16">
        <v>1.7</v>
      </c>
      <c r="I137" s="18">
        <f t="shared" si="6"/>
        <v>1473.8887900552136</v>
      </c>
    </row>
    <row r="138" spans="1:9" x14ac:dyDescent="0.15">
      <c r="A138" s="1">
        <v>5.7417899999999999</v>
      </c>
      <c r="B138" s="1">
        <v>70.55</v>
      </c>
      <c r="H138" s="16">
        <v>1.8</v>
      </c>
      <c r="I138" s="18">
        <f t="shared" si="6"/>
        <v>1485.3058773617443</v>
      </c>
    </row>
    <row r="139" spans="1:9" x14ac:dyDescent="0.15">
      <c r="A139" s="1">
        <v>5.8293679999999997</v>
      </c>
      <c r="B139" s="1">
        <v>70.679999999999993</v>
      </c>
      <c r="H139" s="16">
        <v>1.9</v>
      </c>
      <c r="I139" s="18">
        <f t="shared" si="6"/>
        <v>1496.1868985533335</v>
      </c>
    </row>
    <row r="140" spans="1:9" x14ac:dyDescent="0.15">
      <c r="A140" s="1">
        <v>5.8993589999999996</v>
      </c>
      <c r="B140" s="1">
        <v>70.58</v>
      </c>
      <c r="H140" s="16">
        <v>2</v>
      </c>
      <c r="I140" s="18">
        <f t="shared" si="6"/>
        <v>1506.5833405158323</v>
      </c>
    </row>
    <row r="141" spans="1:9" x14ac:dyDescent="0.15">
      <c r="A141" s="1">
        <v>5.9975189999999996</v>
      </c>
      <c r="B141" s="1">
        <v>70.75</v>
      </c>
      <c r="I141" s="16"/>
    </row>
    <row r="142" spans="1:9" x14ac:dyDescent="0.15">
      <c r="A142" s="1">
        <v>6.0545809999999998</v>
      </c>
      <c r="B142" s="1">
        <v>70.34</v>
      </c>
      <c r="I142" s="16"/>
    </row>
    <row r="143" spans="1:9" x14ac:dyDescent="0.15">
      <c r="A143" s="1">
        <v>6.1254479999999996</v>
      </c>
      <c r="B143" s="1">
        <v>70.39</v>
      </c>
      <c r="I143" s="16"/>
    </row>
    <row r="144" spans="1:9" x14ac:dyDescent="0.15">
      <c r="A144" s="1">
        <v>6.2266269999999997</v>
      </c>
      <c r="B144" s="1">
        <v>70.679999999999993</v>
      </c>
      <c r="I144" s="16"/>
    </row>
    <row r="145" spans="1:9" x14ac:dyDescent="0.15">
      <c r="A145" s="1">
        <v>6.2864360000000001</v>
      </c>
      <c r="B145" s="1">
        <v>70.399999999999991</v>
      </c>
      <c r="I145" s="16"/>
    </row>
    <row r="146" spans="1:9" x14ac:dyDescent="0.15">
      <c r="A146" s="1">
        <v>6.3630589999999998</v>
      </c>
      <c r="B146" s="1">
        <v>70.58</v>
      </c>
      <c r="I146" s="16"/>
    </row>
    <row r="147" spans="1:9" x14ac:dyDescent="0.15">
      <c r="A147" s="1">
        <v>6.4655579999999997</v>
      </c>
      <c r="B147" s="1">
        <v>70.88</v>
      </c>
      <c r="I147" s="16"/>
    </row>
    <row r="148" spans="1:9" x14ac:dyDescent="0.15">
      <c r="A148" s="1">
        <v>6.5256699999999999</v>
      </c>
      <c r="B148" s="1">
        <v>70.2</v>
      </c>
      <c r="I148" s="16"/>
    </row>
    <row r="149" spans="1:9" x14ac:dyDescent="0.15">
      <c r="A149" s="1">
        <v>6.596978</v>
      </c>
      <c r="B149" s="1">
        <v>70.34</v>
      </c>
      <c r="I149" s="16"/>
    </row>
    <row r="150" spans="1:9" x14ac:dyDescent="0.15">
      <c r="A150" s="1">
        <v>6.701619</v>
      </c>
      <c r="B150" s="1">
        <v>70.62</v>
      </c>
      <c r="I150" s="16"/>
    </row>
    <row r="151" spans="1:9" x14ac:dyDescent="0.15">
      <c r="A151" s="1">
        <v>6.7645869999999997</v>
      </c>
      <c r="B151" s="1">
        <v>70.12</v>
      </c>
      <c r="I151" s="16"/>
    </row>
    <row r="152" spans="1:9" x14ac:dyDescent="0.15">
      <c r="A152" s="1">
        <v>6.8348300000000002</v>
      </c>
      <c r="B152" s="1">
        <v>70.2</v>
      </c>
      <c r="I152" s="16"/>
    </row>
    <row r="153" spans="1:9" x14ac:dyDescent="0.15">
      <c r="A153" s="1">
        <v>6.9422240000000004</v>
      </c>
      <c r="B153" s="1">
        <v>70.45</v>
      </c>
      <c r="I153" s="16"/>
    </row>
    <row r="154" spans="1:9" x14ac:dyDescent="0.15">
      <c r="A154" s="1">
        <v>7.0064039999999999</v>
      </c>
      <c r="B154" s="1">
        <v>70.02</v>
      </c>
      <c r="I154" s="16"/>
    </row>
    <row r="155" spans="1:9" x14ac:dyDescent="0.15">
      <c r="A155" s="1">
        <v>7.0827989999999996</v>
      </c>
      <c r="B155" s="1">
        <v>70.12</v>
      </c>
      <c r="I155" s="16"/>
    </row>
    <row r="156" spans="1:9" x14ac:dyDescent="0.15">
      <c r="A156" s="1">
        <v>7.1900490000000001</v>
      </c>
      <c r="B156" s="1">
        <v>70.209999999999994</v>
      </c>
      <c r="I156" s="16"/>
    </row>
    <row r="157" spans="1:9" x14ac:dyDescent="0.15">
      <c r="A157" s="1">
        <v>7.2542369999999998</v>
      </c>
      <c r="B157" s="1">
        <v>69.849999999999994</v>
      </c>
      <c r="I157" s="16"/>
    </row>
    <row r="158" spans="1:9" x14ac:dyDescent="0.15">
      <c r="A158" s="1">
        <v>7.3268050000000002</v>
      </c>
      <c r="B158" s="1">
        <v>69.94</v>
      </c>
      <c r="I158" s="16"/>
    </row>
    <row r="159" spans="1:9" x14ac:dyDescent="0.15">
      <c r="A159" s="1">
        <v>7.4368439999999998</v>
      </c>
      <c r="B159" s="1">
        <v>70.09</v>
      </c>
      <c r="I159" s="16"/>
    </row>
    <row r="160" spans="1:9" x14ac:dyDescent="0.15">
      <c r="A160" s="1">
        <v>7.5041849999999997</v>
      </c>
      <c r="B160" s="1">
        <v>69.61</v>
      </c>
      <c r="I160" s="16"/>
    </row>
    <row r="161" spans="1:9" x14ac:dyDescent="0.15">
      <c r="A161" s="1">
        <v>7.5761029999999998</v>
      </c>
      <c r="B161" s="1">
        <v>69.649999999999991</v>
      </c>
      <c r="I161" s="16"/>
    </row>
    <row r="162" spans="1:9" x14ac:dyDescent="0.15">
      <c r="A162" s="1">
        <v>7.6886299999999999</v>
      </c>
      <c r="B162" s="1">
        <v>69.739999999999995</v>
      </c>
      <c r="I162" s="16"/>
    </row>
    <row r="163" spans="1:9" x14ac:dyDescent="0.15">
      <c r="A163" s="1">
        <v>7.7553109999999998</v>
      </c>
      <c r="B163" s="1">
        <v>69.17</v>
      </c>
      <c r="I163" s="16"/>
    </row>
    <row r="164" spans="1:9" x14ac:dyDescent="0.15">
      <c r="A164" s="1">
        <v>7.8287719999999998</v>
      </c>
      <c r="B164" s="1">
        <v>69.17</v>
      </c>
      <c r="I164" s="16"/>
    </row>
    <row r="165" spans="1:9" x14ac:dyDescent="0.15">
      <c r="A165" s="1">
        <v>7.9405049999999999</v>
      </c>
      <c r="B165" s="1">
        <v>69.17</v>
      </c>
      <c r="I165" s="16"/>
    </row>
    <row r="166" spans="1:9" x14ac:dyDescent="0.15">
      <c r="A166" s="1">
        <v>8.0092189999999999</v>
      </c>
      <c r="B166" s="1">
        <v>68.67</v>
      </c>
      <c r="I166" s="16"/>
    </row>
    <row r="167" spans="1:9" x14ac:dyDescent="0.15">
      <c r="A167" s="1">
        <v>8.0802980000000009</v>
      </c>
      <c r="B167" s="1">
        <v>68.599999999999994</v>
      </c>
      <c r="I167" s="16"/>
    </row>
    <row r="168" spans="1:9" x14ac:dyDescent="0.15">
      <c r="A168" s="1">
        <v>8.1944499999999998</v>
      </c>
      <c r="B168" s="1">
        <v>68.789999999999992</v>
      </c>
      <c r="I168" s="16"/>
    </row>
    <row r="169" spans="1:9" x14ac:dyDescent="0.15">
      <c r="A169" s="1">
        <v>8.2651140000000005</v>
      </c>
      <c r="B169" s="1">
        <v>68.11</v>
      </c>
      <c r="I169" s="16"/>
    </row>
    <row r="170" spans="1:9" x14ac:dyDescent="0.15">
      <c r="A170" s="1">
        <v>8.3314199999999996</v>
      </c>
      <c r="B170" s="1">
        <v>68.069999999999993</v>
      </c>
      <c r="I170" s="16"/>
    </row>
    <row r="171" spans="1:9" x14ac:dyDescent="0.15">
      <c r="A171" s="1">
        <v>8.4470790000000004</v>
      </c>
      <c r="B171" s="1">
        <v>68.069999999999993</v>
      </c>
      <c r="I171" s="16"/>
    </row>
    <row r="172" spans="1:9" x14ac:dyDescent="0.15">
      <c r="A172" s="1">
        <v>8.5195159999999994</v>
      </c>
      <c r="B172" s="1">
        <v>67.539999999999992</v>
      </c>
      <c r="I172" s="16"/>
    </row>
    <row r="173" spans="1:9" x14ac:dyDescent="0.15">
      <c r="A173" s="1">
        <v>8.5925030000000007</v>
      </c>
      <c r="B173" s="1">
        <v>67.489999999999995</v>
      </c>
      <c r="I173" s="16"/>
    </row>
    <row r="174" spans="1:9" x14ac:dyDescent="0.15">
      <c r="A174" s="1">
        <v>8.6931010000000004</v>
      </c>
      <c r="B174" s="1">
        <v>67.179999999999993</v>
      </c>
      <c r="I174" s="16"/>
    </row>
    <row r="175" spans="1:9" x14ac:dyDescent="0.15">
      <c r="A175" s="1">
        <v>8.7563180000000003</v>
      </c>
      <c r="B175" s="1">
        <v>66.73</v>
      </c>
      <c r="I175" s="16"/>
    </row>
    <row r="176" spans="1:9" x14ac:dyDescent="0.15">
      <c r="A176" s="1">
        <v>8.8629180000000005</v>
      </c>
      <c r="B176" s="1">
        <v>66.84</v>
      </c>
      <c r="I176" s="16"/>
    </row>
    <row r="177" spans="1:9" x14ac:dyDescent="0.15">
      <c r="A177" s="1">
        <v>8.9349810000000005</v>
      </c>
      <c r="B177" s="1">
        <v>66.149999999999991</v>
      </c>
      <c r="I177" s="16"/>
    </row>
    <row r="178" spans="1:9" x14ac:dyDescent="0.15">
      <c r="A178" s="1">
        <v>9.0267780000000002</v>
      </c>
      <c r="B178" s="1">
        <v>66.069999999999993</v>
      </c>
      <c r="I178" s="16"/>
    </row>
    <row r="179" spans="1:9" x14ac:dyDescent="0.15">
      <c r="A179" s="1">
        <v>9.1184159999999999</v>
      </c>
      <c r="B179" s="1">
        <v>65.7</v>
      </c>
      <c r="I179" s="16"/>
    </row>
    <row r="180" spans="1:9" x14ac:dyDescent="0.15">
      <c r="A180" s="1">
        <v>9.1869549999999993</v>
      </c>
      <c r="B180" s="1">
        <v>65.25</v>
      </c>
      <c r="I180" s="16"/>
    </row>
    <row r="181" spans="1:9" x14ac:dyDescent="0.15">
      <c r="A181" s="1">
        <v>9.2980689999999999</v>
      </c>
      <c r="B181" s="1">
        <v>65.23</v>
      </c>
      <c r="I181" s="16"/>
    </row>
    <row r="182" spans="1:9" x14ac:dyDescent="0.15">
      <c r="A182" s="1">
        <v>9.3651710000000001</v>
      </c>
      <c r="B182" s="1">
        <v>64.5</v>
      </c>
      <c r="I182" s="16"/>
    </row>
    <row r="183" spans="1:9" x14ac:dyDescent="0.15">
      <c r="A183" s="1">
        <v>9.4579760000000004</v>
      </c>
      <c r="B183" s="1">
        <v>64.539999999999992</v>
      </c>
      <c r="I183" s="16"/>
    </row>
    <row r="184" spans="1:9" x14ac:dyDescent="0.15">
      <c r="A184" s="1">
        <v>9.5560829999999992</v>
      </c>
      <c r="B184" s="1">
        <v>63.95</v>
      </c>
      <c r="I184" s="16"/>
    </row>
    <row r="185" spans="1:9" x14ac:dyDescent="0.15">
      <c r="A185" s="1">
        <v>9.627656</v>
      </c>
      <c r="B185" s="1">
        <v>63.36</v>
      </c>
      <c r="I185" s="16"/>
    </row>
    <row r="186" spans="1:9" x14ac:dyDescent="0.15">
      <c r="A186" s="1">
        <v>9.7238710000000008</v>
      </c>
      <c r="B186" s="1">
        <v>63.149999999999991</v>
      </c>
      <c r="I186" s="16"/>
    </row>
    <row r="187" spans="1:9" x14ac:dyDescent="0.15">
      <c r="A187" s="1">
        <v>9.8367059999999995</v>
      </c>
      <c r="B187" s="1">
        <v>62.480000000000004</v>
      </c>
      <c r="I187" s="16"/>
    </row>
    <row r="188" spans="1:9" x14ac:dyDescent="0.15">
      <c r="A188" s="1">
        <v>9.8961609999999993</v>
      </c>
      <c r="B188" s="1">
        <v>61.94</v>
      </c>
      <c r="I188" s="16"/>
    </row>
    <row r="189" spans="1:9" x14ac:dyDescent="0.15">
      <c r="A189" s="1">
        <v>9.963025</v>
      </c>
      <c r="B189" s="1">
        <v>61.7</v>
      </c>
      <c r="I189" s="16"/>
    </row>
    <row r="190" spans="1:9" x14ac:dyDescent="0.15">
      <c r="A190" s="1">
        <v>10.084142</v>
      </c>
      <c r="B190" s="1">
        <v>61.370000000000005</v>
      </c>
      <c r="I190" s="16"/>
    </row>
    <row r="191" spans="1:9" x14ac:dyDescent="0.15">
      <c r="A191" s="1">
        <v>10.156031</v>
      </c>
      <c r="B191" s="1">
        <v>60.649999999999991</v>
      </c>
      <c r="I191" s="16"/>
    </row>
    <row r="192" spans="1:9" x14ac:dyDescent="0.15">
      <c r="A192" s="1">
        <v>10.229422</v>
      </c>
      <c r="B192" s="1">
        <v>60.370000000000005</v>
      </c>
      <c r="I192" s="16"/>
    </row>
    <row r="193" spans="1:9" x14ac:dyDescent="0.15">
      <c r="A193" s="1">
        <v>10.356113000000001</v>
      </c>
      <c r="B193" s="1">
        <v>59.879999999999995</v>
      </c>
      <c r="I193" s="16"/>
    </row>
    <row r="194" spans="1:9" x14ac:dyDescent="0.15">
      <c r="A194" s="1">
        <v>10.428868</v>
      </c>
      <c r="B194" s="1">
        <v>59.17</v>
      </c>
      <c r="I194" s="16"/>
    </row>
    <row r="195" spans="1:9" x14ac:dyDescent="0.15">
      <c r="A195" s="1">
        <v>10.500830000000001</v>
      </c>
      <c r="B195" s="1">
        <v>58.61</v>
      </c>
      <c r="I195" s="16"/>
    </row>
    <row r="196" spans="1:9" x14ac:dyDescent="0.15">
      <c r="A196" s="1">
        <v>10.602672999999999</v>
      </c>
      <c r="B196" s="1">
        <v>58.17</v>
      </c>
      <c r="I196" s="16"/>
    </row>
    <row r="197" spans="1:9" x14ac:dyDescent="0.15">
      <c r="A197" s="1">
        <v>10.687720000000001</v>
      </c>
      <c r="B197" s="1">
        <v>57.569999999999993</v>
      </c>
      <c r="I197" s="16"/>
    </row>
    <row r="198" spans="1:9" x14ac:dyDescent="0.15">
      <c r="A198" s="1">
        <v>10.77041</v>
      </c>
      <c r="B198" s="1">
        <v>56.97</v>
      </c>
      <c r="I198" s="16"/>
    </row>
    <row r="199" spans="1:9" x14ac:dyDescent="0.15">
      <c r="A199" s="1">
        <v>10.861886</v>
      </c>
      <c r="B199" s="1">
        <v>56.47</v>
      </c>
      <c r="I199" s="16"/>
    </row>
    <row r="200" spans="1:9" x14ac:dyDescent="0.15">
      <c r="A200" s="1">
        <v>10.965083999999999</v>
      </c>
      <c r="B200" s="1">
        <v>55.72</v>
      </c>
      <c r="I200" s="16"/>
    </row>
    <row r="201" spans="1:9" x14ac:dyDescent="0.15">
      <c r="A201" s="1">
        <v>11.035748</v>
      </c>
      <c r="B201" s="1">
        <v>55.03</v>
      </c>
      <c r="I201" s="16"/>
    </row>
    <row r="202" spans="1:9" x14ac:dyDescent="0.15">
      <c r="A202" s="1">
        <v>11.148107</v>
      </c>
      <c r="B202" s="1">
        <v>54.51</v>
      </c>
      <c r="I202" s="16"/>
    </row>
    <row r="203" spans="1:9" x14ac:dyDescent="0.15">
      <c r="A203" s="1">
        <v>11.238132</v>
      </c>
      <c r="B203" s="1">
        <v>53.599999999999994</v>
      </c>
      <c r="I203" s="16"/>
    </row>
    <row r="204" spans="1:9" x14ac:dyDescent="0.15">
      <c r="A204" s="1">
        <v>11.306887</v>
      </c>
      <c r="B204" s="1">
        <v>53.08</v>
      </c>
      <c r="I204" s="16"/>
    </row>
    <row r="205" spans="1:9" x14ac:dyDescent="0.15">
      <c r="A205" s="1">
        <v>11.414823</v>
      </c>
      <c r="B205" s="1">
        <v>52.43</v>
      </c>
      <c r="I205" s="16"/>
    </row>
    <row r="206" spans="1:9" x14ac:dyDescent="0.15">
      <c r="A206" s="1">
        <v>11.501813</v>
      </c>
      <c r="B206" s="1">
        <v>51.48</v>
      </c>
      <c r="I206" s="16"/>
    </row>
    <row r="207" spans="1:9" x14ac:dyDescent="0.15">
      <c r="A207" s="1">
        <v>11.599076999999999</v>
      </c>
      <c r="B207" s="1">
        <v>50.91</v>
      </c>
      <c r="I207" s="16"/>
    </row>
    <row r="208" spans="1:9" x14ac:dyDescent="0.15">
      <c r="A208" s="1">
        <v>13.721018000000001</v>
      </c>
      <c r="B208" s="1">
        <v>1.2799999999999976</v>
      </c>
      <c r="I208" s="16"/>
    </row>
  </sheetData>
  <mergeCells count="1">
    <mergeCell ref="H1:I1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5"/>
  <sheetViews>
    <sheetView workbookViewId="0">
      <selection activeCell="U13" sqref="U13"/>
    </sheetView>
  </sheetViews>
  <sheetFormatPr defaultColWidth="9.125" defaultRowHeight="13.5" x14ac:dyDescent="0.15"/>
  <cols>
    <col min="1" max="5" width="9.125" style="1"/>
    <col min="6" max="6" width="9.125" style="19"/>
    <col min="7" max="7" width="8.25" style="19" customWidth="1"/>
    <col min="8" max="11" width="9.125" style="19"/>
    <col min="12" max="12" width="8.25" style="19" customWidth="1"/>
    <col min="13" max="18" width="9.125" style="19"/>
    <col min="19" max="19" width="9" customWidth="1"/>
    <col min="20" max="16384" width="9.125" style="19"/>
  </cols>
  <sheetData>
    <row r="1" spans="1:21" s="5" customFormat="1" ht="54" x14ac:dyDescent="0.15">
      <c r="A1" s="4" t="s">
        <v>9</v>
      </c>
      <c r="B1" s="4" t="s">
        <v>30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7" t="s">
        <v>19</v>
      </c>
      <c r="I1" s="57"/>
      <c r="J1" s="15"/>
      <c r="K1" s="15"/>
      <c r="L1" s="5" t="s">
        <v>13</v>
      </c>
      <c r="N1" s="5" t="s">
        <v>20</v>
      </c>
      <c r="O1" s="5" t="s">
        <v>14</v>
      </c>
      <c r="P1" s="5" t="s">
        <v>15</v>
      </c>
    </row>
    <row r="2" spans="1:21" x14ac:dyDescent="0.15">
      <c r="A2" s="1">
        <v>0</v>
      </c>
      <c r="B2" s="1">
        <v>0</v>
      </c>
      <c r="C2" s="1">
        <v>547.20000000000005</v>
      </c>
      <c r="D2" s="1">
        <v>564.20000000000005</v>
      </c>
      <c r="E2" s="1">
        <v>2.5000000000000001E-2</v>
      </c>
      <c r="F2" s="17">
        <v>931.3</v>
      </c>
      <c r="G2" s="17">
        <v>0.13320000000000001</v>
      </c>
      <c r="H2" s="19" t="s">
        <v>0</v>
      </c>
      <c r="I2" s="19" t="s">
        <v>1</v>
      </c>
      <c r="J2" s="19">
        <f>MAX(B2:B205)</f>
        <v>49.25</v>
      </c>
      <c r="L2" s="1">
        <v>7</v>
      </c>
      <c r="M2" s="23">
        <v>0</v>
      </c>
      <c r="N2" s="23">
        <v>0</v>
      </c>
      <c r="O2" s="19">
        <f>M2*14</f>
        <v>0</v>
      </c>
      <c r="P2" s="19">
        <f>N2/1000</f>
        <v>0</v>
      </c>
      <c r="T2" s="19">
        <v>547.20000000000005</v>
      </c>
      <c r="U2" s="19">
        <v>0</v>
      </c>
    </row>
    <row r="3" spans="1:21" x14ac:dyDescent="0.15">
      <c r="A3" s="1">
        <v>7.9900000000000001E-4</v>
      </c>
      <c r="B3" s="1">
        <v>0.86999999999999744</v>
      </c>
      <c r="H3" s="19">
        <v>0</v>
      </c>
      <c r="I3" s="19">
        <f>$C$2+($D$2-$C$2)/$E$2*H3</f>
        <v>547.20000000000005</v>
      </c>
      <c r="M3" s="23">
        <v>9.9999997764825821E-3</v>
      </c>
      <c r="N3" s="23">
        <v>42906.0546875</v>
      </c>
      <c r="O3" s="19">
        <f t="shared" ref="O3:O66" si="0">M3*14</f>
        <v>0.13999999687075615</v>
      </c>
      <c r="P3" s="19">
        <f t="shared" ref="P3:P66" si="1">N3/1000</f>
        <v>42.906054687500003</v>
      </c>
      <c r="T3" s="19">
        <v>547.88</v>
      </c>
      <c r="U3" s="19">
        <v>1E-3</v>
      </c>
    </row>
    <row r="4" spans="1:21" x14ac:dyDescent="0.15">
      <c r="A4" s="1">
        <v>5.3030000000000004E-3</v>
      </c>
      <c r="B4" s="1">
        <v>2.389999999999997</v>
      </c>
      <c r="F4" s="1"/>
      <c r="G4" s="1"/>
      <c r="H4" s="19">
        <v>1E-3</v>
      </c>
      <c r="I4" s="22">
        <f t="shared" ref="I4:I28" si="2">$C$2+($D$2-$C$2)/$E$2*H4</f>
        <v>547.88</v>
      </c>
      <c r="M4" s="23">
        <v>1.2500000186264515E-2</v>
      </c>
      <c r="N4" s="23">
        <v>42921.44140625</v>
      </c>
      <c r="O4" s="19">
        <f t="shared" si="0"/>
        <v>0.17500000260770321</v>
      </c>
      <c r="P4" s="19">
        <f t="shared" si="1"/>
        <v>42.921441406249997</v>
      </c>
      <c r="T4" s="19">
        <v>548.56000000000006</v>
      </c>
      <c r="U4" s="19">
        <v>2E-3</v>
      </c>
    </row>
    <row r="5" spans="1:21" x14ac:dyDescent="0.15">
      <c r="A5" s="1">
        <v>7.9229999999999995E-3</v>
      </c>
      <c r="B5" s="1">
        <v>3.8499999999999979</v>
      </c>
      <c r="F5" s="1"/>
      <c r="G5" s="1"/>
      <c r="H5" s="19">
        <v>2E-3</v>
      </c>
      <c r="I5" s="22">
        <f t="shared" si="2"/>
        <v>548.56000000000006</v>
      </c>
      <c r="M5" s="23">
        <v>1.4999999664723873E-2</v>
      </c>
      <c r="N5" s="23">
        <v>42934.4453125</v>
      </c>
      <c r="O5" s="19">
        <f t="shared" si="0"/>
        <v>0.20999999530613422</v>
      </c>
      <c r="P5" s="19">
        <f t="shared" si="1"/>
        <v>42.934445312500003</v>
      </c>
      <c r="T5" s="19">
        <v>549.24</v>
      </c>
      <c r="U5" s="19">
        <v>3.0000000000000001E-3</v>
      </c>
    </row>
    <row r="6" spans="1:21" x14ac:dyDescent="0.15">
      <c r="A6" s="1">
        <v>1.0397999999999999E-2</v>
      </c>
      <c r="B6" s="1">
        <v>4.4699999999999989</v>
      </c>
      <c r="F6" s="2"/>
      <c r="G6" s="2"/>
      <c r="H6" s="19">
        <v>3.0000000000000001E-3</v>
      </c>
      <c r="I6" s="22">
        <f t="shared" si="2"/>
        <v>549.24</v>
      </c>
      <c r="M6" s="23">
        <v>1.7500000074505806E-2</v>
      </c>
      <c r="N6" s="23">
        <v>42946.984375</v>
      </c>
      <c r="O6" s="19">
        <f t="shared" si="0"/>
        <v>0.24500000104308128</v>
      </c>
      <c r="P6" s="19">
        <f t="shared" si="1"/>
        <v>42.946984375</v>
      </c>
      <c r="T6" s="19">
        <v>549.92000000000007</v>
      </c>
      <c r="U6" s="19">
        <v>4.0000000000000001E-3</v>
      </c>
    </row>
    <row r="7" spans="1:21" x14ac:dyDescent="0.15">
      <c r="A7" s="1">
        <v>1.162E-2</v>
      </c>
      <c r="B7" s="1">
        <v>5.129999999999999</v>
      </c>
      <c r="H7" s="19">
        <v>4.0000000000000001E-3</v>
      </c>
      <c r="I7" s="22">
        <f t="shared" si="2"/>
        <v>549.92000000000007</v>
      </c>
      <c r="M7" s="23">
        <v>2.1250000223517418E-2</v>
      </c>
      <c r="N7" s="23">
        <v>42964.8359375</v>
      </c>
      <c r="O7" s="19">
        <f t="shared" si="0"/>
        <v>0.29750000312924385</v>
      </c>
      <c r="P7" s="19">
        <f t="shared" si="1"/>
        <v>42.964835937499998</v>
      </c>
      <c r="T7" s="19">
        <v>550.6</v>
      </c>
      <c r="U7" s="19">
        <v>5.0000000000000001E-3</v>
      </c>
    </row>
    <row r="8" spans="1:21" x14ac:dyDescent="0.15">
      <c r="A8" s="1">
        <v>1.3819E-2</v>
      </c>
      <c r="B8" s="1">
        <v>5.7899999999999991</v>
      </c>
      <c r="H8" s="19">
        <v>5.0000000000000001E-3</v>
      </c>
      <c r="I8" s="22">
        <f t="shared" si="2"/>
        <v>550.6</v>
      </c>
      <c r="M8" s="23">
        <v>2.6875000447034836E-2</v>
      </c>
      <c r="N8" s="23">
        <v>42990.1484375</v>
      </c>
      <c r="O8" s="19">
        <f t="shared" si="0"/>
        <v>0.3762500062584877</v>
      </c>
      <c r="P8" s="19">
        <f t="shared" si="1"/>
        <v>42.990148437499997</v>
      </c>
      <c r="T8" s="19">
        <v>551.28000000000009</v>
      </c>
      <c r="U8" s="19">
        <v>6.0000000000000001E-3</v>
      </c>
    </row>
    <row r="9" spans="1:21" x14ac:dyDescent="0.15">
      <c r="A9" s="1">
        <v>1.6424999999999999E-2</v>
      </c>
      <c r="B9" s="1">
        <v>6.7299999999999969</v>
      </c>
      <c r="H9" s="19">
        <v>6.0000000000000001E-3</v>
      </c>
      <c r="I9" s="22">
        <f t="shared" si="2"/>
        <v>551.28000000000009</v>
      </c>
      <c r="M9" s="23">
        <v>3.5312499850988388E-2</v>
      </c>
      <c r="N9" s="23">
        <v>43025.421875</v>
      </c>
      <c r="O9" s="19">
        <f t="shared" si="0"/>
        <v>0.49437499791383743</v>
      </c>
      <c r="P9" s="19">
        <f t="shared" si="1"/>
        <v>43.025421874999999</v>
      </c>
      <c r="T9" s="19">
        <v>551.96</v>
      </c>
      <c r="U9" s="19">
        <v>7.0000000000000001E-3</v>
      </c>
    </row>
    <row r="10" spans="1:21" x14ac:dyDescent="0.15">
      <c r="A10" s="1">
        <v>1.8630000000000001E-2</v>
      </c>
      <c r="B10" s="1">
        <v>7.2899999999999991</v>
      </c>
      <c r="H10" s="19">
        <v>7.0000000000000001E-3</v>
      </c>
      <c r="I10" s="22">
        <f t="shared" si="2"/>
        <v>551.96</v>
      </c>
      <c r="M10" s="23">
        <v>4.5312501490116119E-2</v>
      </c>
      <c r="N10" s="23">
        <v>43064.45703125</v>
      </c>
      <c r="O10" s="19">
        <f t="shared" si="0"/>
        <v>0.63437502086162567</v>
      </c>
      <c r="P10" s="19">
        <f t="shared" si="1"/>
        <v>43.064457031250001</v>
      </c>
      <c r="T10" s="19">
        <v>552.6400000000001</v>
      </c>
      <c r="U10" s="19">
        <v>8.0000000000000002E-3</v>
      </c>
    </row>
    <row r="11" spans="1:21" x14ac:dyDescent="0.15">
      <c r="A11" s="1">
        <v>2.1756999999999999E-2</v>
      </c>
      <c r="B11" s="1">
        <v>8.43</v>
      </c>
      <c r="H11" s="19">
        <v>8.0000000000000002E-3</v>
      </c>
      <c r="I11" s="22">
        <f t="shared" si="2"/>
        <v>552.6400000000001</v>
      </c>
      <c r="M11" s="23">
        <v>5.5312499403953552E-2</v>
      </c>
      <c r="N11" s="23">
        <v>43101.3515625</v>
      </c>
      <c r="O11" s="19">
        <f t="shared" si="0"/>
        <v>0.77437499165534973</v>
      </c>
      <c r="P11" s="19">
        <f t="shared" si="1"/>
        <v>43.1013515625</v>
      </c>
      <c r="T11" s="19">
        <v>553.32000000000005</v>
      </c>
      <c r="U11" s="19">
        <v>8.9999999999999993E-3</v>
      </c>
    </row>
    <row r="12" spans="1:21" x14ac:dyDescent="0.15">
      <c r="A12" s="1">
        <v>2.4523E-2</v>
      </c>
      <c r="B12" s="1">
        <v>9.0999999999999979</v>
      </c>
      <c r="H12" s="19">
        <v>8.9999999999999993E-3</v>
      </c>
      <c r="I12" s="22">
        <f t="shared" si="2"/>
        <v>553.32000000000005</v>
      </c>
      <c r="M12" s="23">
        <v>6.5312497317790985E-2</v>
      </c>
      <c r="N12" s="23">
        <v>43136.46484375</v>
      </c>
      <c r="O12" s="19">
        <f t="shared" si="0"/>
        <v>0.91437496244907379</v>
      </c>
      <c r="P12" s="19">
        <f t="shared" si="1"/>
        <v>43.136464843749998</v>
      </c>
      <c r="T12" s="19">
        <v>554</v>
      </c>
      <c r="U12" s="19">
        <v>0.01</v>
      </c>
    </row>
    <row r="13" spans="1:21" x14ac:dyDescent="0.15">
      <c r="A13" s="1">
        <v>2.7095000000000001E-2</v>
      </c>
      <c r="B13" s="1">
        <v>10.119999999999999</v>
      </c>
      <c r="H13" s="19">
        <v>0.01</v>
      </c>
      <c r="I13" s="22">
        <f t="shared" si="2"/>
        <v>554</v>
      </c>
      <c r="M13" s="23">
        <v>7.5312502682209015E-2</v>
      </c>
      <c r="N13" s="23">
        <v>43233.7578125</v>
      </c>
      <c r="O13" s="19">
        <f t="shared" si="0"/>
        <v>1.0543750375509262</v>
      </c>
      <c r="P13" s="19">
        <f t="shared" si="1"/>
        <v>43.233757812500002</v>
      </c>
      <c r="T13" s="19">
        <v>554.68000000000006</v>
      </c>
      <c r="U13" s="19">
        <v>1.0999999999999999E-2</v>
      </c>
    </row>
    <row r="14" spans="1:21" x14ac:dyDescent="0.15">
      <c r="A14" s="1">
        <v>3.0505000000000001E-2</v>
      </c>
      <c r="B14" s="1">
        <v>11.239999999999998</v>
      </c>
      <c r="H14" s="19">
        <v>1.0999999999999999E-2</v>
      </c>
      <c r="I14" s="22">
        <f t="shared" si="2"/>
        <v>554.68000000000006</v>
      </c>
      <c r="M14" s="23">
        <v>8.5312500596046448E-2</v>
      </c>
      <c r="N14" s="23">
        <v>43580.3359375</v>
      </c>
      <c r="O14" s="19">
        <f t="shared" si="0"/>
        <v>1.1943750083446503</v>
      </c>
      <c r="P14" s="19">
        <f t="shared" si="1"/>
        <v>43.580335937500003</v>
      </c>
      <c r="T14" s="19">
        <v>555.36</v>
      </c>
      <c r="U14" s="19">
        <v>1.2E-2</v>
      </c>
    </row>
    <row r="15" spans="1:21" x14ac:dyDescent="0.15">
      <c r="A15" s="1">
        <v>3.3167000000000002E-2</v>
      </c>
      <c r="B15" s="1">
        <v>12.269999999999998</v>
      </c>
      <c r="H15" s="19">
        <v>1.2E-2</v>
      </c>
      <c r="I15" s="22">
        <f t="shared" si="2"/>
        <v>555.36</v>
      </c>
      <c r="M15" s="23">
        <v>9.5312498509883881E-2</v>
      </c>
      <c r="N15" s="23">
        <v>44026.48046875</v>
      </c>
      <c r="O15" s="19">
        <f t="shared" si="0"/>
        <v>1.3343749791383743</v>
      </c>
      <c r="P15" s="19">
        <f t="shared" si="1"/>
        <v>44.026480468750002</v>
      </c>
      <c r="T15" s="19">
        <v>556.04000000000008</v>
      </c>
      <c r="U15" s="19">
        <v>1.2999999999999999E-2</v>
      </c>
    </row>
    <row r="16" spans="1:21" x14ac:dyDescent="0.15">
      <c r="A16" s="1">
        <v>3.6524000000000001E-2</v>
      </c>
      <c r="B16" s="1">
        <v>12.989999999999998</v>
      </c>
      <c r="H16" s="19">
        <v>1.2999999999999999E-2</v>
      </c>
      <c r="I16" s="22">
        <f t="shared" si="2"/>
        <v>556.04000000000008</v>
      </c>
      <c r="M16" s="23">
        <v>0.10531249642372131</v>
      </c>
      <c r="N16" s="23">
        <v>44422.94921875</v>
      </c>
      <c r="O16" s="19">
        <f t="shared" si="0"/>
        <v>1.4743749499320984</v>
      </c>
      <c r="P16" s="19">
        <f t="shared" si="1"/>
        <v>44.422949218749999</v>
      </c>
      <c r="T16" s="19">
        <v>556.72</v>
      </c>
      <c r="U16" s="19">
        <v>1.4E-2</v>
      </c>
    </row>
    <row r="17" spans="1:21" x14ac:dyDescent="0.15">
      <c r="A17" s="1">
        <v>4.0529000000000003E-2</v>
      </c>
      <c r="B17" s="1">
        <v>14.439999999999998</v>
      </c>
      <c r="H17" s="19">
        <v>1.4E-2</v>
      </c>
      <c r="I17" s="22">
        <f t="shared" si="2"/>
        <v>556.72</v>
      </c>
      <c r="M17" s="23">
        <v>0.11531250178813934</v>
      </c>
      <c r="N17" s="23">
        <v>44779.234375</v>
      </c>
      <c r="O17" s="19">
        <f t="shared" si="0"/>
        <v>1.6143750250339508</v>
      </c>
      <c r="P17" s="19">
        <f t="shared" si="1"/>
        <v>44.779234375000001</v>
      </c>
      <c r="T17" s="19">
        <v>557.40000000000009</v>
      </c>
      <c r="U17" s="19">
        <v>1.4999999999999999E-2</v>
      </c>
    </row>
    <row r="18" spans="1:21" x14ac:dyDescent="0.15">
      <c r="A18" s="1">
        <v>4.3928000000000002E-2</v>
      </c>
      <c r="B18" s="1">
        <v>15.349999999999998</v>
      </c>
      <c r="H18" s="19">
        <v>1.4999999999999999E-2</v>
      </c>
      <c r="I18" s="22">
        <f t="shared" si="2"/>
        <v>557.40000000000009</v>
      </c>
      <c r="M18" s="23">
        <v>0.12531250715255737</v>
      </c>
      <c r="N18" s="23">
        <v>45132.15234375</v>
      </c>
      <c r="O18" s="19">
        <f t="shared" si="0"/>
        <v>1.7543751001358032</v>
      </c>
      <c r="P18" s="19">
        <f t="shared" si="1"/>
        <v>45.132152343750001</v>
      </c>
      <c r="T18" s="19">
        <v>558.08000000000004</v>
      </c>
      <c r="U18" s="19">
        <v>1.6E-2</v>
      </c>
    </row>
    <row r="19" spans="1:21" x14ac:dyDescent="0.15">
      <c r="A19" s="1">
        <v>4.7156000000000003E-2</v>
      </c>
      <c r="B19" s="1">
        <v>16.57</v>
      </c>
      <c r="H19" s="19">
        <v>1.6E-2</v>
      </c>
      <c r="I19" s="22">
        <f t="shared" si="2"/>
        <v>558.08000000000004</v>
      </c>
      <c r="M19" s="23">
        <v>0.13531249761581421</v>
      </c>
      <c r="N19" s="23">
        <v>45476.84375</v>
      </c>
      <c r="O19" s="19">
        <f t="shared" si="0"/>
        <v>1.8943749666213989</v>
      </c>
      <c r="P19" s="19">
        <f t="shared" si="1"/>
        <v>45.47684375</v>
      </c>
      <c r="T19" s="19">
        <v>558.76</v>
      </c>
      <c r="U19" s="19">
        <v>1.7000000000000001E-2</v>
      </c>
    </row>
    <row r="20" spans="1:21" x14ac:dyDescent="0.15">
      <c r="A20" s="1">
        <v>5.0238999999999999E-2</v>
      </c>
      <c r="B20" s="1">
        <v>17.689999999999998</v>
      </c>
      <c r="H20" s="19">
        <v>1.7000000000000001E-2</v>
      </c>
      <c r="I20" s="22">
        <f t="shared" si="2"/>
        <v>558.76</v>
      </c>
      <c r="M20" s="23">
        <v>0.14531250298023224</v>
      </c>
      <c r="N20" s="23">
        <v>45785.82421875</v>
      </c>
      <c r="O20" s="19">
        <f t="shared" si="0"/>
        <v>2.0343750417232513</v>
      </c>
      <c r="P20" s="19">
        <f t="shared" si="1"/>
        <v>45.785824218750001</v>
      </c>
      <c r="T20" s="19">
        <v>559.44000000000005</v>
      </c>
      <c r="U20" s="19">
        <v>1.7999999999999999E-2</v>
      </c>
    </row>
    <row r="21" spans="1:21" x14ac:dyDescent="0.15">
      <c r="A21" s="1">
        <v>5.3150999999999997E-2</v>
      </c>
      <c r="B21" s="1">
        <v>18.61</v>
      </c>
      <c r="H21" s="19">
        <v>1.7999999999999999E-2</v>
      </c>
      <c r="I21" s="22">
        <f t="shared" si="2"/>
        <v>559.44000000000005</v>
      </c>
      <c r="M21" s="23">
        <v>0.15531249344348907</v>
      </c>
      <c r="N21" s="23">
        <v>46054.09765625</v>
      </c>
      <c r="O21" s="19">
        <f t="shared" si="0"/>
        <v>2.174374908208847</v>
      </c>
      <c r="P21" s="19">
        <f t="shared" si="1"/>
        <v>46.054097656250001</v>
      </c>
      <c r="T21" s="19">
        <v>560.12</v>
      </c>
      <c r="U21" s="19">
        <v>1.9E-2</v>
      </c>
    </row>
    <row r="22" spans="1:21" x14ac:dyDescent="0.15">
      <c r="A22" s="1">
        <v>5.4760999999999997E-2</v>
      </c>
      <c r="B22" s="1">
        <v>19.11</v>
      </c>
      <c r="H22" s="19">
        <v>1.9E-2</v>
      </c>
      <c r="I22" s="22">
        <f t="shared" si="2"/>
        <v>560.12</v>
      </c>
      <c r="M22" s="23">
        <v>0.1653124988079071</v>
      </c>
      <c r="N22" s="23">
        <v>46315.96484375</v>
      </c>
      <c r="O22" s="19">
        <f t="shared" si="0"/>
        <v>2.3143749833106995</v>
      </c>
      <c r="P22" s="19">
        <f t="shared" si="1"/>
        <v>46.315964843750002</v>
      </c>
      <c r="T22" s="19">
        <v>560.80000000000007</v>
      </c>
      <c r="U22" s="19">
        <v>0.02</v>
      </c>
    </row>
    <row r="23" spans="1:21" x14ac:dyDescent="0.15">
      <c r="A23" s="1">
        <v>5.6056000000000002E-2</v>
      </c>
      <c r="B23" s="1">
        <v>19.689999999999998</v>
      </c>
      <c r="H23" s="19">
        <v>0.02</v>
      </c>
      <c r="I23" s="22">
        <f t="shared" si="2"/>
        <v>560.80000000000007</v>
      </c>
      <c r="M23" s="23">
        <v>0.17531250417232513</v>
      </c>
      <c r="N23" s="23">
        <v>46566.9609375</v>
      </c>
      <c r="O23" s="19">
        <f t="shared" si="0"/>
        <v>2.4543750584125519</v>
      </c>
      <c r="P23" s="19">
        <f t="shared" si="1"/>
        <v>46.566960937499999</v>
      </c>
      <c r="T23" s="19">
        <v>561.48</v>
      </c>
      <c r="U23" s="19">
        <v>2.1000000000000001E-2</v>
      </c>
    </row>
    <row r="24" spans="1:21" x14ac:dyDescent="0.15">
      <c r="A24" s="1">
        <v>5.6530999999999998E-2</v>
      </c>
      <c r="B24" s="1">
        <v>19.82</v>
      </c>
      <c r="H24" s="19">
        <v>2.1000000000000001E-2</v>
      </c>
      <c r="I24" s="22">
        <f t="shared" si="2"/>
        <v>561.48</v>
      </c>
      <c r="M24" s="23">
        <v>0.18531249463558197</v>
      </c>
      <c r="N24" s="23">
        <v>46778.62109375</v>
      </c>
      <c r="O24" s="19">
        <f t="shared" si="0"/>
        <v>2.5943749248981476</v>
      </c>
      <c r="P24" s="19">
        <f t="shared" si="1"/>
        <v>46.778621093749997</v>
      </c>
      <c r="T24" s="19">
        <v>562.16000000000008</v>
      </c>
      <c r="U24" s="19">
        <v>2.1999999999999999E-2</v>
      </c>
    </row>
    <row r="25" spans="1:21" x14ac:dyDescent="0.15">
      <c r="A25" s="1">
        <v>5.67E-2</v>
      </c>
      <c r="B25" s="1">
        <v>19.88</v>
      </c>
      <c r="H25" s="19">
        <v>2.1999999999999999E-2</v>
      </c>
      <c r="I25" s="22">
        <f t="shared" si="2"/>
        <v>562.16000000000008</v>
      </c>
      <c r="M25" s="23">
        <v>0.1953125</v>
      </c>
      <c r="N25" s="23">
        <v>46981.37890625</v>
      </c>
      <c r="O25" s="19">
        <f t="shared" si="0"/>
        <v>2.734375</v>
      </c>
      <c r="P25" s="19">
        <f t="shared" si="1"/>
        <v>46.981378906250001</v>
      </c>
      <c r="T25" s="19">
        <v>562.84</v>
      </c>
      <c r="U25" s="19">
        <v>2.3E-2</v>
      </c>
    </row>
    <row r="26" spans="1:21" x14ac:dyDescent="0.15">
      <c r="A26" s="1">
        <v>5.6182000000000003E-2</v>
      </c>
      <c r="B26" s="1">
        <v>19.849999999999998</v>
      </c>
      <c r="H26" s="19">
        <v>2.3E-2</v>
      </c>
      <c r="I26" s="22">
        <f t="shared" si="2"/>
        <v>562.84</v>
      </c>
      <c r="M26" s="23">
        <v>0.20531250536441803</v>
      </c>
      <c r="N26" s="23">
        <v>47177.81640625</v>
      </c>
      <c r="O26" s="19">
        <f t="shared" si="0"/>
        <v>2.8743750751018524</v>
      </c>
      <c r="P26" s="19">
        <f t="shared" si="1"/>
        <v>47.177816406250003</v>
      </c>
      <c r="T26" s="19">
        <v>563.5200000000001</v>
      </c>
      <c r="U26" s="19">
        <v>2.4E-2</v>
      </c>
    </row>
    <row r="27" spans="1:21" x14ac:dyDescent="0.15">
      <c r="A27" s="1">
        <v>5.6616E-2</v>
      </c>
      <c r="B27" s="1">
        <v>19.829999999999998</v>
      </c>
      <c r="H27" s="19">
        <v>2.4E-2</v>
      </c>
      <c r="I27" s="22">
        <f t="shared" si="2"/>
        <v>563.5200000000001</v>
      </c>
      <c r="M27" s="23">
        <v>0.21531249582767487</v>
      </c>
      <c r="N27" s="23">
        <v>47347.29296875</v>
      </c>
      <c r="O27" s="19">
        <f t="shared" si="0"/>
        <v>3.0143749415874481</v>
      </c>
      <c r="P27" s="19">
        <f t="shared" si="1"/>
        <v>47.347292968749997</v>
      </c>
      <c r="T27" s="19">
        <v>564.20000000000005</v>
      </c>
      <c r="U27" s="19">
        <v>2.5000000000000001E-2</v>
      </c>
    </row>
    <row r="28" spans="1:21" x14ac:dyDescent="0.15">
      <c r="A28" s="1">
        <v>5.6487000000000002E-2</v>
      </c>
      <c r="B28" s="1">
        <v>19.869999999999997</v>
      </c>
      <c r="H28" s="19">
        <v>2.5000000000000001E-2</v>
      </c>
      <c r="I28" s="22">
        <f t="shared" si="2"/>
        <v>564.20000000000005</v>
      </c>
      <c r="M28" s="23">
        <v>0.2253125011920929</v>
      </c>
      <c r="N28" s="23">
        <v>47500.86328125</v>
      </c>
      <c r="O28" s="19">
        <f t="shared" si="0"/>
        <v>3.1543750166893005</v>
      </c>
      <c r="P28" s="19">
        <f t="shared" si="1"/>
        <v>47.500863281249998</v>
      </c>
      <c r="T28" s="19">
        <v>572.74862190676481</v>
      </c>
      <c r="U28" s="19">
        <v>2.5999999999999999E-2</v>
      </c>
    </row>
    <row r="29" spans="1:21" x14ac:dyDescent="0.15">
      <c r="A29" s="1">
        <v>5.6262E-2</v>
      </c>
      <c r="B29" s="1">
        <v>19.88</v>
      </c>
      <c r="H29" s="19">
        <v>2.5999999999999999E-2</v>
      </c>
      <c r="I29" s="19">
        <f>$F$2*H29^$G$2</f>
        <v>572.74862190676481</v>
      </c>
      <c r="M29" s="23">
        <v>0.23531250655651093</v>
      </c>
      <c r="N29" s="23">
        <v>47650.3203125</v>
      </c>
      <c r="O29" s="19">
        <f t="shared" si="0"/>
        <v>3.294375091791153</v>
      </c>
      <c r="P29" s="19">
        <f t="shared" si="1"/>
        <v>47.6503203125</v>
      </c>
      <c r="T29" s="19">
        <v>575.63508498619024</v>
      </c>
      <c r="U29" s="19">
        <v>2.7E-2</v>
      </c>
    </row>
    <row r="30" spans="1:21" x14ac:dyDescent="0.15">
      <c r="A30" s="1">
        <v>5.5919999999999997E-2</v>
      </c>
      <c r="B30" s="1">
        <v>19.89</v>
      </c>
      <c r="H30" s="19">
        <v>2.7E-2</v>
      </c>
      <c r="I30" s="19">
        <f t="shared" ref="I30:I90" si="3">$F$2*H30^$G$2</f>
        <v>575.63508498619024</v>
      </c>
      <c r="M30" s="23">
        <v>0.24531249701976776</v>
      </c>
      <c r="N30" s="23">
        <v>47787.00390625</v>
      </c>
      <c r="O30" s="19">
        <f t="shared" si="0"/>
        <v>3.4343749582767487</v>
      </c>
      <c r="P30" s="19">
        <f t="shared" si="1"/>
        <v>47.78700390625</v>
      </c>
      <c r="T30" s="19">
        <v>578.43032415406435</v>
      </c>
      <c r="U30" s="19">
        <v>2.8000000000000001E-2</v>
      </c>
    </row>
    <row r="31" spans="1:21" x14ac:dyDescent="0.15">
      <c r="A31" s="1">
        <v>5.6645000000000001E-2</v>
      </c>
      <c r="B31" s="1">
        <v>19.849999999999998</v>
      </c>
      <c r="H31" s="19">
        <v>2.8000000000000001E-2</v>
      </c>
      <c r="I31" s="19">
        <f t="shared" si="3"/>
        <v>578.43032415406435</v>
      </c>
      <c r="M31" s="23">
        <v>0.25531250238418579</v>
      </c>
      <c r="N31" s="23">
        <v>47903.0390625</v>
      </c>
      <c r="O31" s="19">
        <f t="shared" si="0"/>
        <v>3.5743750333786011</v>
      </c>
      <c r="P31" s="19">
        <f t="shared" si="1"/>
        <v>47.9030390625</v>
      </c>
      <c r="T31" s="19">
        <v>581.14033080891568</v>
      </c>
      <c r="U31" s="19">
        <v>2.9000000000000001E-2</v>
      </c>
    </row>
    <row r="32" spans="1:21" x14ac:dyDescent="0.15">
      <c r="A32" s="1">
        <v>5.6247999999999999E-2</v>
      </c>
      <c r="B32" s="1">
        <v>19.939999999999998</v>
      </c>
      <c r="H32" s="19">
        <v>2.9000000000000001E-2</v>
      </c>
      <c r="I32" s="19">
        <f t="shared" si="3"/>
        <v>581.14033080891568</v>
      </c>
      <c r="M32" s="23">
        <v>0.26531249284744263</v>
      </c>
      <c r="N32" s="23">
        <v>48017.85546875</v>
      </c>
      <c r="O32" s="19">
        <f t="shared" si="0"/>
        <v>3.7143748998641968</v>
      </c>
      <c r="P32" s="19">
        <f t="shared" si="1"/>
        <v>48.01785546875</v>
      </c>
      <c r="T32" s="19">
        <v>583.77051253067987</v>
      </c>
      <c r="U32" s="19">
        <v>0.03</v>
      </c>
    </row>
    <row r="33" spans="1:21" x14ac:dyDescent="0.15">
      <c r="A33" s="1">
        <v>5.6457E-2</v>
      </c>
      <c r="B33" s="1">
        <v>19.869999999999997</v>
      </c>
      <c r="H33" s="19">
        <v>0.03</v>
      </c>
      <c r="I33" s="19">
        <f t="shared" si="3"/>
        <v>583.77051253067987</v>
      </c>
      <c r="M33" s="23">
        <v>0.27531251311302185</v>
      </c>
      <c r="N33" s="23">
        <v>48127.01171875</v>
      </c>
      <c r="O33" s="19">
        <f t="shared" si="0"/>
        <v>3.8543751835823059</v>
      </c>
      <c r="P33" s="19">
        <f t="shared" si="1"/>
        <v>48.127011718749998</v>
      </c>
      <c r="T33" s="19">
        <v>606.57428337459646</v>
      </c>
      <c r="U33" s="19">
        <v>0.04</v>
      </c>
    </row>
    <row r="34" spans="1:21" x14ac:dyDescent="0.15">
      <c r="A34" s="1">
        <v>6.1413000000000002E-2</v>
      </c>
      <c r="B34" s="1">
        <v>21.22</v>
      </c>
      <c r="H34" s="19">
        <v>0.04</v>
      </c>
      <c r="I34" s="19">
        <f t="shared" si="3"/>
        <v>606.57428337459646</v>
      </c>
      <c r="M34" s="23">
        <v>0.28531250357627869</v>
      </c>
      <c r="N34" s="23">
        <v>48212.76171875</v>
      </c>
      <c r="O34" s="19">
        <f t="shared" si="0"/>
        <v>3.9943750500679016</v>
      </c>
      <c r="P34" s="19">
        <f t="shared" si="1"/>
        <v>48.212761718750002</v>
      </c>
      <c r="T34" s="19">
        <v>624.87393206234674</v>
      </c>
      <c r="U34" s="19">
        <v>0.05</v>
      </c>
    </row>
    <row r="35" spans="1:21" x14ac:dyDescent="0.15">
      <c r="A35" s="1">
        <v>6.5618999999999997E-2</v>
      </c>
      <c r="B35" s="1">
        <v>22.24</v>
      </c>
      <c r="H35" s="19">
        <v>0.05</v>
      </c>
      <c r="I35" s="19">
        <f t="shared" si="3"/>
        <v>624.87393206234674</v>
      </c>
      <c r="M35" s="23">
        <v>0.29531249403953552</v>
      </c>
      <c r="N35" s="23">
        <v>48301.7578125</v>
      </c>
      <c r="O35" s="19">
        <f t="shared" si="0"/>
        <v>4.1343749165534973</v>
      </c>
      <c r="P35" s="19">
        <f t="shared" si="1"/>
        <v>48.3017578125</v>
      </c>
      <c r="T35" s="19">
        <v>640.23490754897796</v>
      </c>
      <c r="U35" s="19">
        <v>0.06</v>
      </c>
    </row>
    <row r="36" spans="1:21" x14ac:dyDescent="0.15">
      <c r="A36" s="1">
        <v>7.0623000000000005E-2</v>
      </c>
      <c r="B36" s="1">
        <v>23.68</v>
      </c>
      <c r="H36" s="19">
        <v>0.06</v>
      </c>
      <c r="I36" s="19">
        <f t="shared" si="3"/>
        <v>640.23490754897796</v>
      </c>
      <c r="M36" s="23">
        <v>0.30531251430511475</v>
      </c>
      <c r="N36" s="23">
        <v>48385.42578125</v>
      </c>
      <c r="O36" s="19">
        <f t="shared" si="0"/>
        <v>4.2743752002716064</v>
      </c>
      <c r="P36" s="19">
        <f t="shared" si="1"/>
        <v>48.385425781249999</v>
      </c>
      <c r="T36" s="19">
        <v>653.51665762922846</v>
      </c>
      <c r="U36" s="19">
        <v>7.0000000000000007E-2</v>
      </c>
    </row>
    <row r="37" spans="1:21" x14ac:dyDescent="0.15">
      <c r="A37" s="1">
        <v>7.3986999999999997E-2</v>
      </c>
      <c r="B37" s="1">
        <v>24.97</v>
      </c>
      <c r="H37" s="19">
        <v>7.0000000000000007E-2</v>
      </c>
      <c r="I37" s="19">
        <f t="shared" si="3"/>
        <v>653.51665762922846</v>
      </c>
      <c r="M37" s="23">
        <v>0.31531250476837158</v>
      </c>
      <c r="N37" s="23">
        <v>48453.84765625</v>
      </c>
      <c r="O37" s="19">
        <f t="shared" si="0"/>
        <v>4.4143750667572021</v>
      </c>
      <c r="P37" s="19">
        <f t="shared" si="1"/>
        <v>48.453847656249998</v>
      </c>
      <c r="T37" s="19">
        <v>665.24434157251585</v>
      </c>
      <c r="U37" s="19">
        <v>0.08</v>
      </c>
    </row>
    <row r="38" spans="1:21" x14ac:dyDescent="0.15">
      <c r="A38" s="1">
        <v>7.7105999999999994E-2</v>
      </c>
      <c r="B38" s="1">
        <v>25.939999999999998</v>
      </c>
      <c r="H38" s="19">
        <v>0.08</v>
      </c>
      <c r="I38" s="19">
        <f t="shared" si="3"/>
        <v>665.24434157251585</v>
      </c>
      <c r="M38" s="23">
        <v>0.32531249523162842</v>
      </c>
      <c r="N38" s="23">
        <v>48517.015625</v>
      </c>
      <c r="O38" s="19">
        <f t="shared" si="0"/>
        <v>4.5543749332427979</v>
      </c>
      <c r="P38" s="19">
        <f t="shared" si="1"/>
        <v>48.517015624999999</v>
      </c>
      <c r="T38" s="19">
        <v>675.76346060010871</v>
      </c>
      <c r="U38" s="19">
        <v>0.09</v>
      </c>
    </row>
    <row r="39" spans="1:21" x14ac:dyDescent="0.15">
      <c r="A39" s="1">
        <v>8.2527000000000003E-2</v>
      </c>
      <c r="B39" s="1">
        <v>27.63</v>
      </c>
      <c r="H39" s="19">
        <v>0.09</v>
      </c>
      <c r="I39" s="19">
        <f t="shared" si="3"/>
        <v>675.76346060010871</v>
      </c>
      <c r="M39" s="23">
        <v>0.33531248569488525</v>
      </c>
      <c r="N39" s="23">
        <v>48578.484375</v>
      </c>
      <c r="O39" s="19">
        <f t="shared" si="0"/>
        <v>4.6943747997283936</v>
      </c>
      <c r="P39" s="19">
        <f t="shared" si="1"/>
        <v>48.578484375000002</v>
      </c>
      <c r="T39" s="19">
        <v>685.31399845701787</v>
      </c>
      <c r="U39" s="19">
        <v>0.1</v>
      </c>
    </row>
    <row r="40" spans="1:21" x14ac:dyDescent="0.15">
      <c r="A40" s="1">
        <v>8.6111999999999994E-2</v>
      </c>
      <c r="B40" s="1">
        <v>28.84</v>
      </c>
      <c r="H40" s="19">
        <v>0.1</v>
      </c>
      <c r="I40" s="19">
        <f t="shared" si="3"/>
        <v>685.31399845701787</v>
      </c>
      <c r="M40" s="23">
        <v>0.34531250596046448</v>
      </c>
      <c r="N40" s="23">
        <v>48630.08984375</v>
      </c>
      <c r="O40" s="19">
        <f t="shared" si="0"/>
        <v>4.8343750834465027</v>
      </c>
      <c r="P40" s="19">
        <f t="shared" si="1"/>
        <v>48.63008984375</v>
      </c>
      <c r="T40" s="19">
        <v>694.06973702880214</v>
      </c>
      <c r="U40" s="19">
        <v>0.11</v>
      </c>
    </row>
    <row r="41" spans="1:21" x14ac:dyDescent="0.15">
      <c r="A41" s="1">
        <v>9.0584999999999999E-2</v>
      </c>
      <c r="B41" s="1">
        <v>30.04</v>
      </c>
      <c r="H41" s="19">
        <v>0.11</v>
      </c>
      <c r="I41" s="19">
        <f t="shared" si="3"/>
        <v>694.06973702880214</v>
      </c>
      <c r="M41" s="23">
        <v>0.35531249642372131</v>
      </c>
      <c r="N41" s="23">
        <v>48674.26171875</v>
      </c>
      <c r="O41" s="19">
        <f t="shared" si="0"/>
        <v>4.9743749499320984</v>
      </c>
      <c r="P41" s="19">
        <f t="shared" si="1"/>
        <v>48.674261718750003</v>
      </c>
      <c r="T41" s="19">
        <v>702.16074304148083</v>
      </c>
      <c r="U41" s="19">
        <v>0.12</v>
      </c>
    </row>
    <row r="42" spans="1:21" x14ac:dyDescent="0.15">
      <c r="A42" s="1">
        <v>9.5602000000000006E-2</v>
      </c>
      <c r="B42" s="1">
        <v>32.03</v>
      </c>
      <c r="H42" s="19">
        <v>0.12</v>
      </c>
      <c r="I42" s="19">
        <f t="shared" si="3"/>
        <v>702.16074304148083</v>
      </c>
      <c r="M42" s="23">
        <v>0.36531248688697815</v>
      </c>
      <c r="N42" s="23">
        <v>48717.16796875</v>
      </c>
      <c r="O42" s="19">
        <f t="shared" si="0"/>
        <v>5.1143748164176941</v>
      </c>
      <c r="P42" s="19">
        <f t="shared" si="1"/>
        <v>48.717167968749997</v>
      </c>
      <c r="T42" s="19">
        <v>709.68701235117442</v>
      </c>
      <c r="U42" s="19">
        <v>0.13</v>
      </c>
    </row>
    <row r="43" spans="1:21" x14ac:dyDescent="0.15">
      <c r="A43" s="1">
        <v>9.9436999999999998E-2</v>
      </c>
      <c r="B43" s="1">
        <v>33.28</v>
      </c>
      <c r="H43" s="19">
        <v>0.13</v>
      </c>
      <c r="I43" s="19">
        <f t="shared" si="3"/>
        <v>709.68701235117442</v>
      </c>
      <c r="M43" s="23">
        <v>0.37531250715255737</v>
      </c>
      <c r="N43" s="23">
        <v>48752.8515625</v>
      </c>
      <c r="O43" s="19">
        <f t="shared" si="0"/>
        <v>5.2543751001358032</v>
      </c>
      <c r="P43" s="19">
        <f t="shared" si="1"/>
        <v>48.752851562499998</v>
      </c>
      <c r="T43" s="19">
        <v>716.72715201930839</v>
      </c>
      <c r="U43" s="19">
        <v>0.14000000000000001</v>
      </c>
    </row>
    <row r="44" spans="1:21" x14ac:dyDescent="0.15">
      <c r="A44" s="1">
        <v>0.10423499999999999</v>
      </c>
      <c r="B44" s="1">
        <v>34.58</v>
      </c>
      <c r="H44" s="19">
        <v>0.14000000000000001</v>
      </c>
      <c r="I44" s="19">
        <f t="shared" si="3"/>
        <v>716.72715201930839</v>
      </c>
      <c r="M44" s="23">
        <v>0.38531249761581421</v>
      </c>
      <c r="N44" s="23">
        <v>48781.296875</v>
      </c>
      <c r="O44" s="19">
        <f t="shared" si="0"/>
        <v>5.3943749666213989</v>
      </c>
      <c r="P44" s="19">
        <f t="shared" si="1"/>
        <v>48.781296875000002</v>
      </c>
      <c r="T44" s="19">
        <v>723.34412531166799</v>
      </c>
      <c r="U44" s="19">
        <v>0.15</v>
      </c>
    </row>
    <row r="45" spans="1:21" x14ac:dyDescent="0.15">
      <c r="A45" s="1">
        <v>0.109222</v>
      </c>
      <c r="B45" s="1">
        <v>36.379999999999995</v>
      </c>
      <c r="H45" s="19">
        <v>0.15</v>
      </c>
      <c r="I45" s="19">
        <f t="shared" si="3"/>
        <v>723.34412531166799</v>
      </c>
      <c r="M45" s="23">
        <v>0.39531248807907104</v>
      </c>
      <c r="N45" s="23">
        <v>48808.44921875</v>
      </c>
      <c r="O45" s="19">
        <f t="shared" si="0"/>
        <v>5.5343748331069946</v>
      </c>
      <c r="P45" s="19">
        <f t="shared" si="1"/>
        <v>48.808449218749999</v>
      </c>
      <c r="T45" s="19">
        <v>729.58917996355069</v>
      </c>
      <c r="U45" s="19">
        <v>0.16</v>
      </c>
    </row>
    <row r="46" spans="1:21" x14ac:dyDescent="0.15">
      <c r="A46" s="1">
        <v>0.11239200000000001</v>
      </c>
      <c r="B46" s="1">
        <v>37.450000000000003</v>
      </c>
      <c r="H46" s="19">
        <v>0.16</v>
      </c>
      <c r="I46" s="19">
        <f t="shared" si="3"/>
        <v>729.58917996355069</v>
      </c>
      <c r="M46" s="23">
        <v>0.40531250834465027</v>
      </c>
      <c r="N46" s="23">
        <v>48827.8046875</v>
      </c>
      <c r="O46" s="19">
        <f t="shared" si="0"/>
        <v>5.6743751168251038</v>
      </c>
      <c r="P46" s="19">
        <f t="shared" si="1"/>
        <v>48.827804687499999</v>
      </c>
      <c r="T46" s="19">
        <v>735.50461023200285</v>
      </c>
      <c r="U46" s="19">
        <v>0.17</v>
      </c>
    </row>
    <row r="47" spans="1:21" x14ac:dyDescent="0.15">
      <c r="A47" s="1">
        <v>0.119564</v>
      </c>
      <c r="B47" s="1">
        <v>38.979999999999997</v>
      </c>
      <c r="H47" s="19">
        <v>0.17</v>
      </c>
      <c r="I47" s="19">
        <f t="shared" si="3"/>
        <v>735.50461023200285</v>
      </c>
      <c r="M47" s="23">
        <v>0.4153124988079071</v>
      </c>
      <c r="N47" s="23">
        <v>48842.59765625</v>
      </c>
      <c r="O47" s="19">
        <f t="shared" si="0"/>
        <v>5.8143749833106995</v>
      </c>
      <c r="P47" s="19">
        <f t="shared" si="1"/>
        <v>48.84259765625</v>
      </c>
      <c r="T47" s="19">
        <v>741.12574622300815</v>
      </c>
      <c r="U47" s="19">
        <v>0.18</v>
      </c>
    </row>
    <row r="48" spans="1:21" x14ac:dyDescent="0.15">
      <c r="A48" s="1">
        <v>0.122819</v>
      </c>
      <c r="B48" s="1">
        <v>40.909999999999997</v>
      </c>
      <c r="H48" s="19">
        <v>0.18</v>
      </c>
      <c r="I48" s="19">
        <f t="shared" si="3"/>
        <v>741.12574622300815</v>
      </c>
      <c r="M48" s="23">
        <v>0.42531248927116394</v>
      </c>
      <c r="N48" s="23">
        <v>48853.46484375</v>
      </c>
      <c r="O48" s="19">
        <f t="shared" si="0"/>
        <v>5.9543748497962952</v>
      </c>
      <c r="P48" s="19">
        <f t="shared" si="1"/>
        <v>48.853464843749997</v>
      </c>
      <c r="T48" s="19">
        <v>746.48241699657081</v>
      </c>
      <c r="U48" s="19">
        <v>0.19</v>
      </c>
    </row>
    <row r="49" spans="1:21" x14ac:dyDescent="0.15">
      <c r="A49" s="1">
        <v>0.12848799999999999</v>
      </c>
      <c r="B49" s="1">
        <v>41.65</v>
      </c>
      <c r="H49" s="19">
        <v>0.19</v>
      </c>
      <c r="I49" s="19">
        <f t="shared" si="3"/>
        <v>746.48241699657081</v>
      </c>
      <c r="M49" s="23">
        <v>0.43531250953674316</v>
      </c>
      <c r="N49" s="23">
        <v>48856.78515625</v>
      </c>
      <c r="O49" s="19">
        <f t="shared" si="0"/>
        <v>6.0943751335144043</v>
      </c>
      <c r="P49" s="19">
        <f t="shared" si="1"/>
        <v>48.856785156249998</v>
      </c>
      <c r="T49" s="19">
        <v>751.60004663834457</v>
      </c>
      <c r="U49" s="19">
        <v>0.2</v>
      </c>
    </row>
    <row r="50" spans="1:21" x14ac:dyDescent="0.15">
      <c r="A50" s="1">
        <v>0.13303999999999999</v>
      </c>
      <c r="B50" s="1">
        <v>43.81</v>
      </c>
      <c r="H50" s="19">
        <v>0.2</v>
      </c>
      <c r="I50" s="19">
        <f t="shared" si="3"/>
        <v>751.60004663834457</v>
      </c>
      <c r="M50" s="23">
        <v>0.4453125</v>
      </c>
      <c r="N50" s="23">
        <v>48854.64453125</v>
      </c>
      <c r="O50" s="19">
        <f t="shared" si="0"/>
        <v>6.234375</v>
      </c>
      <c r="P50" s="19">
        <f t="shared" si="1"/>
        <v>48.854644531250003</v>
      </c>
      <c r="T50" s="19">
        <v>756.50048887341597</v>
      </c>
      <c r="U50" s="19">
        <v>0.21</v>
      </c>
    </row>
    <row r="51" spans="1:21" x14ac:dyDescent="0.15">
      <c r="A51" s="1">
        <v>0.13774600000000001</v>
      </c>
      <c r="B51" s="1">
        <v>44.98</v>
      </c>
      <c r="H51" s="19">
        <v>0.21</v>
      </c>
      <c r="I51" s="19">
        <f t="shared" si="3"/>
        <v>756.50048887341597</v>
      </c>
      <c r="M51" s="23">
        <v>0.45531249046325684</v>
      </c>
      <c r="N51" s="23">
        <v>48845.21484375</v>
      </c>
      <c r="O51" s="19">
        <f t="shared" si="0"/>
        <v>6.3743748664855957</v>
      </c>
      <c r="P51" s="19">
        <f t="shared" si="1"/>
        <v>48.84521484375</v>
      </c>
      <c r="T51" s="19">
        <v>761.20267190752452</v>
      </c>
      <c r="U51" s="19">
        <v>0.22</v>
      </c>
    </row>
    <row r="52" spans="1:21" x14ac:dyDescent="0.15">
      <c r="A52" s="1">
        <v>0.22913900000000001</v>
      </c>
      <c r="B52" s="1">
        <v>42.98</v>
      </c>
      <c r="H52" s="19">
        <v>0.22</v>
      </c>
      <c r="I52" s="19">
        <f t="shared" si="3"/>
        <v>761.20267190752452</v>
      </c>
      <c r="M52" s="23">
        <v>0.46531251072883606</v>
      </c>
      <c r="N52" s="23">
        <v>48822.859375</v>
      </c>
      <c r="O52" s="19">
        <f t="shared" si="0"/>
        <v>6.5143751502037048</v>
      </c>
      <c r="P52" s="19">
        <f t="shared" si="1"/>
        <v>48.822859375</v>
      </c>
      <c r="T52" s="19">
        <v>765.72310319953579</v>
      </c>
      <c r="U52" s="19">
        <v>0.23</v>
      </c>
    </row>
    <row r="53" spans="1:21" x14ac:dyDescent="0.15">
      <c r="A53" s="1">
        <v>0.29395399999999999</v>
      </c>
      <c r="B53" s="1">
        <v>42.66</v>
      </c>
      <c r="H53" s="19">
        <v>0.23</v>
      </c>
      <c r="I53" s="19">
        <f t="shared" si="3"/>
        <v>765.72310319953579</v>
      </c>
      <c r="M53" s="23">
        <v>0.4753125011920929</v>
      </c>
      <c r="N53" s="23">
        <v>48787.9921875</v>
      </c>
      <c r="O53" s="19">
        <f t="shared" si="0"/>
        <v>6.6543750166893005</v>
      </c>
      <c r="P53" s="19">
        <f t="shared" si="1"/>
        <v>48.787992187500002</v>
      </c>
      <c r="T53" s="19">
        <v>770.07626928065895</v>
      </c>
      <c r="U53" s="19">
        <v>0.24</v>
      </c>
    </row>
    <row r="54" spans="1:21" x14ac:dyDescent="0.15">
      <c r="A54" s="1">
        <v>0.39483699999999999</v>
      </c>
      <c r="B54" s="1">
        <v>43.18</v>
      </c>
      <c r="H54" s="19">
        <v>0.24</v>
      </c>
      <c r="I54" s="19">
        <f t="shared" si="3"/>
        <v>770.07626928065895</v>
      </c>
      <c r="M54" s="23">
        <v>0.48531249165534973</v>
      </c>
      <c r="N54" s="23">
        <v>48738.078125</v>
      </c>
      <c r="O54" s="19">
        <f t="shared" si="0"/>
        <v>6.7943748831748962</v>
      </c>
      <c r="P54" s="19">
        <f t="shared" si="1"/>
        <v>48.738078125000001</v>
      </c>
      <c r="T54" s="19">
        <v>774.27495585252984</v>
      </c>
      <c r="U54" s="19">
        <v>0.25</v>
      </c>
    </row>
    <row r="55" spans="1:21" x14ac:dyDescent="0.15">
      <c r="A55" s="1">
        <v>0.48379800000000001</v>
      </c>
      <c r="B55" s="1">
        <v>43.14</v>
      </c>
      <c r="H55" s="19">
        <v>0.25</v>
      </c>
      <c r="I55" s="19">
        <f t="shared" si="3"/>
        <v>774.27495585252984</v>
      </c>
      <c r="M55" s="23">
        <v>0.49531251192092896</v>
      </c>
      <c r="N55" s="23">
        <v>48671.2734375</v>
      </c>
      <c r="O55" s="19">
        <f t="shared" si="0"/>
        <v>6.9343751668930054</v>
      </c>
      <c r="P55" s="19">
        <f t="shared" si="1"/>
        <v>48.671273437499998</v>
      </c>
      <c r="T55" s="19">
        <v>778.33050657467982</v>
      </c>
      <c r="U55" s="19">
        <v>0.26</v>
      </c>
    </row>
    <row r="56" spans="1:21" x14ac:dyDescent="0.15">
      <c r="A56" s="1">
        <v>0.53400700000000001</v>
      </c>
      <c r="B56" s="1">
        <v>43.11</v>
      </c>
      <c r="H56" s="19">
        <v>0.26</v>
      </c>
      <c r="I56" s="19">
        <f t="shared" si="3"/>
        <v>778.33050657467982</v>
      </c>
      <c r="M56" s="23">
        <v>0.50531250238418579</v>
      </c>
      <c r="N56" s="23">
        <v>48586.140625</v>
      </c>
      <c r="O56" s="19">
        <f t="shared" si="0"/>
        <v>7.0743750333786011</v>
      </c>
      <c r="P56" s="19">
        <f t="shared" si="1"/>
        <v>48.586140624999999</v>
      </c>
      <c r="T56" s="19">
        <v>782.25303416337817</v>
      </c>
      <c r="U56" s="19">
        <v>0.27</v>
      </c>
    </row>
    <row r="57" spans="1:21" x14ac:dyDescent="0.15">
      <c r="A57" s="1">
        <v>0.61318799999999996</v>
      </c>
      <c r="B57" s="1">
        <v>43.54</v>
      </c>
      <c r="H57" s="19">
        <v>0.27</v>
      </c>
      <c r="I57" s="19">
        <f t="shared" si="3"/>
        <v>782.25303416337817</v>
      </c>
      <c r="M57" s="23">
        <v>0.51531249284744263</v>
      </c>
      <c r="N57" s="23">
        <v>48481.34375</v>
      </c>
      <c r="O57" s="19">
        <f t="shared" si="0"/>
        <v>7.2143748998641968</v>
      </c>
      <c r="P57" s="19">
        <f t="shared" si="1"/>
        <v>48.481343750000001</v>
      </c>
      <c r="T57" s="19">
        <v>786.05159401025446</v>
      </c>
      <c r="U57" s="19">
        <v>0.28000000000000003</v>
      </c>
    </row>
    <row r="58" spans="1:21" x14ac:dyDescent="0.15">
      <c r="A58" s="1">
        <v>0.736066</v>
      </c>
      <c r="B58" s="1">
        <v>43.75</v>
      </c>
      <c r="H58" s="19">
        <v>0.28000000000000003</v>
      </c>
      <c r="I58" s="19">
        <f t="shared" si="3"/>
        <v>786.05159401025446</v>
      </c>
      <c r="M58" s="23">
        <v>0.52531248331069946</v>
      </c>
      <c r="N58" s="23">
        <v>48355.859375</v>
      </c>
      <c r="O58" s="19">
        <f t="shared" si="0"/>
        <v>7.3543747663497925</v>
      </c>
      <c r="P58" s="19">
        <f t="shared" si="1"/>
        <v>48.355859375000001</v>
      </c>
      <c r="T58" s="19">
        <v>789.73432806113556</v>
      </c>
      <c r="U58" s="19">
        <v>0.28999999999999998</v>
      </c>
    </row>
    <row r="59" spans="1:21" x14ac:dyDescent="0.15">
      <c r="A59" s="1">
        <v>0.81612499999999999</v>
      </c>
      <c r="B59" s="1">
        <v>43.61</v>
      </c>
      <c r="H59" s="19">
        <v>0.28999999999999998</v>
      </c>
      <c r="I59" s="19">
        <f t="shared" si="3"/>
        <v>789.73432806113556</v>
      </c>
      <c r="M59" s="23">
        <v>0.5353124737739563</v>
      </c>
      <c r="N59" s="23">
        <v>48208.85546875</v>
      </c>
      <c r="O59" s="19">
        <f t="shared" si="0"/>
        <v>7.4943746328353882</v>
      </c>
      <c r="P59" s="19">
        <f t="shared" si="1"/>
        <v>48.208855468750002</v>
      </c>
      <c r="T59" s="19">
        <v>793.30858488792444</v>
      </c>
      <c r="U59" s="19">
        <v>0.3</v>
      </c>
    </row>
    <row r="60" spans="1:21" x14ac:dyDescent="0.15">
      <c r="A60" s="1">
        <v>0.86586200000000002</v>
      </c>
      <c r="B60" s="1">
        <v>43.55</v>
      </c>
      <c r="H60" s="19">
        <v>0.3</v>
      </c>
      <c r="I60" s="19">
        <f t="shared" si="3"/>
        <v>793.30858488792444</v>
      </c>
      <c r="M60" s="23">
        <v>0.54531252384185791</v>
      </c>
      <c r="N60" s="23">
        <v>48039.51171875</v>
      </c>
      <c r="O60" s="19">
        <f t="shared" si="0"/>
        <v>7.6343753337860107</v>
      </c>
      <c r="P60" s="19">
        <f t="shared" si="1"/>
        <v>48.039511718749999</v>
      </c>
      <c r="T60" s="19">
        <v>796.78102054648275</v>
      </c>
      <c r="U60" s="19">
        <v>0.31</v>
      </c>
    </row>
    <row r="61" spans="1:21" x14ac:dyDescent="0.15">
      <c r="A61" s="1">
        <v>0.94715400000000005</v>
      </c>
      <c r="B61" s="1">
        <v>43.629999999999995</v>
      </c>
      <c r="H61" s="19">
        <v>0.31</v>
      </c>
      <c r="I61" s="19">
        <f t="shared" si="3"/>
        <v>796.78102054648275</v>
      </c>
      <c r="M61" s="23">
        <v>0.55531251430511475</v>
      </c>
      <c r="N61" s="23">
        <v>47847.28515625</v>
      </c>
      <c r="O61" s="19">
        <f t="shared" si="0"/>
        <v>7.7743752002716064</v>
      </c>
      <c r="P61" s="19">
        <f t="shared" si="1"/>
        <v>47.847285156250003</v>
      </c>
      <c r="T61" s="19">
        <v>800.15768380926875</v>
      </c>
      <c r="U61" s="19">
        <v>0.32</v>
      </c>
    </row>
    <row r="62" spans="1:21" x14ac:dyDescent="0.15">
      <c r="A62" s="1">
        <v>1.023279</v>
      </c>
      <c r="B62" s="1">
        <v>43.4</v>
      </c>
      <c r="H62" s="19">
        <v>0.32</v>
      </c>
      <c r="I62" s="19">
        <f t="shared" si="3"/>
        <v>800.15768380926875</v>
      </c>
      <c r="M62" s="23">
        <v>0.56531250476837158</v>
      </c>
      <c r="N62" s="23">
        <v>47631.66796875</v>
      </c>
      <c r="O62" s="19">
        <f t="shared" si="0"/>
        <v>7.9143750667572021</v>
      </c>
      <c r="P62" s="19">
        <f t="shared" si="1"/>
        <v>47.631667968750001</v>
      </c>
      <c r="T62" s="19">
        <v>803.44408860106853</v>
      </c>
      <c r="U62" s="19">
        <v>0.33</v>
      </c>
    </row>
    <row r="63" spans="1:21" x14ac:dyDescent="0.15">
      <c r="A63" s="1">
        <v>1.0540149999999999</v>
      </c>
      <c r="B63" s="1">
        <v>43.42</v>
      </c>
      <c r="H63" s="19">
        <v>0.33</v>
      </c>
      <c r="I63" s="19">
        <f t="shared" si="3"/>
        <v>803.44408860106853</v>
      </c>
      <c r="M63" s="23">
        <v>0.57531249523162842</v>
      </c>
      <c r="N63" s="23">
        <v>47392.12890625</v>
      </c>
      <c r="O63" s="19">
        <f t="shared" si="0"/>
        <v>8.0543749332427979</v>
      </c>
      <c r="P63" s="19">
        <f t="shared" si="1"/>
        <v>47.392128906250001</v>
      </c>
      <c r="T63" s="19">
        <v>806.64527588482065</v>
      </c>
      <c r="U63" s="19">
        <v>0.34</v>
      </c>
    </row>
    <row r="64" spans="1:21" x14ac:dyDescent="0.15">
      <c r="A64" s="1">
        <v>1.0908409999999999</v>
      </c>
      <c r="B64" s="1">
        <v>43.87</v>
      </c>
      <c r="H64" s="19">
        <v>0.34</v>
      </c>
      <c r="I64" s="19">
        <f t="shared" si="3"/>
        <v>806.64527588482065</v>
      </c>
      <c r="M64" s="23">
        <v>0.58531248569488525</v>
      </c>
      <c r="N64" s="23">
        <v>47128.328125</v>
      </c>
      <c r="O64" s="19">
        <f t="shared" si="0"/>
        <v>8.1943747997283936</v>
      </c>
      <c r="P64" s="19">
        <f t="shared" si="1"/>
        <v>47.128328125000003</v>
      </c>
      <c r="T64" s="19">
        <v>809.76586679611626</v>
      </c>
      <c r="U64" s="19">
        <v>0.35</v>
      </c>
    </row>
    <row r="65" spans="1:21" x14ac:dyDescent="0.15">
      <c r="A65" s="1">
        <v>1.160655</v>
      </c>
      <c r="B65" s="1">
        <v>44</v>
      </c>
      <c r="H65" s="19">
        <v>0.35</v>
      </c>
      <c r="I65" s="19">
        <f t="shared" si="3"/>
        <v>809.76586679611626</v>
      </c>
      <c r="M65" s="23">
        <v>0.59531247615814209</v>
      </c>
      <c r="N65" s="23">
        <v>46839.87890625</v>
      </c>
      <c r="O65" s="19">
        <f t="shared" si="0"/>
        <v>8.3343746662139893</v>
      </c>
      <c r="P65" s="19">
        <f t="shared" si="1"/>
        <v>46.83987890625</v>
      </c>
      <c r="T65" s="19">
        <v>812.81010847617608</v>
      </c>
      <c r="U65" s="19">
        <v>0.36</v>
      </c>
    </row>
    <row r="66" spans="1:21" x14ac:dyDescent="0.15">
      <c r="A66" s="1">
        <v>1.2297560000000001</v>
      </c>
      <c r="B66" s="1">
        <v>43.97</v>
      </c>
      <c r="H66" s="19">
        <v>0.36</v>
      </c>
      <c r="I66" s="19">
        <f t="shared" si="3"/>
        <v>812.81010847617608</v>
      </c>
      <c r="M66" s="23">
        <v>0.6053125262260437</v>
      </c>
      <c r="N66" s="23">
        <v>46526.40625</v>
      </c>
      <c r="O66" s="19">
        <f t="shared" si="0"/>
        <v>8.4743753671646118</v>
      </c>
      <c r="P66" s="19">
        <f t="shared" si="1"/>
        <v>46.526406250000001</v>
      </c>
      <c r="T66" s="19">
        <v>815.78191377967778</v>
      </c>
      <c r="U66" s="19">
        <v>0.37</v>
      </c>
    </row>
    <row r="67" spans="1:21" x14ac:dyDescent="0.15">
      <c r="A67" s="1">
        <v>1.318538</v>
      </c>
      <c r="B67" s="1">
        <v>43.98</v>
      </c>
      <c r="H67" s="19">
        <v>0.37</v>
      </c>
      <c r="I67" s="19">
        <f t="shared" si="3"/>
        <v>815.78191377967778</v>
      </c>
      <c r="M67" s="23">
        <v>0.61531251668930054</v>
      </c>
      <c r="N67" s="23">
        <v>46187.59375</v>
      </c>
      <c r="O67" s="19">
        <f t="shared" ref="O67:O106" si="4">M67*14</f>
        <v>8.6143752336502075</v>
      </c>
      <c r="P67" s="19">
        <f t="shared" ref="P67:P106" si="5">N67/1000</f>
        <v>46.187593749999998</v>
      </c>
      <c r="T67" s="19">
        <v>818.68489581789208</v>
      </c>
      <c r="U67" s="19">
        <v>0.38</v>
      </c>
    </row>
    <row r="68" spans="1:21" x14ac:dyDescent="0.15">
      <c r="A68" s="1">
        <v>1.381219</v>
      </c>
      <c r="B68" s="1">
        <v>44.07</v>
      </c>
      <c r="H68" s="19">
        <v>0.38</v>
      </c>
      <c r="I68" s="19">
        <f t="shared" si="3"/>
        <v>818.68489581789208</v>
      </c>
      <c r="M68" s="23">
        <v>0.62531250715255737</v>
      </c>
      <c r="N68" s="23">
        <v>45823.1328125</v>
      </c>
      <c r="O68" s="19">
        <f t="shared" si="4"/>
        <v>8.7543751001358032</v>
      </c>
      <c r="P68" s="19">
        <f t="shared" si="5"/>
        <v>45.823132812499999</v>
      </c>
      <c r="T68" s="19">
        <v>821.52239812588607</v>
      </c>
      <c r="U68" s="19">
        <v>0.39</v>
      </c>
    </row>
    <row r="69" spans="1:21" x14ac:dyDescent="0.15">
      <c r="A69" s="1">
        <v>1.4326179999999999</v>
      </c>
      <c r="B69" s="1">
        <v>44.32</v>
      </c>
      <c r="H69" s="19">
        <v>0.39</v>
      </c>
      <c r="I69" s="19">
        <f t="shared" si="3"/>
        <v>821.52239812588607</v>
      </c>
      <c r="M69" s="23">
        <v>0.63531249761581421</v>
      </c>
      <c r="N69" s="23">
        <v>45432.60546875</v>
      </c>
      <c r="O69" s="19">
        <f t="shared" si="4"/>
        <v>8.8943749666213989</v>
      </c>
      <c r="P69" s="19">
        <f t="shared" si="5"/>
        <v>45.432605468749998</v>
      </c>
      <c r="T69" s="19">
        <v>824.29752110512538</v>
      </c>
      <c r="U69" s="19">
        <v>0.4</v>
      </c>
    </row>
    <row r="70" spans="1:21" x14ac:dyDescent="0.15">
      <c r="A70" s="1">
        <v>1.5131159999999999</v>
      </c>
      <c r="B70" s="1">
        <v>44.68</v>
      </c>
      <c r="H70" s="19">
        <v>0.4</v>
      </c>
      <c r="I70" s="19">
        <f t="shared" si="3"/>
        <v>824.29752110512538</v>
      </c>
      <c r="M70" s="23">
        <v>0.64531248807907104</v>
      </c>
      <c r="N70" s="23">
        <v>45015.66015625</v>
      </c>
      <c r="O70" s="19">
        <f t="shared" si="4"/>
        <v>9.0343748331069946</v>
      </c>
      <c r="P70" s="19">
        <f t="shared" si="5"/>
        <v>45.01566015625</v>
      </c>
      <c r="T70" s="19">
        <v>827.0131452821422</v>
      </c>
      <c r="U70" s="19">
        <v>0.41</v>
      </c>
    </row>
    <row r="71" spans="1:21" x14ac:dyDescent="0.15">
      <c r="A71" s="1">
        <v>1.5694619999999999</v>
      </c>
      <c r="B71" s="1">
        <v>44.75</v>
      </c>
      <c r="H71" s="19">
        <v>0.41</v>
      </c>
      <c r="I71" s="19">
        <f t="shared" si="3"/>
        <v>827.0131452821422</v>
      </c>
      <c r="M71" s="23">
        <v>0.65531247854232788</v>
      </c>
      <c r="N71" s="23">
        <v>44571.87109375</v>
      </c>
      <c r="O71" s="19">
        <f t="shared" si="4"/>
        <v>9.1743746995925903</v>
      </c>
      <c r="P71" s="19">
        <f t="shared" si="5"/>
        <v>44.571871093749998</v>
      </c>
      <c r="T71" s="19">
        <v>829.67195183428157</v>
      </c>
      <c r="U71" s="19">
        <v>0.42</v>
      </c>
    </row>
    <row r="72" spans="1:21" x14ac:dyDescent="0.15">
      <c r="A72" s="1">
        <v>1.6120410000000001</v>
      </c>
      <c r="B72" s="1">
        <v>44.81</v>
      </c>
      <c r="H72" s="19">
        <v>0.42</v>
      </c>
      <c r="I72" s="19">
        <f t="shared" si="3"/>
        <v>829.67195183428157</v>
      </c>
      <c r="M72" s="23">
        <v>0.66531252861022949</v>
      </c>
      <c r="N72" s="23">
        <v>44100.79296875</v>
      </c>
      <c r="O72" s="19">
        <f t="shared" si="4"/>
        <v>9.3143754005432129</v>
      </c>
      <c r="P72" s="19">
        <f t="shared" si="5"/>
        <v>44.10079296875</v>
      </c>
      <c r="T72" s="19">
        <v>832.27644076052582</v>
      </c>
      <c r="U72" s="19">
        <v>0.43</v>
      </c>
    </row>
    <row r="73" spans="1:21" x14ac:dyDescent="0.15">
      <c r="A73" s="1">
        <v>1.6981029999999999</v>
      </c>
      <c r="B73" s="1">
        <v>45.36</v>
      </c>
      <c r="H73" s="19">
        <v>0.43</v>
      </c>
      <c r="I73" s="19">
        <f t="shared" si="3"/>
        <v>832.27644076052582</v>
      </c>
      <c r="M73" s="23">
        <v>0.67531251907348633</v>
      </c>
      <c r="N73" s="23">
        <v>43601.96875</v>
      </c>
      <c r="O73" s="19">
        <f t="shared" si="4"/>
        <v>9.4543752670288086</v>
      </c>
      <c r="P73" s="19">
        <f t="shared" si="5"/>
        <v>43.601968749999997</v>
      </c>
      <c r="T73" s="19">
        <v>834.82894701560735</v>
      </c>
      <c r="U73" s="19">
        <v>0.44</v>
      </c>
    </row>
    <row r="74" spans="1:21" x14ac:dyDescent="0.15">
      <c r="A74" s="1">
        <v>1.7607919999999999</v>
      </c>
      <c r="B74" s="1">
        <v>45.39</v>
      </c>
      <c r="H74" s="19">
        <v>0.44</v>
      </c>
      <c r="I74" s="19">
        <f t="shared" si="3"/>
        <v>834.82894701560735</v>
      </c>
      <c r="M74" s="23">
        <v>0.68531250953674316</v>
      </c>
      <c r="N74" s="23">
        <v>43074.85546875</v>
      </c>
      <c r="O74" s="19">
        <f t="shared" si="4"/>
        <v>9.5943751335144043</v>
      </c>
      <c r="P74" s="19">
        <f t="shared" si="5"/>
        <v>43.074855468750002</v>
      </c>
      <c r="T74" s="19">
        <v>837.33165487642236</v>
      </c>
      <c r="U74" s="19">
        <v>0.45</v>
      </c>
    </row>
    <row r="75" spans="1:21" x14ac:dyDescent="0.15">
      <c r="A75" s="1">
        <v>1.8152889999999999</v>
      </c>
      <c r="B75" s="1">
        <v>45.519999999999996</v>
      </c>
      <c r="H75" s="19">
        <v>0.45</v>
      </c>
      <c r="I75" s="19">
        <f t="shared" si="3"/>
        <v>837.33165487642236</v>
      </c>
      <c r="M75" s="23">
        <v>0.6953125</v>
      </c>
      <c r="N75" s="23">
        <v>42518.93359375</v>
      </c>
      <c r="O75" s="19">
        <f t="shared" si="4"/>
        <v>9.734375</v>
      </c>
      <c r="P75" s="19">
        <f t="shared" si="5"/>
        <v>42.518933593749999</v>
      </c>
      <c r="T75" s="19">
        <v>839.78661076908486</v>
      </c>
      <c r="U75" s="19">
        <v>0.46</v>
      </c>
    </row>
    <row r="76" spans="1:21" x14ac:dyDescent="0.15">
      <c r="A76" s="1">
        <v>1.903897</v>
      </c>
      <c r="B76" s="1">
        <v>45.84</v>
      </c>
      <c r="H76" s="19">
        <v>0.46</v>
      </c>
      <c r="I76" s="19">
        <f t="shared" si="3"/>
        <v>839.78661076908486</v>
      </c>
      <c r="M76" s="23">
        <v>0.70531249046325684</v>
      </c>
      <c r="N76" s="23">
        <v>41933.58203125</v>
      </c>
      <c r="O76" s="19">
        <f t="shared" si="4"/>
        <v>9.8743748664855957</v>
      </c>
      <c r="P76" s="19">
        <f t="shared" si="5"/>
        <v>41.933582031249998</v>
      </c>
      <c r="T76" s="19">
        <v>842.19573475118182</v>
      </c>
      <c r="U76" s="19">
        <v>0.47</v>
      </c>
    </row>
    <row r="77" spans="1:21" x14ac:dyDescent="0.15">
      <c r="A77" s="1">
        <v>1.9629730000000001</v>
      </c>
      <c r="B77" s="1">
        <v>45.91</v>
      </c>
      <c r="H77" s="19">
        <v>0.47</v>
      </c>
      <c r="I77" s="19">
        <f t="shared" si="3"/>
        <v>842.19573475118182</v>
      </c>
      <c r="M77" s="23">
        <v>0.71531248092651367</v>
      </c>
      <c r="N77" s="23">
        <v>41318.1796875</v>
      </c>
      <c r="O77" s="19">
        <f t="shared" si="4"/>
        <v>10.014374732971191</v>
      </c>
      <c r="P77" s="19">
        <f t="shared" si="5"/>
        <v>41.318179687499999</v>
      </c>
      <c r="T77" s="19">
        <v>844.56083081560848</v>
      </c>
      <c r="U77" s="19">
        <v>0.48</v>
      </c>
    </row>
    <row r="78" spans="1:21" x14ac:dyDescent="0.15">
      <c r="A78" s="1">
        <v>2.015733</v>
      </c>
      <c r="B78" s="1">
        <v>46.03</v>
      </c>
      <c r="H78" s="19">
        <v>0.48</v>
      </c>
      <c r="I78" s="19">
        <f t="shared" si="3"/>
        <v>844.56083081560848</v>
      </c>
      <c r="M78" s="23">
        <v>0.72531247138977051</v>
      </c>
      <c r="N78" s="23">
        <v>40672.0546875</v>
      </c>
      <c r="O78" s="19">
        <f t="shared" si="4"/>
        <v>10.154374599456787</v>
      </c>
      <c r="P78" s="19">
        <f t="shared" si="5"/>
        <v>40.672054687500001</v>
      </c>
      <c r="T78" s="19">
        <v>846.88359615877289</v>
      </c>
      <c r="U78" s="19">
        <v>0.49</v>
      </c>
    </row>
    <row r="79" spans="1:21" x14ac:dyDescent="0.15">
      <c r="A79" s="1">
        <v>2.0856439999999998</v>
      </c>
      <c r="B79" s="1">
        <v>46.32</v>
      </c>
      <c r="H79" s="19">
        <v>0.49</v>
      </c>
      <c r="I79" s="19">
        <f t="shared" si="3"/>
        <v>846.88359615877289</v>
      </c>
      <c r="M79" s="23">
        <v>0.73531252145767212</v>
      </c>
      <c r="N79" s="23">
        <v>39994.47265625</v>
      </c>
      <c r="O79" s="19">
        <f t="shared" si="4"/>
        <v>10.29437530040741</v>
      </c>
      <c r="P79" s="19">
        <f t="shared" si="5"/>
        <v>39.994472656249997</v>
      </c>
      <c r="T79" s="19">
        <v>849.16562953611174</v>
      </c>
      <c r="U79" s="19">
        <v>0.5</v>
      </c>
    </row>
    <row r="80" spans="1:21" x14ac:dyDescent="0.15">
      <c r="A80" s="1">
        <v>2.1525750000000001</v>
      </c>
      <c r="B80" s="1">
        <v>46.42</v>
      </c>
      <c r="H80" s="19">
        <v>0.5</v>
      </c>
      <c r="I80" s="19">
        <f t="shared" si="3"/>
        <v>849.16562953611174</v>
      </c>
      <c r="M80" s="23">
        <v>0.74531251192092896</v>
      </c>
      <c r="N80" s="23">
        <v>39284.69140625</v>
      </c>
      <c r="O80" s="19">
        <f t="shared" si="4"/>
        <v>10.434375166893005</v>
      </c>
      <c r="P80" s="19">
        <f t="shared" si="5"/>
        <v>39.284691406249998</v>
      </c>
      <c r="T80" s="19">
        <v>851.408438811118</v>
      </c>
      <c r="U80" s="19">
        <v>0.51</v>
      </c>
    </row>
    <row r="81" spans="1:21" x14ac:dyDescent="0.15">
      <c r="A81" s="1">
        <v>2.2202220000000001</v>
      </c>
      <c r="B81" s="1">
        <v>46.57</v>
      </c>
      <c r="H81" s="19">
        <v>0.51</v>
      </c>
      <c r="I81" s="19">
        <f t="shared" si="3"/>
        <v>851.408438811118</v>
      </c>
      <c r="M81" s="23">
        <v>0.75531250238418579</v>
      </c>
      <c r="N81" s="23">
        <v>38541.9375</v>
      </c>
      <c r="O81" s="19">
        <f t="shared" si="4"/>
        <v>10.574375033378601</v>
      </c>
      <c r="P81" s="19">
        <f t="shared" si="5"/>
        <v>38.541937500000003</v>
      </c>
      <c r="T81" s="19">
        <v>853.61344778989758</v>
      </c>
      <c r="U81" s="19">
        <v>0.52</v>
      </c>
    </row>
    <row r="82" spans="1:21" x14ac:dyDescent="0.15">
      <c r="A82" s="1">
        <v>2.287391</v>
      </c>
      <c r="B82" s="1">
        <v>46.739999999999995</v>
      </c>
      <c r="H82" s="19">
        <v>0.52</v>
      </c>
      <c r="I82" s="19">
        <f t="shared" si="3"/>
        <v>853.61344778989758</v>
      </c>
      <c r="M82" s="23">
        <v>0.76531249284744263</v>
      </c>
      <c r="N82" s="23">
        <v>37765.4140625</v>
      </c>
      <c r="O82" s="19">
        <f t="shared" si="4"/>
        <v>10.714374899864197</v>
      </c>
      <c r="P82" s="19">
        <f t="shared" si="5"/>
        <v>37.7654140625</v>
      </c>
      <c r="T82" s="19">
        <v>855.78200242121636</v>
      </c>
      <c r="U82" s="19">
        <v>0.53</v>
      </c>
    </row>
    <row r="83" spans="1:21" x14ac:dyDescent="0.15">
      <c r="A83" s="1">
        <v>2.3424339999999999</v>
      </c>
      <c r="B83" s="1">
        <v>46.709999999999994</v>
      </c>
      <c r="H83" s="19">
        <v>0.53</v>
      </c>
      <c r="I83" s="19">
        <f t="shared" si="3"/>
        <v>855.78200242121636</v>
      </c>
      <c r="M83" s="23">
        <v>0.77531248331069946</v>
      </c>
      <c r="N83" s="23">
        <v>36954.29296875</v>
      </c>
      <c r="O83" s="19">
        <f t="shared" si="4"/>
        <v>10.854374766349792</v>
      </c>
      <c r="P83" s="19">
        <f t="shared" si="5"/>
        <v>36.954292968750003</v>
      </c>
      <c r="T83" s="19">
        <v>857.91537643172273</v>
      </c>
      <c r="U83" s="19">
        <v>0.54</v>
      </c>
    </row>
    <row r="84" spans="1:21" x14ac:dyDescent="0.15">
      <c r="A84" s="1">
        <v>2.4251230000000001</v>
      </c>
      <c r="B84" s="1">
        <v>47.04</v>
      </c>
      <c r="H84" s="19">
        <v>0.54</v>
      </c>
      <c r="I84" s="19">
        <f t="shared" si="3"/>
        <v>857.91537643172273</v>
      </c>
      <c r="M84" s="23">
        <v>0.7853124737739563</v>
      </c>
      <c r="N84" s="23">
        <v>36107.77734375</v>
      </c>
      <c r="O84" s="19">
        <f t="shared" si="4"/>
        <v>10.994374632835388</v>
      </c>
      <c r="P84" s="19">
        <f t="shared" si="5"/>
        <v>36.107777343750001</v>
      </c>
      <c r="T84" s="19">
        <v>860.01477645723526</v>
      </c>
      <c r="U84" s="19">
        <v>0.55000000000000004</v>
      </c>
    </row>
    <row r="85" spans="1:21" x14ac:dyDescent="0.15">
      <c r="A85" s="1">
        <v>2.480343</v>
      </c>
      <c r="B85" s="1">
        <v>46.9</v>
      </c>
      <c r="H85" s="19">
        <v>0.55000000000000004</v>
      </c>
      <c r="I85" s="19">
        <f t="shared" si="3"/>
        <v>860.01477645723526</v>
      </c>
      <c r="M85" s="23">
        <v>0.79531252384185791</v>
      </c>
      <c r="N85" s="23">
        <v>35224.9921875</v>
      </c>
      <c r="O85" s="19">
        <f t="shared" si="4"/>
        <v>11.134375333786011</v>
      </c>
      <c r="P85" s="19">
        <f t="shared" si="5"/>
        <v>35.2249921875</v>
      </c>
      <c r="T85" s="19">
        <v>862.08134672344113</v>
      </c>
      <c r="U85" s="19">
        <v>0.56000000000000005</v>
      </c>
    </row>
    <row r="86" spans="1:21" x14ac:dyDescent="0.15">
      <c r="A86" s="1">
        <v>2.5366080000000002</v>
      </c>
      <c r="B86" s="1">
        <v>47.04</v>
      </c>
      <c r="H86" s="19">
        <v>0.56000000000000005</v>
      </c>
      <c r="I86" s="19">
        <f t="shared" si="3"/>
        <v>862.08134672344113</v>
      </c>
      <c r="M86" s="23">
        <v>0.80531251430511475</v>
      </c>
      <c r="N86" s="23">
        <v>34304.984375</v>
      </c>
      <c r="O86" s="19">
        <f t="shared" si="4"/>
        <v>11.274375200271606</v>
      </c>
      <c r="P86" s="19">
        <f t="shared" si="5"/>
        <v>34.304984374999997</v>
      </c>
      <c r="T86" s="19">
        <v>864.11617332286062</v>
      </c>
      <c r="U86" s="19">
        <v>0.56999999999999995</v>
      </c>
    </row>
    <row r="87" spans="1:21" x14ac:dyDescent="0.15">
      <c r="A87" s="1">
        <v>2.6211660000000001</v>
      </c>
      <c r="B87" s="1">
        <v>47.349999999999994</v>
      </c>
      <c r="H87" s="19">
        <v>0.56999999999999995</v>
      </c>
      <c r="I87" s="19">
        <f t="shared" si="3"/>
        <v>864.11617332286062</v>
      </c>
      <c r="M87" s="23">
        <v>0.81531250476837158</v>
      </c>
      <c r="N87" s="23">
        <v>33347.08203125</v>
      </c>
      <c r="O87" s="19">
        <f t="shared" si="4"/>
        <v>11.414375066757202</v>
      </c>
      <c r="P87" s="19">
        <f t="shared" si="5"/>
        <v>33.347082031249997</v>
      </c>
      <c r="T87" s="19">
        <v>866.12028812932351</v>
      </c>
      <c r="U87" s="19">
        <v>0.57999999999999996</v>
      </c>
    </row>
    <row r="88" spans="1:21" x14ac:dyDescent="0.15">
      <c r="A88" s="1">
        <v>2.6762980000000001</v>
      </c>
      <c r="B88" s="1">
        <v>47.26</v>
      </c>
      <c r="H88" s="19">
        <v>0.57999999999999996</v>
      </c>
      <c r="I88" s="19">
        <f t="shared" si="3"/>
        <v>866.12028812932351</v>
      </c>
      <c r="M88" s="23">
        <v>0.82531249523162842</v>
      </c>
      <c r="N88" s="23">
        <v>32350.87109375</v>
      </c>
      <c r="O88" s="19">
        <f t="shared" si="4"/>
        <v>11.554374933242798</v>
      </c>
      <c r="P88" s="19">
        <f t="shared" si="5"/>
        <v>32.350871093750001</v>
      </c>
      <c r="T88" s="19">
        <v>868.0946723863633</v>
      </c>
      <c r="U88" s="19">
        <v>0.59</v>
      </c>
    </row>
    <row r="89" spans="1:21" x14ac:dyDescent="0.15">
      <c r="A89" s="1">
        <v>2.7337060000000002</v>
      </c>
      <c r="B89" s="1">
        <v>47.39</v>
      </c>
      <c r="H89" s="19">
        <v>0.59</v>
      </c>
      <c r="I89" s="19">
        <f t="shared" si="3"/>
        <v>868.0946723863633</v>
      </c>
      <c r="M89" s="23">
        <v>0.83531248569488525</v>
      </c>
      <c r="N89" s="23">
        <v>31315.486328125</v>
      </c>
      <c r="O89" s="19">
        <f t="shared" si="4"/>
        <v>11.694374799728394</v>
      </c>
      <c r="P89" s="19">
        <f t="shared" si="5"/>
        <v>31.315486328125001</v>
      </c>
      <c r="T89" s="19">
        <v>870.04026000172132</v>
      </c>
      <c r="U89" s="19">
        <v>0.6</v>
      </c>
    </row>
    <row r="90" spans="1:21" x14ac:dyDescent="0.15">
      <c r="A90" s="1">
        <v>2.8183020000000001</v>
      </c>
      <c r="B90" s="1">
        <v>47.66</v>
      </c>
      <c r="H90" s="19">
        <v>0.6</v>
      </c>
      <c r="I90" s="19">
        <f t="shared" si="3"/>
        <v>870.04026000172132</v>
      </c>
      <c r="M90" s="23">
        <v>0.84531247615814209</v>
      </c>
      <c r="N90" s="23">
        <v>30241.251953125</v>
      </c>
      <c r="O90" s="19">
        <f t="shared" si="4"/>
        <v>11.834374666213989</v>
      </c>
      <c r="P90" s="19">
        <f t="shared" si="5"/>
        <v>30.241251953125001</v>
      </c>
      <c r="T90" s="19">
        <v>871.95794057649664</v>
      </c>
      <c r="U90" s="19">
        <v>0.61</v>
      </c>
    </row>
    <row r="91" spans="1:21" x14ac:dyDescent="0.15">
      <c r="A91" s="1">
        <v>2.8755069999999998</v>
      </c>
      <c r="B91" s="1">
        <v>47.53</v>
      </c>
      <c r="H91" s="19">
        <v>0.61</v>
      </c>
      <c r="I91" s="19">
        <f t="shared" ref="I91:I140" si="6">$F$2*H91^$G$2</f>
        <v>871.95794057649664</v>
      </c>
      <c r="M91" s="23">
        <v>0.8553125262260437</v>
      </c>
      <c r="N91" s="23">
        <v>29128.666015625</v>
      </c>
      <c r="O91" s="19">
        <f t="shared" si="4"/>
        <v>11.974375367164612</v>
      </c>
      <c r="P91" s="19">
        <f t="shared" si="5"/>
        <v>29.128666015625001</v>
      </c>
      <c r="T91" s="19">
        <v>873.84856219428877</v>
      </c>
      <c r="U91" s="19">
        <v>0.62</v>
      </c>
    </row>
    <row r="92" spans="1:21" x14ac:dyDescent="0.15">
      <c r="A92" s="1">
        <v>2.9284829999999999</v>
      </c>
      <c r="B92" s="1">
        <v>47.66</v>
      </c>
      <c r="H92" s="19">
        <v>0.62</v>
      </c>
      <c r="I92" s="19">
        <f t="shared" si="6"/>
        <v>873.84856219428877</v>
      </c>
      <c r="M92" s="23">
        <v>0.86531251668930054</v>
      </c>
      <c r="N92" s="23">
        <v>27979.267578125</v>
      </c>
      <c r="O92" s="19">
        <f t="shared" si="4"/>
        <v>12.114375233650208</v>
      </c>
      <c r="P92" s="19">
        <f t="shared" si="5"/>
        <v>27.979267578125</v>
      </c>
      <c r="T92" s="19">
        <v>875.712933992888</v>
      </c>
      <c r="U92" s="19">
        <v>0.63</v>
      </c>
    </row>
    <row r="93" spans="1:21" x14ac:dyDescent="0.15">
      <c r="A93" s="1">
        <v>3.009433</v>
      </c>
      <c r="B93" s="1">
        <v>47.97</v>
      </c>
      <c r="H93" s="19">
        <v>0.63</v>
      </c>
      <c r="I93" s="19">
        <f t="shared" si="6"/>
        <v>875.712933992888</v>
      </c>
      <c r="M93" s="23">
        <v>0.87531250715255737</v>
      </c>
      <c r="N93" s="23">
        <v>26796.517578125</v>
      </c>
      <c r="O93" s="19">
        <f t="shared" si="4"/>
        <v>12.254375100135803</v>
      </c>
      <c r="P93" s="19">
        <f t="shared" si="5"/>
        <v>26.796517578124998</v>
      </c>
      <c r="T93" s="19">
        <v>877.55182853863028</v>
      </c>
      <c r="U93" s="19">
        <v>0.64</v>
      </c>
    </row>
    <row r="94" spans="1:21" x14ac:dyDescent="0.15">
      <c r="A94" s="1">
        <v>3.0621939999999999</v>
      </c>
      <c r="B94" s="1">
        <v>47.8</v>
      </c>
      <c r="H94" s="19">
        <v>0.64</v>
      </c>
      <c r="I94" s="19">
        <f t="shared" si="6"/>
        <v>877.55182853863028</v>
      </c>
      <c r="M94" s="23">
        <v>0.88531249761581421</v>
      </c>
      <c r="N94" s="23">
        <v>25586.974609375</v>
      </c>
      <c r="O94" s="19">
        <f t="shared" si="4"/>
        <v>12.394374966621399</v>
      </c>
      <c r="P94" s="19">
        <f t="shared" si="5"/>
        <v>25.586974609375002</v>
      </c>
      <c r="T94" s="19">
        <v>879.3659840213877</v>
      </c>
      <c r="U94" s="19">
        <v>0.65</v>
      </c>
    </row>
    <row r="95" spans="1:21" x14ac:dyDescent="0.15">
      <c r="A95" s="1">
        <v>3.1222840000000001</v>
      </c>
      <c r="B95" s="1">
        <v>47.989999999999995</v>
      </c>
      <c r="H95" s="19">
        <v>0.65</v>
      </c>
      <c r="I95" s="19">
        <f t="shared" si="6"/>
        <v>879.3659840213877</v>
      </c>
      <c r="M95" s="23">
        <v>0.89531248807907104</v>
      </c>
      <c r="N95" s="23">
        <v>24361.62890625</v>
      </c>
      <c r="O95" s="19">
        <f t="shared" si="4"/>
        <v>12.534374833106995</v>
      </c>
      <c r="P95" s="19">
        <f t="shared" si="5"/>
        <v>24.361628906250001</v>
      </c>
      <c r="T95" s="19">
        <v>881.15610628627667</v>
      </c>
      <c r="U95" s="19">
        <v>0.66</v>
      </c>
    </row>
    <row r="96" spans="1:21" x14ac:dyDescent="0.15">
      <c r="A96" s="1">
        <v>3.1997909999999998</v>
      </c>
      <c r="B96" s="1">
        <v>48</v>
      </c>
      <c r="H96" s="19">
        <v>0.66</v>
      </c>
      <c r="I96" s="19">
        <f t="shared" si="6"/>
        <v>881.15610628627667</v>
      </c>
      <c r="M96" s="23">
        <v>0.90531247854232788</v>
      </c>
      <c r="N96" s="23">
        <v>23134.326171875</v>
      </c>
      <c r="O96" s="19">
        <f t="shared" si="4"/>
        <v>12.67437469959259</v>
      </c>
      <c r="P96" s="19">
        <f t="shared" si="5"/>
        <v>23.134326171874999</v>
      </c>
      <c r="T96" s="19">
        <v>882.9228707165081</v>
      </c>
      <c r="U96" s="19">
        <v>0.67</v>
      </c>
    </row>
    <row r="97" spans="1:21" x14ac:dyDescent="0.15">
      <c r="A97" s="1">
        <v>3.2555010000000002</v>
      </c>
      <c r="B97" s="1">
        <v>47.98</v>
      </c>
      <c r="H97" s="19">
        <v>0.67</v>
      </c>
      <c r="I97" s="19">
        <f t="shared" si="6"/>
        <v>882.9228707165081</v>
      </c>
      <c r="M97" s="23">
        <v>0.91531252861022949</v>
      </c>
      <c r="N97" s="23">
        <v>21920.203125</v>
      </c>
      <c r="O97" s="19">
        <f t="shared" si="4"/>
        <v>12.814375400543213</v>
      </c>
      <c r="P97" s="19">
        <f t="shared" si="5"/>
        <v>21.920203125</v>
      </c>
      <c r="T97" s="19">
        <v>884.66692398033115</v>
      </c>
      <c r="U97" s="19">
        <v>0.68</v>
      </c>
    </row>
    <row r="98" spans="1:21" x14ac:dyDescent="0.15">
      <c r="A98" s="1">
        <v>3.331016</v>
      </c>
      <c r="B98" s="1">
        <v>48.099999999999994</v>
      </c>
      <c r="H98" s="19">
        <v>0.68</v>
      </c>
      <c r="I98" s="19">
        <f t="shared" si="6"/>
        <v>884.66692398033115</v>
      </c>
      <c r="M98" s="23">
        <v>0.92531251907348633</v>
      </c>
      <c r="N98" s="23">
        <v>20726.716796875</v>
      </c>
      <c r="O98" s="19">
        <f t="shared" si="4"/>
        <v>12.954375267028809</v>
      </c>
      <c r="P98" s="19">
        <f t="shared" si="5"/>
        <v>20.726716796874999</v>
      </c>
      <c r="T98" s="19">
        <v>886.38888565372372</v>
      </c>
      <c r="U98" s="19">
        <v>0.69</v>
      </c>
    </row>
    <row r="99" spans="1:21" x14ac:dyDescent="0.15">
      <c r="A99" s="1">
        <v>3.3926210000000001</v>
      </c>
      <c r="B99" s="1">
        <v>48.08</v>
      </c>
      <c r="H99" s="19">
        <v>0.69</v>
      </c>
      <c r="I99" s="19">
        <f t="shared" si="6"/>
        <v>886.38888565372372</v>
      </c>
      <c r="M99" s="23">
        <v>0.93531250953674316</v>
      </c>
      <c r="N99" s="23">
        <v>19558.95703125</v>
      </c>
      <c r="O99" s="19">
        <f t="shared" si="4"/>
        <v>13.094375133514404</v>
      </c>
      <c r="P99" s="19">
        <f t="shared" si="5"/>
        <v>19.558957031249999</v>
      </c>
      <c r="T99" s="19">
        <v>888.08934972933048</v>
      </c>
      <c r="U99" s="19">
        <v>0.7</v>
      </c>
    </row>
    <row r="100" spans="1:21" x14ac:dyDescent="0.15">
      <c r="A100" s="1">
        <v>3.4730620000000001</v>
      </c>
      <c r="B100" s="1">
        <v>48.239999999999995</v>
      </c>
      <c r="H100" s="19">
        <v>0.7</v>
      </c>
      <c r="I100" s="19">
        <f t="shared" si="6"/>
        <v>888.08934972933048</v>
      </c>
      <c r="M100" s="23">
        <v>0.9453125</v>
      </c>
      <c r="N100" s="23">
        <v>18426.591796875</v>
      </c>
      <c r="O100" s="19">
        <f t="shared" si="4"/>
        <v>13.234375</v>
      </c>
      <c r="P100" s="19">
        <f t="shared" si="5"/>
        <v>18.426591796875002</v>
      </c>
      <c r="T100" s="19">
        <v>889.76888602112354</v>
      </c>
      <c r="U100" s="19">
        <v>0.71</v>
      </c>
    </row>
    <row r="101" spans="1:21" x14ac:dyDescent="0.15">
      <c r="A101" s="1">
        <v>3.528851</v>
      </c>
      <c r="B101" s="1">
        <v>48.18</v>
      </c>
      <c r="H101" s="19">
        <v>0.71</v>
      </c>
      <c r="I101" s="19">
        <f t="shared" si="6"/>
        <v>889.76888602112354</v>
      </c>
      <c r="M101" s="23">
        <v>0.95531249046325684</v>
      </c>
      <c r="N101" s="23">
        <v>17347.138671875</v>
      </c>
      <c r="O101" s="19">
        <f t="shared" si="4"/>
        <v>13.374374866485596</v>
      </c>
      <c r="P101" s="19">
        <f t="shared" si="5"/>
        <v>17.347138671875001</v>
      </c>
      <c r="T101" s="19">
        <v>891.42804147335289</v>
      </c>
      <c r="U101" s="19">
        <v>0.72</v>
      </c>
    </row>
    <row r="102" spans="1:21" x14ac:dyDescent="0.15">
      <c r="A102" s="1">
        <v>3.6063239999999999</v>
      </c>
      <c r="B102" s="1">
        <v>48.43</v>
      </c>
      <c r="H102" s="19">
        <v>0.72</v>
      </c>
      <c r="I102" s="19">
        <f t="shared" si="6"/>
        <v>891.42804147335289</v>
      </c>
      <c r="M102" s="23">
        <v>0.96531248092651367</v>
      </c>
      <c r="N102" s="23">
        <v>16340.8232421875</v>
      </c>
      <c r="O102" s="19">
        <f t="shared" si="4"/>
        <v>13.514374732971191</v>
      </c>
      <c r="P102" s="19">
        <f t="shared" si="5"/>
        <v>16.340823242187501</v>
      </c>
      <c r="T102" s="19">
        <v>893.06734138153774</v>
      </c>
      <c r="U102" s="19">
        <v>0.73</v>
      </c>
    </row>
    <row r="103" spans="1:21" x14ac:dyDescent="0.15">
      <c r="A103" s="1">
        <v>3.6912090000000002</v>
      </c>
      <c r="B103" s="1">
        <v>48.41</v>
      </c>
      <c r="H103" s="19">
        <v>0.73</v>
      </c>
      <c r="I103" s="19">
        <f t="shared" si="6"/>
        <v>893.06734138153774</v>
      </c>
      <c r="M103" s="23">
        <v>0.97531247138977051</v>
      </c>
      <c r="N103" s="23">
        <v>15421.984375</v>
      </c>
      <c r="O103" s="19">
        <f t="shared" si="4"/>
        <v>13.654374599456787</v>
      </c>
      <c r="P103" s="19">
        <f t="shared" si="5"/>
        <v>15.421984374999999</v>
      </c>
      <c r="T103" s="19">
        <v>894.68729053252991</v>
      </c>
      <c r="U103" s="19">
        <v>0.74</v>
      </c>
    </row>
    <row r="104" spans="1:21" x14ac:dyDescent="0.15">
      <c r="A104" s="1">
        <v>3.739976</v>
      </c>
      <c r="B104" s="1">
        <v>48.36</v>
      </c>
      <c r="H104" s="19">
        <v>0.74</v>
      </c>
      <c r="I104" s="19">
        <f t="shared" si="6"/>
        <v>894.68729053252991</v>
      </c>
      <c r="M104" s="23">
        <v>0.98531252145767212</v>
      </c>
      <c r="N104" s="23">
        <v>14596.7158203125</v>
      </c>
      <c r="O104" s="19">
        <f t="shared" si="4"/>
        <v>13.79437530040741</v>
      </c>
      <c r="P104" s="19">
        <f t="shared" si="5"/>
        <v>14.5967158203125</v>
      </c>
      <c r="T104" s="19">
        <v>896.28837427002441</v>
      </c>
      <c r="U104" s="19">
        <v>0.75</v>
      </c>
    </row>
    <row r="105" spans="1:21" x14ac:dyDescent="0.15">
      <c r="A105" s="1">
        <v>3.7884259999999998</v>
      </c>
      <c r="B105" s="1">
        <v>48.47</v>
      </c>
      <c r="H105" s="19">
        <v>0.75</v>
      </c>
      <c r="I105" s="19">
        <f t="shared" si="6"/>
        <v>896.28837427002441</v>
      </c>
      <c r="M105" s="23">
        <v>0.99531251192092896</v>
      </c>
      <c r="N105" s="23">
        <v>13856.8583984375</v>
      </c>
      <c r="O105" s="19">
        <f t="shared" si="4"/>
        <v>13.934375166893005</v>
      </c>
      <c r="P105" s="19">
        <f t="shared" si="5"/>
        <v>13.856858398437501</v>
      </c>
      <c r="T105" s="19">
        <v>897.87105949132058</v>
      </c>
      <c r="U105" s="19">
        <v>0.76</v>
      </c>
    </row>
    <row r="106" spans="1:21" x14ac:dyDescent="0.15">
      <c r="A106" s="1">
        <v>3.8919320000000002</v>
      </c>
      <c r="B106" s="1">
        <v>48.68</v>
      </c>
      <c r="H106" s="19">
        <v>0.76</v>
      </c>
      <c r="I106" s="19">
        <f t="shared" si="6"/>
        <v>897.87105949132058</v>
      </c>
      <c r="M106" s="23">
        <v>1</v>
      </c>
      <c r="N106" s="23">
        <v>13531.994140625</v>
      </c>
      <c r="O106" s="19">
        <f t="shared" si="4"/>
        <v>14</v>
      </c>
      <c r="P106" s="19">
        <f t="shared" si="5"/>
        <v>13.531994140625001</v>
      </c>
      <c r="T106" s="19">
        <v>899.43579558060924</v>
      </c>
      <c r="U106" s="19">
        <v>0.77</v>
      </c>
    </row>
    <row r="107" spans="1:21" x14ac:dyDescent="0.15">
      <c r="A107" s="1">
        <v>3.971759</v>
      </c>
      <c r="B107" s="1">
        <v>48.68</v>
      </c>
      <c r="H107" s="19">
        <v>0.77</v>
      </c>
      <c r="I107" s="19">
        <f t="shared" si="6"/>
        <v>899.43579558060924</v>
      </c>
      <c r="M107" s="19">
        <v>0.92657160758972168</v>
      </c>
      <c r="N107" s="19">
        <v>20232.095703125</v>
      </c>
      <c r="T107" s="19">
        <v>900.98301528359445</v>
      </c>
      <c r="U107" s="19">
        <v>0.78</v>
      </c>
    </row>
    <row r="108" spans="1:21" x14ac:dyDescent="0.15">
      <c r="A108" s="1">
        <v>4.0178570000000002</v>
      </c>
      <c r="B108" s="1">
        <v>48.4</v>
      </c>
      <c r="H108" s="19">
        <v>0.78</v>
      </c>
      <c r="I108" s="19">
        <f t="shared" si="6"/>
        <v>900.98301528359445</v>
      </c>
      <c r="M108" s="19">
        <v>0.93657159805297852</v>
      </c>
      <c r="N108" s="19">
        <v>19190.8515625</v>
      </c>
      <c r="T108" s="19">
        <v>902.51313552784177</v>
      </c>
      <c r="U108" s="19">
        <v>0.79</v>
      </c>
    </row>
    <row r="109" spans="1:21" x14ac:dyDescent="0.15">
      <c r="A109" s="1">
        <v>4.0858280000000002</v>
      </c>
      <c r="B109" s="1">
        <v>48.65</v>
      </c>
      <c r="H109" s="19">
        <v>0.79</v>
      </c>
      <c r="I109" s="19">
        <f t="shared" si="6"/>
        <v>902.51313552784177</v>
      </c>
      <c r="M109" s="19">
        <v>0.94657164812088013</v>
      </c>
      <c r="N109" s="19">
        <v>18228.658203125</v>
      </c>
      <c r="T109" s="19">
        <v>904.02655819285883</v>
      </c>
      <c r="U109" s="19">
        <v>0.8</v>
      </c>
    </row>
    <row r="110" spans="1:21" x14ac:dyDescent="0.15">
      <c r="A110" s="1">
        <v>4.1621980000000001</v>
      </c>
      <c r="B110" s="1">
        <v>48.8</v>
      </c>
      <c r="H110" s="19">
        <v>0.8</v>
      </c>
      <c r="I110" s="19">
        <f t="shared" si="6"/>
        <v>904.02655819285883</v>
      </c>
      <c r="M110" s="19">
        <v>0.95657163858413696</v>
      </c>
      <c r="N110" s="19">
        <v>17346.09765625</v>
      </c>
      <c r="T110" s="19">
        <v>905.52367083357649</v>
      </c>
      <c r="U110" s="19">
        <v>0.81</v>
      </c>
    </row>
    <row r="111" spans="1:21" x14ac:dyDescent="0.15">
      <c r="A111" s="1">
        <v>4.2375069999999999</v>
      </c>
      <c r="B111" s="1">
        <v>48.769999999999996</v>
      </c>
      <c r="H111" s="19">
        <v>0.81</v>
      </c>
      <c r="I111" s="19">
        <f t="shared" si="6"/>
        <v>905.52367083357649</v>
      </c>
      <c r="M111" s="19">
        <v>0.9665716290473938</v>
      </c>
      <c r="N111" s="19">
        <v>16548.091796875</v>
      </c>
      <c r="T111" s="19">
        <v>907.00484736058843</v>
      </c>
      <c r="U111" s="19">
        <v>0.82</v>
      </c>
    </row>
    <row r="112" spans="1:21" x14ac:dyDescent="0.15">
      <c r="A112" s="1">
        <v>4.2985150000000001</v>
      </c>
      <c r="B112" s="1">
        <v>48.66</v>
      </c>
      <c r="H112" s="19">
        <v>0.82</v>
      </c>
      <c r="I112" s="19">
        <f t="shared" si="6"/>
        <v>907.00484736058843</v>
      </c>
      <c r="M112" s="19">
        <v>0.97657161951065063</v>
      </c>
      <c r="N112" s="19">
        <v>15823.134765625</v>
      </c>
      <c r="T112" s="19">
        <v>908.47044868022681</v>
      </c>
      <c r="U112" s="19">
        <v>0.83</v>
      </c>
    </row>
    <row r="113" spans="1:21" x14ac:dyDescent="0.15">
      <c r="A113" s="1">
        <v>4.3818760000000001</v>
      </c>
      <c r="B113" s="1">
        <v>48.82</v>
      </c>
      <c r="H113" s="19">
        <v>0.83</v>
      </c>
      <c r="I113" s="19">
        <f t="shared" si="6"/>
        <v>908.47044868022681</v>
      </c>
      <c r="M113" s="19">
        <v>0.98657160997390747</v>
      </c>
      <c r="N113" s="19">
        <v>15161.583984375</v>
      </c>
      <c r="T113" s="19">
        <v>909.92082329729703</v>
      </c>
      <c r="U113" s="19">
        <v>0.84</v>
      </c>
    </row>
    <row r="114" spans="1:21" x14ac:dyDescent="0.15">
      <c r="A114" s="1">
        <v>4.4363960000000002</v>
      </c>
      <c r="B114" s="1">
        <v>48.72</v>
      </c>
      <c r="H114" s="19">
        <v>0.84</v>
      </c>
      <c r="I114" s="19">
        <f t="shared" si="6"/>
        <v>909.92082329729703</v>
      </c>
      <c r="M114" s="19">
        <v>0.99657160043716431</v>
      </c>
      <c r="N114" s="19">
        <v>14555.4033203125</v>
      </c>
      <c r="T114" s="19">
        <v>911.35630788306912</v>
      </c>
      <c r="U114" s="19">
        <v>0.85</v>
      </c>
    </row>
    <row r="115" spans="1:21" x14ac:dyDescent="0.15">
      <c r="A115" s="1">
        <v>4.5162000000000004</v>
      </c>
      <c r="B115" s="1">
        <v>48.98</v>
      </c>
      <c r="H115" s="19">
        <v>0.85</v>
      </c>
      <c r="I115" s="19">
        <f t="shared" si="6"/>
        <v>911.35630788306912</v>
      </c>
      <c r="M115" s="19">
        <v>1</v>
      </c>
      <c r="N115" s="19">
        <v>14353.9931640625</v>
      </c>
      <c r="T115" s="19">
        <v>912.77722781090927</v>
      </c>
      <c r="U115" s="19">
        <v>0.86</v>
      </c>
    </row>
    <row r="116" spans="1:21" x14ac:dyDescent="0.15">
      <c r="A116" s="1">
        <v>4.5986859999999998</v>
      </c>
      <c r="B116" s="1">
        <v>49.099999999999994</v>
      </c>
      <c r="H116" s="19">
        <v>0.86</v>
      </c>
      <c r="I116" s="19">
        <f t="shared" si="6"/>
        <v>912.77722781090927</v>
      </c>
      <c r="T116" s="19">
        <v>914.18389766175028</v>
      </c>
      <c r="U116" s="19">
        <v>0.87</v>
      </c>
    </row>
    <row r="117" spans="1:21" x14ac:dyDescent="0.15">
      <c r="A117" s="1">
        <v>4.6531169999999999</v>
      </c>
      <c r="B117" s="1">
        <v>48.75</v>
      </c>
      <c r="H117" s="19">
        <v>0.87</v>
      </c>
      <c r="I117" s="19">
        <f t="shared" si="6"/>
        <v>914.18389766175028</v>
      </c>
      <c r="T117" s="19">
        <v>915.57662170142294</v>
      </c>
      <c r="U117" s="19">
        <v>0.88</v>
      </c>
    </row>
    <row r="118" spans="1:21" x14ac:dyDescent="0.15">
      <c r="A118" s="1">
        <v>4.7424929999999996</v>
      </c>
      <c r="B118" s="1">
        <v>49.03</v>
      </c>
      <c r="H118" s="19">
        <v>0.88</v>
      </c>
      <c r="I118" s="19">
        <f t="shared" si="6"/>
        <v>915.57662170142294</v>
      </c>
      <c r="T118" s="19">
        <v>916.95569433171693</v>
      </c>
      <c r="U118" s="19">
        <v>0.89</v>
      </c>
    </row>
    <row r="119" spans="1:21" x14ac:dyDescent="0.15">
      <c r="A119" s="1">
        <v>4.82</v>
      </c>
      <c r="B119" s="1">
        <v>49.07</v>
      </c>
      <c r="H119" s="19">
        <v>0.89</v>
      </c>
      <c r="I119" s="19">
        <f t="shared" si="6"/>
        <v>916.95569433171693</v>
      </c>
      <c r="T119" s="19">
        <v>918.32140051689396</v>
      </c>
      <c r="U119" s="19">
        <v>0.9</v>
      </c>
    </row>
    <row r="120" spans="1:21" x14ac:dyDescent="0.15">
      <c r="A120" s="1">
        <v>4.8748969999999998</v>
      </c>
      <c r="B120" s="1">
        <v>48.89</v>
      </c>
      <c r="H120" s="19">
        <v>0.9</v>
      </c>
      <c r="I120" s="19">
        <f t="shared" si="6"/>
        <v>918.32140051689396</v>
      </c>
      <c r="T120" s="19">
        <v>919.67401618724614</v>
      </c>
      <c r="U120" s="19">
        <v>0.91</v>
      </c>
    </row>
    <row r="121" spans="1:21" x14ac:dyDescent="0.15">
      <c r="A121" s="1">
        <v>4.9581739999999996</v>
      </c>
      <c r="B121" s="1">
        <v>49.11</v>
      </c>
      <c r="H121" s="19">
        <v>0.91</v>
      </c>
      <c r="I121" s="19">
        <f t="shared" si="6"/>
        <v>919.67401618724614</v>
      </c>
      <c r="T121" s="19">
        <v>921.01380862117117</v>
      </c>
      <c r="U121" s="19">
        <v>0.92</v>
      </c>
    </row>
    <row r="122" spans="1:21" x14ac:dyDescent="0.15">
      <c r="A122" s="1">
        <v>5.032756</v>
      </c>
      <c r="B122" s="1">
        <v>48.92</v>
      </c>
      <c r="H122" s="19">
        <v>0.92</v>
      </c>
      <c r="I122" s="19">
        <f t="shared" si="6"/>
        <v>921.01380862117117</v>
      </c>
      <c r="T122" s="19">
        <v>922.3410368071311</v>
      </c>
      <c r="U122" s="19">
        <v>0.93</v>
      </c>
    </row>
    <row r="123" spans="1:21" x14ac:dyDescent="0.15">
      <c r="A123" s="1">
        <v>5.0995080000000002</v>
      </c>
      <c r="B123" s="1">
        <v>49.14</v>
      </c>
      <c r="H123" s="19">
        <v>0.93</v>
      </c>
      <c r="I123" s="19">
        <f t="shared" si="6"/>
        <v>922.3410368071311</v>
      </c>
      <c r="T123" s="19">
        <v>923.65595178675414</v>
      </c>
      <c r="U123" s="19">
        <v>0.94</v>
      </c>
    </row>
    <row r="124" spans="1:21" x14ac:dyDescent="0.15">
      <c r="A124" s="1">
        <v>5.1735759999999997</v>
      </c>
      <c r="B124" s="1">
        <v>49.12</v>
      </c>
      <c r="H124" s="19">
        <v>0.94</v>
      </c>
      <c r="I124" s="19">
        <f t="shared" si="6"/>
        <v>923.65595178675414</v>
      </c>
      <c r="T124" s="19">
        <v>924.95879698025465</v>
      </c>
      <c r="U124" s="19">
        <v>0.95</v>
      </c>
    </row>
    <row r="125" spans="1:21" x14ac:dyDescent="0.15">
      <c r="A125" s="1">
        <v>5.2546650000000001</v>
      </c>
      <c r="B125" s="1">
        <v>49.25</v>
      </c>
      <c r="H125" s="19">
        <v>0.95</v>
      </c>
      <c r="I125" s="19">
        <f t="shared" si="6"/>
        <v>924.95879698025465</v>
      </c>
      <c r="T125" s="19">
        <v>926.24980849525502</v>
      </c>
      <c r="U125" s="19">
        <v>0.96</v>
      </c>
    </row>
    <row r="126" spans="1:21" x14ac:dyDescent="0.15">
      <c r="A126" s="1">
        <v>5.3347059999999997</v>
      </c>
      <c r="B126" s="1">
        <v>49.03</v>
      </c>
      <c r="H126" s="19">
        <v>0.96</v>
      </c>
      <c r="I126" s="19">
        <f t="shared" si="6"/>
        <v>926.24980849525502</v>
      </c>
      <c r="T126" s="19">
        <v>927.52921542002207</v>
      </c>
      <c r="U126" s="19">
        <v>0.97</v>
      </c>
    </row>
    <row r="127" spans="1:21" x14ac:dyDescent="0.15">
      <c r="A127" s="1">
        <v>5.3970940000000001</v>
      </c>
      <c r="B127" s="1">
        <v>48.959999999999994</v>
      </c>
      <c r="H127" s="19">
        <v>0.97</v>
      </c>
      <c r="I127" s="19">
        <f t="shared" si="6"/>
        <v>927.52921542002207</v>
      </c>
      <c r="T127" s="19">
        <v>928.79724010205564</v>
      </c>
      <c r="U127" s="19">
        <v>0.98</v>
      </c>
    </row>
    <row r="128" spans="1:21" x14ac:dyDescent="0.15">
      <c r="A128" s="1">
        <v>5.4877130000000003</v>
      </c>
      <c r="B128" s="1">
        <v>49.11</v>
      </c>
      <c r="H128" s="19">
        <v>0.98</v>
      </c>
      <c r="I128" s="19">
        <f t="shared" si="6"/>
        <v>928.79724010205564</v>
      </c>
      <c r="T128" s="19">
        <v>930.05409841290077</v>
      </c>
      <c r="U128" s="19">
        <v>0.99</v>
      </c>
    </row>
    <row r="129" spans="1:21" x14ac:dyDescent="0.15">
      <c r="A129" s="1">
        <v>5.5579770000000002</v>
      </c>
      <c r="B129" s="1">
        <v>49.01</v>
      </c>
      <c r="H129" s="19">
        <v>0.99</v>
      </c>
      <c r="I129" s="19">
        <f t="shared" si="6"/>
        <v>930.05409841290077</v>
      </c>
      <c r="T129" s="19">
        <v>931.3</v>
      </c>
      <c r="U129" s="19">
        <v>1</v>
      </c>
    </row>
    <row r="130" spans="1:21" x14ac:dyDescent="0.15">
      <c r="A130" s="1">
        <v>5.6297300000000003</v>
      </c>
      <c r="B130" s="1">
        <v>49.09</v>
      </c>
      <c r="H130" s="19">
        <v>1</v>
      </c>
      <c r="I130" s="19">
        <f t="shared" si="6"/>
        <v>931.3</v>
      </c>
      <c r="T130" s="19">
        <v>943.19851564430576</v>
      </c>
      <c r="U130" s="19">
        <v>1.1000000000000001</v>
      </c>
    </row>
    <row r="131" spans="1:21" x14ac:dyDescent="0.15">
      <c r="A131" s="1">
        <v>5.7222059999999999</v>
      </c>
      <c r="B131" s="1">
        <v>49.239999999999995</v>
      </c>
      <c r="H131" s="19">
        <v>1.1000000000000001</v>
      </c>
      <c r="I131" s="19">
        <f t="shared" si="6"/>
        <v>943.19851564430576</v>
      </c>
      <c r="T131" s="19">
        <v>954.19370021163274</v>
      </c>
      <c r="U131" s="19">
        <v>1.2</v>
      </c>
    </row>
    <row r="132" spans="1:21" x14ac:dyDescent="0.15">
      <c r="A132" s="1">
        <v>5.7811709999999996</v>
      </c>
      <c r="B132" s="1">
        <v>48.9</v>
      </c>
      <c r="H132" s="19">
        <v>1.2</v>
      </c>
      <c r="I132" s="19">
        <f t="shared" si="6"/>
        <v>954.19370021163274</v>
      </c>
      <c r="T132" s="19">
        <v>964.42144198241044</v>
      </c>
      <c r="U132" s="19">
        <v>1.3</v>
      </c>
    </row>
    <row r="133" spans="1:21" x14ac:dyDescent="0.15">
      <c r="A133" s="1">
        <v>5.8711390000000003</v>
      </c>
      <c r="B133" s="1">
        <v>49.25</v>
      </c>
      <c r="H133" s="19">
        <v>1.3</v>
      </c>
      <c r="I133" s="19">
        <f t="shared" si="6"/>
        <v>964.42144198241044</v>
      </c>
      <c r="T133" s="19">
        <v>973.98856316729086</v>
      </c>
      <c r="U133" s="19">
        <v>1.4</v>
      </c>
    </row>
    <row r="134" spans="1:21" x14ac:dyDescent="0.15">
      <c r="A134" s="1">
        <v>5.958189</v>
      </c>
      <c r="B134" s="1">
        <v>49.01</v>
      </c>
      <c r="H134" s="19">
        <v>1.4</v>
      </c>
      <c r="I134" s="19">
        <f t="shared" si="6"/>
        <v>973.98856316729086</v>
      </c>
      <c r="T134" s="19">
        <v>982.9806270110895</v>
      </c>
      <c r="U134" s="19">
        <v>1.5</v>
      </c>
    </row>
    <row r="135" spans="1:21" x14ac:dyDescent="0.15">
      <c r="A135" s="1">
        <v>6.017671</v>
      </c>
      <c r="B135" s="1">
        <v>49.03</v>
      </c>
      <c r="H135" s="19">
        <v>1.5</v>
      </c>
      <c r="I135" s="19">
        <f t="shared" si="6"/>
        <v>982.9806270110895</v>
      </c>
      <c r="T135" s="19">
        <v>991.46727606596539</v>
      </c>
      <c r="U135" s="19">
        <v>1.6</v>
      </c>
    </row>
    <row r="136" spans="1:21" x14ac:dyDescent="0.15">
      <c r="A136" s="1">
        <v>6.1173580000000003</v>
      </c>
      <c r="B136" s="1">
        <v>49.07</v>
      </c>
      <c r="H136" s="19">
        <v>1.6</v>
      </c>
      <c r="I136" s="19">
        <f t="shared" si="6"/>
        <v>991.46727606596539</v>
      </c>
      <c r="T136" s="19">
        <v>999.50598565224709</v>
      </c>
      <c r="U136" s="19">
        <v>1.7</v>
      </c>
    </row>
    <row r="137" spans="1:21" x14ac:dyDescent="0.15">
      <c r="A137" s="1">
        <v>6.2039850000000003</v>
      </c>
      <c r="B137" s="1">
        <v>49.05</v>
      </c>
      <c r="H137" s="19">
        <v>1.7</v>
      </c>
      <c r="I137" s="19">
        <f t="shared" si="6"/>
        <v>999.50598565224709</v>
      </c>
      <c r="T137" s="19">
        <v>1007.1447672329672</v>
      </c>
      <c r="U137" s="19">
        <v>1.8</v>
      </c>
    </row>
    <row r="138" spans="1:21" x14ac:dyDescent="0.15">
      <c r="A138" s="1">
        <v>6.2522260000000003</v>
      </c>
      <c r="B138" s="1">
        <v>48.98</v>
      </c>
      <c r="H138" s="19">
        <v>1.8</v>
      </c>
      <c r="I138" s="19">
        <f t="shared" si="6"/>
        <v>1007.1447672329672</v>
      </c>
      <c r="T138" s="19">
        <v>1014.4241566845923</v>
      </c>
      <c r="U138" s="19">
        <v>1.9</v>
      </c>
    </row>
    <row r="139" spans="1:21" x14ac:dyDescent="0.15">
      <c r="A139" s="1">
        <v>6.3248889999999998</v>
      </c>
      <c r="B139" s="1">
        <v>49.06</v>
      </c>
      <c r="H139" s="19">
        <v>1.9</v>
      </c>
      <c r="I139" s="19">
        <f t="shared" si="6"/>
        <v>1014.4241566845923</v>
      </c>
      <c r="T139" s="19">
        <v>1021.378703791633</v>
      </c>
      <c r="U139" s="19">
        <v>2</v>
      </c>
    </row>
    <row r="140" spans="1:21" x14ac:dyDescent="0.15">
      <c r="A140" s="1">
        <v>6.4442519999999996</v>
      </c>
      <c r="B140" s="1">
        <v>49.16</v>
      </c>
      <c r="H140" s="19">
        <v>2</v>
      </c>
      <c r="I140" s="19">
        <f t="shared" si="6"/>
        <v>1021.378703791633</v>
      </c>
    </row>
    <row r="141" spans="1:21" x14ac:dyDescent="0.15">
      <c r="A141" s="1">
        <v>6.5259819999999999</v>
      </c>
      <c r="B141" s="1">
        <v>49.019999999999996</v>
      </c>
    </row>
    <row r="142" spans="1:21" x14ac:dyDescent="0.15">
      <c r="A142" s="1">
        <v>6.5783430000000003</v>
      </c>
      <c r="B142" s="1">
        <v>48.769999999999996</v>
      </c>
    </row>
    <row r="143" spans="1:21" x14ac:dyDescent="0.15">
      <c r="A143" s="1">
        <v>6.6749140000000002</v>
      </c>
      <c r="B143" s="1">
        <v>48.92</v>
      </c>
    </row>
    <row r="144" spans="1:21" x14ac:dyDescent="0.15">
      <c r="A144" s="1">
        <v>6.7525579999999996</v>
      </c>
      <c r="B144" s="1">
        <v>48.66</v>
      </c>
    </row>
    <row r="145" spans="1:2" x14ac:dyDescent="0.15">
      <c r="A145" s="1">
        <v>6.8229930000000003</v>
      </c>
      <c r="B145" s="1">
        <v>48.8</v>
      </c>
    </row>
    <row r="146" spans="1:2" x14ac:dyDescent="0.15">
      <c r="A146" s="1">
        <v>6.9338540000000002</v>
      </c>
      <c r="B146" s="1">
        <v>48.69</v>
      </c>
    </row>
    <row r="147" spans="1:2" x14ac:dyDescent="0.15">
      <c r="A147" s="1">
        <v>7.0095090000000004</v>
      </c>
      <c r="B147" s="1">
        <v>48.45</v>
      </c>
    </row>
    <row r="148" spans="1:2" x14ac:dyDescent="0.15">
      <c r="A148" s="1">
        <v>7.0730320000000004</v>
      </c>
      <c r="B148" s="1">
        <v>48.48</v>
      </c>
    </row>
    <row r="149" spans="1:2" x14ac:dyDescent="0.15">
      <c r="A149" s="1">
        <v>7.1739329999999999</v>
      </c>
      <c r="B149" s="1">
        <v>48.59</v>
      </c>
    </row>
    <row r="150" spans="1:2" x14ac:dyDescent="0.15">
      <c r="A150" s="1">
        <v>7.2524220000000001</v>
      </c>
      <c r="B150" s="1">
        <v>48.28</v>
      </c>
    </row>
    <row r="151" spans="1:2" x14ac:dyDescent="0.15">
      <c r="A151" s="1">
        <v>7.3288570000000002</v>
      </c>
      <c r="B151" s="1">
        <v>48.23</v>
      </c>
    </row>
    <row r="152" spans="1:2" x14ac:dyDescent="0.15">
      <c r="A152" s="1">
        <v>7.4168320000000003</v>
      </c>
      <c r="B152" s="1">
        <v>48.349999999999994</v>
      </c>
    </row>
    <row r="153" spans="1:2" x14ac:dyDescent="0.15">
      <c r="A153" s="1">
        <v>7.5062150000000001</v>
      </c>
      <c r="B153" s="1">
        <v>47.989999999999995</v>
      </c>
    </row>
    <row r="154" spans="1:2" x14ac:dyDescent="0.15">
      <c r="A154" s="1">
        <v>7.5933390000000003</v>
      </c>
      <c r="B154" s="1">
        <v>47.92</v>
      </c>
    </row>
    <row r="155" spans="1:2" x14ac:dyDescent="0.15">
      <c r="A155" s="1">
        <v>7.6604489999999998</v>
      </c>
      <c r="B155" s="1">
        <v>47.83</v>
      </c>
    </row>
    <row r="156" spans="1:2" x14ac:dyDescent="0.15">
      <c r="A156" s="1">
        <v>7.7719620000000003</v>
      </c>
      <c r="B156" s="1">
        <v>47.75</v>
      </c>
    </row>
    <row r="157" spans="1:2" x14ac:dyDescent="0.15">
      <c r="A157" s="1">
        <v>7.85684</v>
      </c>
      <c r="B157" s="1">
        <v>47.489999999999995</v>
      </c>
    </row>
    <row r="158" spans="1:2" x14ac:dyDescent="0.15">
      <c r="A158" s="1">
        <v>7.9077700000000002</v>
      </c>
      <c r="B158" s="1">
        <v>47.25</v>
      </c>
    </row>
    <row r="159" spans="1:2" x14ac:dyDescent="0.15">
      <c r="A159" s="1">
        <v>7.9952740000000002</v>
      </c>
      <c r="B159" s="1">
        <v>47.459999999999994</v>
      </c>
    </row>
    <row r="160" spans="1:2" x14ac:dyDescent="0.15">
      <c r="A160" s="1">
        <v>8.1197970000000002</v>
      </c>
      <c r="B160" s="1">
        <v>47.2</v>
      </c>
    </row>
    <row r="161" spans="1:2" x14ac:dyDescent="0.15">
      <c r="A161" s="1">
        <v>8.2001600000000003</v>
      </c>
      <c r="B161" s="1">
        <v>47.01</v>
      </c>
    </row>
    <row r="162" spans="1:2" x14ac:dyDescent="0.15">
      <c r="A162" s="1">
        <v>8.2538250000000009</v>
      </c>
      <c r="B162" s="1">
        <v>46.61</v>
      </c>
    </row>
    <row r="163" spans="1:2" x14ac:dyDescent="0.15">
      <c r="A163" s="1">
        <v>8.3423479999999994</v>
      </c>
      <c r="B163" s="1">
        <v>46.72</v>
      </c>
    </row>
    <row r="164" spans="1:2" x14ac:dyDescent="0.15">
      <c r="A164" s="1">
        <v>8.4355810000000009</v>
      </c>
      <c r="B164" s="1">
        <v>46.379999999999995</v>
      </c>
    </row>
    <row r="165" spans="1:2" x14ac:dyDescent="0.15">
      <c r="A165" s="1">
        <v>8.5158450000000006</v>
      </c>
      <c r="B165" s="1">
        <v>46.26</v>
      </c>
    </row>
    <row r="166" spans="1:2" x14ac:dyDescent="0.15">
      <c r="A166" s="1">
        <v>8.5964729999999996</v>
      </c>
      <c r="B166" s="1">
        <v>45.97</v>
      </c>
    </row>
    <row r="167" spans="1:2" x14ac:dyDescent="0.15">
      <c r="A167" s="1">
        <v>8.6895469999999992</v>
      </c>
      <c r="B167" s="1">
        <v>45.95</v>
      </c>
    </row>
    <row r="168" spans="1:2" x14ac:dyDescent="0.15">
      <c r="A168" s="1">
        <v>8.7789859999999997</v>
      </c>
      <c r="B168" s="1">
        <v>45.75</v>
      </c>
    </row>
    <row r="169" spans="1:2" x14ac:dyDescent="0.15">
      <c r="A169" s="1">
        <v>8.8462209999999999</v>
      </c>
      <c r="B169" s="1">
        <v>45.5</v>
      </c>
    </row>
    <row r="170" spans="1:2" x14ac:dyDescent="0.15">
      <c r="A170" s="1">
        <v>8.9611909999999995</v>
      </c>
      <c r="B170" s="1">
        <v>45.42</v>
      </c>
    </row>
    <row r="171" spans="1:2" x14ac:dyDescent="0.15">
      <c r="A171" s="1">
        <v>9.0460180000000001</v>
      </c>
      <c r="B171" s="1">
        <v>44.98</v>
      </c>
    </row>
    <row r="172" spans="1:2" x14ac:dyDescent="0.15">
      <c r="A172" s="1">
        <v>9.0984990000000003</v>
      </c>
      <c r="B172" s="1">
        <v>44.61</v>
      </c>
    </row>
    <row r="173" spans="1:2" x14ac:dyDescent="0.15">
      <c r="A173" s="1">
        <v>9.1981710000000003</v>
      </c>
      <c r="B173" s="1">
        <v>44.64</v>
      </c>
    </row>
    <row r="174" spans="1:2" x14ac:dyDescent="0.15">
      <c r="A174" s="1">
        <v>9.2982270000000007</v>
      </c>
      <c r="B174" s="1">
        <v>44.32</v>
      </c>
    </row>
    <row r="175" spans="1:2" x14ac:dyDescent="0.15">
      <c r="A175" s="1">
        <v>9.3630169999999993</v>
      </c>
      <c r="B175" s="1">
        <v>43.9</v>
      </c>
    </row>
    <row r="176" spans="1:2" x14ac:dyDescent="0.15">
      <c r="A176" s="1">
        <v>9.4600209999999993</v>
      </c>
      <c r="B176" s="1">
        <v>43.78</v>
      </c>
    </row>
    <row r="177" spans="1:2" x14ac:dyDescent="0.15">
      <c r="A177" s="1">
        <v>9.5532330000000005</v>
      </c>
      <c r="B177" s="1">
        <v>43.45</v>
      </c>
    </row>
    <row r="178" spans="1:2" x14ac:dyDescent="0.15">
      <c r="A178" s="1">
        <v>9.6219649999999994</v>
      </c>
      <c r="B178" s="1">
        <v>43.11</v>
      </c>
    </row>
    <row r="179" spans="1:2" x14ac:dyDescent="0.15">
      <c r="A179" s="1">
        <v>9.7267259999999993</v>
      </c>
      <c r="B179" s="1">
        <v>42.93</v>
      </c>
    </row>
    <row r="180" spans="1:2" x14ac:dyDescent="0.15">
      <c r="A180" s="1">
        <v>9.8072879999999998</v>
      </c>
      <c r="B180" s="1">
        <v>42.44</v>
      </c>
    </row>
    <row r="181" spans="1:2" x14ac:dyDescent="0.15">
      <c r="A181" s="1">
        <v>9.881767</v>
      </c>
      <c r="B181" s="1">
        <v>42.22</v>
      </c>
    </row>
    <row r="182" spans="1:2" x14ac:dyDescent="0.15">
      <c r="A182" s="1">
        <v>9.9791310000000006</v>
      </c>
      <c r="B182" s="1">
        <v>41.94</v>
      </c>
    </row>
    <row r="183" spans="1:2" x14ac:dyDescent="0.15">
      <c r="A183" s="1">
        <v>10.055419000000001</v>
      </c>
      <c r="B183" s="1">
        <v>41.459999999999994</v>
      </c>
    </row>
    <row r="184" spans="1:2" x14ac:dyDescent="0.15">
      <c r="A184" s="1">
        <v>10.149378</v>
      </c>
      <c r="B184" s="1">
        <v>41.31</v>
      </c>
    </row>
    <row r="185" spans="1:2" x14ac:dyDescent="0.15">
      <c r="A185" s="1">
        <v>10.249653</v>
      </c>
      <c r="B185" s="1">
        <v>40.79</v>
      </c>
    </row>
    <row r="186" spans="1:2" x14ac:dyDescent="0.15">
      <c r="A186" s="1">
        <v>10.316499</v>
      </c>
      <c r="B186" s="1">
        <v>40.36</v>
      </c>
    </row>
    <row r="187" spans="1:2" x14ac:dyDescent="0.15">
      <c r="A187" s="1">
        <v>10.418855000000001</v>
      </c>
      <c r="B187" s="1">
        <v>40.129999999999995</v>
      </c>
    </row>
    <row r="188" spans="1:2" x14ac:dyDescent="0.15">
      <c r="A188" s="1">
        <v>10.495385000000001</v>
      </c>
      <c r="B188" s="1">
        <v>39.65</v>
      </c>
    </row>
    <row r="189" spans="1:2" x14ac:dyDescent="0.15">
      <c r="A189" s="1">
        <v>10.594901999999999</v>
      </c>
      <c r="B189" s="1">
        <v>39.28</v>
      </c>
    </row>
    <row r="190" spans="1:2" x14ac:dyDescent="0.15">
      <c r="A190" s="1">
        <v>10.692221999999999</v>
      </c>
      <c r="B190" s="1">
        <v>38.76</v>
      </c>
    </row>
    <row r="191" spans="1:2" x14ac:dyDescent="0.15">
      <c r="A191" s="1">
        <v>10.756550000000001</v>
      </c>
      <c r="B191" s="1">
        <v>38.29</v>
      </c>
    </row>
    <row r="192" spans="1:2" x14ac:dyDescent="0.15">
      <c r="A192" s="1">
        <v>10.856491999999999</v>
      </c>
      <c r="B192" s="1">
        <v>38.019999999999996</v>
      </c>
    </row>
    <row r="193" spans="1:2" x14ac:dyDescent="0.15">
      <c r="A193" s="1">
        <v>10.957312999999999</v>
      </c>
      <c r="B193" s="1">
        <v>37.369999999999997</v>
      </c>
    </row>
    <row r="194" spans="1:2" x14ac:dyDescent="0.15">
      <c r="A194" s="1">
        <v>11.023781</v>
      </c>
      <c r="B194" s="1">
        <v>36.909999999999997</v>
      </c>
    </row>
    <row r="195" spans="1:2" x14ac:dyDescent="0.15">
      <c r="A195" s="1">
        <v>11.127791</v>
      </c>
      <c r="B195" s="1">
        <v>36.57</v>
      </c>
    </row>
    <row r="196" spans="1:2" x14ac:dyDescent="0.15">
      <c r="A196" s="1">
        <v>11.228985</v>
      </c>
      <c r="B196" s="1">
        <v>35.869999999999997</v>
      </c>
    </row>
    <row r="197" spans="1:2" x14ac:dyDescent="0.15">
      <c r="A197" s="1">
        <v>11.289369000000001</v>
      </c>
      <c r="B197" s="1">
        <v>35.32</v>
      </c>
    </row>
    <row r="198" spans="1:2" x14ac:dyDescent="0.15">
      <c r="A198" s="1">
        <v>11.365164</v>
      </c>
      <c r="B198" s="1">
        <v>35.18</v>
      </c>
    </row>
    <row r="199" spans="1:2" x14ac:dyDescent="0.15">
      <c r="A199" s="1">
        <v>11.498481999999999</v>
      </c>
      <c r="B199" s="1">
        <v>34.46</v>
      </c>
    </row>
    <row r="200" spans="1:2" x14ac:dyDescent="0.15">
      <c r="A200" s="1">
        <v>11.594745</v>
      </c>
      <c r="B200" s="1">
        <v>33.64</v>
      </c>
    </row>
    <row r="201" spans="1:2" x14ac:dyDescent="0.15">
      <c r="A201" s="1">
        <v>11.653311</v>
      </c>
      <c r="B201" s="1">
        <v>33.119999999999997</v>
      </c>
    </row>
    <row r="202" spans="1:2" x14ac:dyDescent="0.15">
      <c r="A202" s="1">
        <v>11.736238999999999</v>
      </c>
      <c r="B202" s="1">
        <v>32.82</v>
      </c>
    </row>
    <row r="203" spans="1:2" x14ac:dyDescent="0.15">
      <c r="A203" s="1">
        <v>11.853482</v>
      </c>
      <c r="B203" s="1">
        <v>31.959999999999997</v>
      </c>
    </row>
    <row r="204" spans="1:2" x14ac:dyDescent="0.15">
      <c r="A204" s="1">
        <v>11.930527</v>
      </c>
      <c r="B204" s="1">
        <v>31.279999999999998</v>
      </c>
    </row>
    <row r="205" spans="1:2" x14ac:dyDescent="0.15">
      <c r="A205" s="1">
        <v>13.668699999999999</v>
      </c>
      <c r="B205" s="1">
        <v>0.76999999999999957</v>
      </c>
    </row>
  </sheetData>
  <mergeCells count="1">
    <mergeCell ref="H1:I1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6"/>
  <sheetViews>
    <sheetView topLeftCell="B1" workbookViewId="0">
      <selection activeCell="P5" sqref="P5"/>
    </sheetView>
  </sheetViews>
  <sheetFormatPr defaultColWidth="9.125" defaultRowHeight="13.5" x14ac:dyDescent="0.15"/>
  <cols>
    <col min="1" max="5" width="9.125" style="1"/>
    <col min="6" max="6" width="9.125" style="23"/>
    <col min="7" max="7" width="8.25" style="23" customWidth="1"/>
    <col min="8" max="11" width="9.125" style="23"/>
    <col min="12" max="12" width="8.25" style="23" customWidth="1"/>
    <col min="13" max="16384" width="9.125" style="23"/>
  </cols>
  <sheetData>
    <row r="1" spans="1:22" s="5" customFormat="1" ht="54" x14ac:dyDescent="0.15">
      <c r="A1" s="4" t="s">
        <v>9</v>
      </c>
      <c r="B1" s="4" t="s">
        <v>30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7" t="s">
        <v>19</v>
      </c>
      <c r="I1" s="57"/>
      <c r="J1" s="15"/>
      <c r="K1" s="15"/>
      <c r="L1" s="5" t="s">
        <v>13</v>
      </c>
      <c r="N1" s="5" t="s">
        <v>20</v>
      </c>
      <c r="O1" s="5" t="s">
        <v>14</v>
      </c>
      <c r="P1" s="5" t="s">
        <v>15</v>
      </c>
    </row>
    <row r="2" spans="1:22" x14ac:dyDescent="0.15">
      <c r="A2" s="1">
        <v>0</v>
      </c>
      <c r="B2" s="1">
        <v>0</v>
      </c>
      <c r="C2" s="1">
        <v>886</v>
      </c>
      <c r="D2" s="1">
        <v>930.00297769484939</v>
      </c>
      <c r="E2" s="1">
        <v>2.5000000000000001E-2</v>
      </c>
      <c r="F2" s="17">
        <v>1377</v>
      </c>
      <c r="G2" s="17">
        <v>0.1065</v>
      </c>
      <c r="H2" s="23" t="s">
        <v>0</v>
      </c>
      <c r="I2" s="23" t="s">
        <v>1</v>
      </c>
      <c r="L2" s="1">
        <v>7</v>
      </c>
      <c r="M2" s="25">
        <v>0</v>
      </c>
      <c r="N2" s="25">
        <v>0</v>
      </c>
      <c r="O2" s="23">
        <f>M2*14</f>
        <v>0</v>
      </c>
      <c r="P2" s="23">
        <f>N2/1000</f>
        <v>0</v>
      </c>
      <c r="Q2" s="23">
        <f>MAX(P2:P106)</f>
        <v>76.369640625000002</v>
      </c>
      <c r="R2" s="23">
        <f>Q2/PI()/100*4*1000</f>
        <v>972.36846460962988</v>
      </c>
    </row>
    <row r="3" spans="1:22" x14ac:dyDescent="0.15">
      <c r="A3" s="1">
        <v>2.127E-3</v>
      </c>
      <c r="B3" s="1">
        <v>0.76999999999999957</v>
      </c>
      <c r="H3" s="23">
        <v>0</v>
      </c>
      <c r="I3" s="23">
        <f>$C$2+($D$2-$C$2)/$E$2*H3</f>
        <v>886</v>
      </c>
      <c r="M3" s="25">
        <v>9.9999997764825821E-3</v>
      </c>
      <c r="N3" s="25">
        <v>47188.33984375</v>
      </c>
      <c r="O3" s="23">
        <f t="shared" ref="O3:O66" si="0">M3*14</f>
        <v>0.13999999687075615</v>
      </c>
      <c r="P3" s="23">
        <f t="shared" ref="P3:P66" si="1">N3/1000</f>
        <v>47.188339843750001</v>
      </c>
      <c r="T3" s="23">
        <f>I3</f>
        <v>886</v>
      </c>
      <c r="U3" s="23" t="s">
        <v>50</v>
      </c>
      <c r="V3" s="23">
        <f>H3</f>
        <v>0</v>
      </c>
    </row>
    <row r="4" spans="1:22" x14ac:dyDescent="0.15">
      <c r="A4" s="1">
        <v>7.0499999999999998E-3</v>
      </c>
      <c r="B4" s="1">
        <v>3.09</v>
      </c>
      <c r="F4" s="1"/>
      <c r="G4" s="1"/>
      <c r="H4" s="23">
        <v>1E-3</v>
      </c>
      <c r="I4" s="24">
        <f t="shared" ref="I4:I28" si="2">$C$2+($D$2-$C$2)/$E$2*H4</f>
        <v>887.76011910779403</v>
      </c>
      <c r="M4" s="25">
        <v>1.9999999552965164E-2</v>
      </c>
      <c r="N4" s="25">
        <v>69533.734375</v>
      </c>
      <c r="O4" s="23">
        <f t="shared" si="0"/>
        <v>0.2799999937415123</v>
      </c>
      <c r="P4" s="23">
        <f t="shared" si="1"/>
        <v>69.533734374999995</v>
      </c>
      <c r="T4" s="50">
        <f t="shared" ref="T4:T67" si="3">I4</f>
        <v>887.76011910779403</v>
      </c>
      <c r="U4" s="50" t="s">
        <v>50</v>
      </c>
      <c r="V4" s="50">
        <f t="shared" ref="V4:V67" si="4">H4</f>
        <v>1E-3</v>
      </c>
    </row>
    <row r="5" spans="1:22" x14ac:dyDescent="0.15">
      <c r="A5" s="1">
        <v>1.2703000000000001E-2</v>
      </c>
      <c r="B5" s="1">
        <v>4.59</v>
      </c>
      <c r="F5" s="1"/>
      <c r="G5" s="1"/>
      <c r="H5" s="23">
        <v>2E-3</v>
      </c>
      <c r="I5" s="24">
        <f t="shared" si="2"/>
        <v>889.52023821558794</v>
      </c>
      <c r="M5" s="25">
        <v>2.9999999329447746E-2</v>
      </c>
      <c r="N5" s="25">
        <v>69786.9765625</v>
      </c>
      <c r="O5" s="23">
        <f t="shared" si="0"/>
        <v>0.41999999061226845</v>
      </c>
      <c r="P5" s="23">
        <f t="shared" si="1"/>
        <v>69.786976562500001</v>
      </c>
      <c r="T5" s="50">
        <f t="shared" si="3"/>
        <v>889.52023821558794</v>
      </c>
      <c r="U5" s="50" t="s">
        <v>50</v>
      </c>
      <c r="V5" s="50">
        <f t="shared" si="4"/>
        <v>2E-3</v>
      </c>
    </row>
    <row r="6" spans="1:22" x14ac:dyDescent="0.15">
      <c r="A6" s="1">
        <v>1.4486000000000001E-2</v>
      </c>
      <c r="B6" s="1">
        <v>5.18</v>
      </c>
      <c r="F6" s="2"/>
      <c r="G6" s="2"/>
      <c r="H6" s="23">
        <v>3.0000000000000001E-3</v>
      </c>
      <c r="I6" s="24">
        <f t="shared" si="2"/>
        <v>891.28035732338196</v>
      </c>
      <c r="M6" s="25">
        <v>3.9999999105930328E-2</v>
      </c>
      <c r="N6" s="25">
        <v>70020.5625</v>
      </c>
      <c r="O6" s="23">
        <f t="shared" si="0"/>
        <v>0.5599999874830246</v>
      </c>
      <c r="P6" s="23">
        <f t="shared" si="1"/>
        <v>70.020562499999997</v>
      </c>
      <c r="T6" s="50">
        <f t="shared" si="3"/>
        <v>891.28035732338196</v>
      </c>
      <c r="U6" s="50" t="s">
        <v>50</v>
      </c>
      <c r="V6" s="50">
        <f t="shared" si="4"/>
        <v>3.0000000000000001E-3</v>
      </c>
    </row>
    <row r="7" spans="1:22" x14ac:dyDescent="0.15">
      <c r="A7" s="1">
        <v>1.8317E-2</v>
      </c>
      <c r="B7" s="1">
        <v>5.7099999999999973</v>
      </c>
      <c r="H7" s="23">
        <v>4.0000000000000001E-3</v>
      </c>
      <c r="I7" s="24">
        <f t="shared" si="2"/>
        <v>893.04047643117588</v>
      </c>
      <c r="M7" s="25">
        <v>5.000000074505806E-2</v>
      </c>
      <c r="N7" s="25">
        <v>70243.3046875</v>
      </c>
      <c r="O7" s="23">
        <f t="shared" si="0"/>
        <v>0.70000001043081284</v>
      </c>
      <c r="P7" s="23">
        <f t="shared" si="1"/>
        <v>70.2433046875</v>
      </c>
      <c r="T7" s="50">
        <f t="shared" si="3"/>
        <v>893.04047643117588</v>
      </c>
      <c r="U7" s="50" t="s">
        <v>50</v>
      </c>
      <c r="V7" s="50">
        <f t="shared" si="4"/>
        <v>4.0000000000000001E-3</v>
      </c>
    </row>
    <row r="8" spans="1:22" x14ac:dyDescent="0.15">
      <c r="A8" s="1">
        <v>1.9427E-2</v>
      </c>
      <c r="B8" s="1">
        <v>6.3099999999999987</v>
      </c>
      <c r="H8" s="23">
        <v>5.0000000000000001E-3</v>
      </c>
      <c r="I8" s="24">
        <f t="shared" si="2"/>
        <v>894.8005955389699</v>
      </c>
      <c r="M8" s="25">
        <v>5.9999998658895493E-2</v>
      </c>
      <c r="N8" s="25">
        <v>70458.796875</v>
      </c>
      <c r="O8" s="23">
        <f t="shared" si="0"/>
        <v>0.8399999812245369</v>
      </c>
      <c r="P8" s="23">
        <f t="shared" si="1"/>
        <v>70.458796875000004</v>
      </c>
      <c r="T8" s="50">
        <f t="shared" si="3"/>
        <v>894.8005955389699</v>
      </c>
      <c r="U8" s="50" t="s">
        <v>50</v>
      </c>
      <c r="V8" s="50">
        <f t="shared" si="4"/>
        <v>5.0000000000000001E-3</v>
      </c>
    </row>
    <row r="9" spans="1:22" x14ac:dyDescent="0.15">
      <c r="A9" s="1">
        <v>2.2402999999999999E-2</v>
      </c>
      <c r="B9" s="1">
        <v>7.5899999999999981</v>
      </c>
      <c r="H9" s="23">
        <v>6.0000000000000001E-3</v>
      </c>
      <c r="I9" s="24">
        <f t="shared" si="2"/>
        <v>896.56071464676381</v>
      </c>
      <c r="M9" s="25">
        <v>7.0000000298023224E-2</v>
      </c>
      <c r="N9" s="25">
        <v>70668.6640625</v>
      </c>
      <c r="O9" s="23">
        <f t="shared" si="0"/>
        <v>0.98000000417232513</v>
      </c>
      <c r="P9" s="23">
        <f t="shared" si="1"/>
        <v>70.6686640625</v>
      </c>
      <c r="T9" s="50">
        <f t="shared" si="3"/>
        <v>896.56071464676381</v>
      </c>
      <c r="U9" s="50" t="s">
        <v>50</v>
      </c>
      <c r="V9" s="50">
        <f t="shared" si="4"/>
        <v>6.0000000000000001E-3</v>
      </c>
    </row>
    <row r="10" spans="1:22" x14ac:dyDescent="0.15">
      <c r="A10" s="1">
        <v>2.6928000000000001E-2</v>
      </c>
      <c r="B10" s="1">
        <v>8.3499999999999979</v>
      </c>
      <c r="H10" s="23">
        <v>7.0000000000000001E-3</v>
      </c>
      <c r="I10" s="24">
        <f t="shared" si="2"/>
        <v>898.32083375455784</v>
      </c>
      <c r="M10" s="25">
        <v>7.9999998211860657E-2</v>
      </c>
      <c r="N10" s="25">
        <v>70873.09375</v>
      </c>
      <c r="O10" s="23">
        <f t="shared" si="0"/>
        <v>1.1199999749660492</v>
      </c>
      <c r="P10" s="23">
        <f t="shared" si="1"/>
        <v>70.873093749999995</v>
      </c>
      <c r="T10" s="50">
        <f t="shared" si="3"/>
        <v>898.32083375455784</v>
      </c>
      <c r="U10" s="50" t="s">
        <v>50</v>
      </c>
      <c r="V10" s="50">
        <f t="shared" si="4"/>
        <v>7.0000000000000001E-3</v>
      </c>
    </row>
    <row r="11" spans="1:22" x14ac:dyDescent="0.15">
      <c r="A11" s="1">
        <v>2.8877E-2</v>
      </c>
      <c r="B11" s="1">
        <v>9.2899999999999991</v>
      </c>
      <c r="H11" s="23">
        <v>8.0000000000000002E-3</v>
      </c>
      <c r="I11" s="24">
        <f t="shared" si="2"/>
        <v>900.08095286235175</v>
      </c>
      <c r="M11" s="25">
        <v>9.0000003576278687E-2</v>
      </c>
      <c r="N11" s="25">
        <v>71123.8984375</v>
      </c>
      <c r="O11" s="23">
        <f t="shared" si="0"/>
        <v>1.2600000500679016</v>
      </c>
      <c r="P11" s="23">
        <f t="shared" si="1"/>
        <v>71.123898437500003</v>
      </c>
      <c r="T11" s="50">
        <f t="shared" si="3"/>
        <v>900.08095286235175</v>
      </c>
      <c r="U11" s="50" t="s">
        <v>50</v>
      </c>
      <c r="V11" s="50">
        <f t="shared" si="4"/>
        <v>8.0000000000000002E-3</v>
      </c>
    </row>
    <row r="12" spans="1:22" x14ac:dyDescent="0.15">
      <c r="A12" s="1">
        <v>3.236E-2</v>
      </c>
      <c r="B12" s="1">
        <v>10.479999999999999</v>
      </c>
      <c r="H12" s="23">
        <v>8.9999999999999993E-3</v>
      </c>
      <c r="I12" s="24">
        <f t="shared" si="2"/>
        <v>901.84107197014578</v>
      </c>
      <c r="M12" s="25">
        <v>0.10000000149011612</v>
      </c>
      <c r="N12" s="25">
        <v>71599.1875</v>
      </c>
      <c r="O12" s="23">
        <f t="shared" si="0"/>
        <v>1.4000000208616257</v>
      </c>
      <c r="P12" s="23">
        <f t="shared" si="1"/>
        <v>71.599187499999999</v>
      </c>
      <c r="T12" s="50">
        <f t="shared" si="3"/>
        <v>901.84107197014578</v>
      </c>
      <c r="U12" s="50" t="s">
        <v>50</v>
      </c>
      <c r="V12" s="50">
        <f t="shared" si="4"/>
        <v>8.9999999999999993E-3</v>
      </c>
    </row>
    <row r="13" spans="1:22" x14ac:dyDescent="0.15">
      <c r="A13" s="1">
        <v>3.6819999999999999E-2</v>
      </c>
      <c r="B13" s="1">
        <v>11.629999999999999</v>
      </c>
      <c r="H13" s="23">
        <v>0.01</v>
      </c>
      <c r="I13" s="24">
        <f t="shared" si="2"/>
        <v>903.6011910779398</v>
      </c>
      <c r="M13" s="25">
        <v>0.10999999940395355</v>
      </c>
      <c r="N13" s="25">
        <v>72078.7578125</v>
      </c>
      <c r="O13" s="23">
        <f t="shared" si="0"/>
        <v>1.5399999916553497</v>
      </c>
      <c r="P13" s="23">
        <f t="shared" si="1"/>
        <v>72.078757812500001</v>
      </c>
      <c r="T13" s="50">
        <f t="shared" si="3"/>
        <v>903.6011910779398</v>
      </c>
      <c r="U13" s="50" t="s">
        <v>50</v>
      </c>
      <c r="V13" s="50">
        <f t="shared" si="4"/>
        <v>0.01</v>
      </c>
    </row>
    <row r="14" spans="1:22" x14ac:dyDescent="0.15">
      <c r="A14" s="1">
        <v>3.9114999999999997E-2</v>
      </c>
      <c r="B14" s="1">
        <v>12.489999999999998</v>
      </c>
      <c r="H14" s="23">
        <v>1.0999999999999999E-2</v>
      </c>
      <c r="I14" s="24">
        <f t="shared" si="2"/>
        <v>905.36131018573371</v>
      </c>
      <c r="M14" s="25">
        <v>0.11999999731779099</v>
      </c>
      <c r="N14" s="25">
        <v>72497.84375</v>
      </c>
      <c r="O14" s="23">
        <f t="shared" si="0"/>
        <v>1.6799999624490738</v>
      </c>
      <c r="P14" s="23">
        <f t="shared" si="1"/>
        <v>72.497843750000001</v>
      </c>
      <c r="T14" s="50">
        <f t="shared" si="3"/>
        <v>905.36131018573371</v>
      </c>
      <c r="U14" s="50" t="s">
        <v>50</v>
      </c>
      <c r="V14" s="50">
        <f t="shared" si="4"/>
        <v>1.0999999999999999E-2</v>
      </c>
    </row>
    <row r="15" spans="1:22" x14ac:dyDescent="0.15">
      <c r="A15" s="1">
        <v>4.3053000000000001E-2</v>
      </c>
      <c r="B15" s="1">
        <v>13.839999999999998</v>
      </c>
      <c r="H15" s="23">
        <v>1.2E-2</v>
      </c>
      <c r="I15" s="24">
        <f t="shared" si="2"/>
        <v>907.12142929352774</v>
      </c>
      <c r="M15" s="25">
        <v>0.12999999523162842</v>
      </c>
      <c r="N15" s="25">
        <v>72920.0546875</v>
      </c>
      <c r="O15" s="23">
        <f t="shared" si="0"/>
        <v>1.8199999332427979</v>
      </c>
      <c r="P15" s="23">
        <f t="shared" si="1"/>
        <v>72.920054687499999</v>
      </c>
      <c r="T15" s="50">
        <f t="shared" si="3"/>
        <v>907.12142929352774</v>
      </c>
      <c r="U15" s="50" t="s">
        <v>50</v>
      </c>
      <c r="V15" s="50">
        <f t="shared" si="4"/>
        <v>1.2E-2</v>
      </c>
    </row>
    <row r="16" spans="1:22" x14ac:dyDescent="0.15">
      <c r="A16" s="1">
        <v>4.7452000000000001E-2</v>
      </c>
      <c r="B16" s="1">
        <v>15.069999999999999</v>
      </c>
      <c r="H16" s="23">
        <v>1.2999999999999999E-2</v>
      </c>
      <c r="I16" s="24">
        <f t="shared" si="2"/>
        <v>908.88154840132165</v>
      </c>
      <c r="M16" s="25">
        <v>0.14000000059604645</v>
      </c>
      <c r="N16" s="25">
        <v>73331.2578125</v>
      </c>
      <c r="O16" s="23">
        <f t="shared" si="0"/>
        <v>1.9600000083446503</v>
      </c>
      <c r="P16" s="23">
        <f t="shared" si="1"/>
        <v>73.331257812499999</v>
      </c>
      <c r="T16" s="50">
        <f t="shared" si="3"/>
        <v>908.88154840132165</v>
      </c>
      <c r="U16" s="50" t="s">
        <v>50</v>
      </c>
      <c r="V16" s="50">
        <f t="shared" si="4"/>
        <v>1.2999999999999999E-2</v>
      </c>
    </row>
    <row r="17" spans="1:22" x14ac:dyDescent="0.15">
      <c r="A17" s="1">
        <v>5.0913E-2</v>
      </c>
      <c r="B17" s="1">
        <v>16.2</v>
      </c>
      <c r="H17" s="23">
        <v>1.4E-2</v>
      </c>
      <c r="I17" s="24">
        <f t="shared" si="2"/>
        <v>910.64166750911568</v>
      </c>
      <c r="M17" s="25">
        <v>0.15000000596046448</v>
      </c>
      <c r="N17" s="25">
        <v>73679.1875</v>
      </c>
      <c r="O17" s="23">
        <f t="shared" si="0"/>
        <v>2.1000000834465027</v>
      </c>
      <c r="P17" s="23">
        <f t="shared" si="1"/>
        <v>73.679187499999998</v>
      </c>
      <c r="T17" s="50">
        <f t="shared" si="3"/>
        <v>910.64166750911568</v>
      </c>
      <c r="U17" s="50" t="s">
        <v>50</v>
      </c>
      <c r="V17" s="50">
        <f t="shared" si="4"/>
        <v>1.4E-2</v>
      </c>
    </row>
    <row r="18" spans="1:22" x14ac:dyDescent="0.15">
      <c r="A18" s="1">
        <v>5.5925999999999997E-2</v>
      </c>
      <c r="B18" s="1">
        <v>17.75</v>
      </c>
      <c r="H18" s="23">
        <v>1.4999999999999999E-2</v>
      </c>
      <c r="I18" s="24">
        <f t="shared" si="2"/>
        <v>912.40178661690959</v>
      </c>
      <c r="M18" s="25">
        <v>0.15999999642372131</v>
      </c>
      <c r="N18" s="25">
        <v>73985.375</v>
      </c>
      <c r="O18" s="23">
        <f t="shared" si="0"/>
        <v>2.2399999499320984</v>
      </c>
      <c r="P18" s="23">
        <f t="shared" si="1"/>
        <v>73.985375000000005</v>
      </c>
      <c r="T18" s="50">
        <f t="shared" si="3"/>
        <v>912.40178661690959</v>
      </c>
      <c r="U18" s="50" t="s">
        <v>50</v>
      </c>
      <c r="V18" s="50">
        <f t="shared" si="4"/>
        <v>1.4999999999999999E-2</v>
      </c>
    </row>
    <row r="19" spans="1:22" x14ac:dyDescent="0.15">
      <c r="A19" s="1">
        <v>5.9687999999999998E-2</v>
      </c>
      <c r="B19" s="1">
        <v>18.619999999999997</v>
      </c>
      <c r="H19" s="23">
        <v>1.6E-2</v>
      </c>
      <c r="I19" s="24">
        <f t="shared" si="2"/>
        <v>914.16190572470362</v>
      </c>
      <c r="M19" s="25">
        <v>0.17000000178813934</v>
      </c>
      <c r="N19" s="25">
        <v>74284.6875</v>
      </c>
      <c r="O19" s="23">
        <f t="shared" si="0"/>
        <v>2.3800000250339508</v>
      </c>
      <c r="P19" s="23">
        <f t="shared" si="1"/>
        <v>74.284687500000004</v>
      </c>
      <c r="T19" s="50">
        <f t="shared" si="3"/>
        <v>914.16190572470362</v>
      </c>
      <c r="U19" s="50" t="s">
        <v>50</v>
      </c>
      <c r="V19" s="50">
        <f t="shared" si="4"/>
        <v>1.6E-2</v>
      </c>
    </row>
    <row r="20" spans="1:22" x14ac:dyDescent="0.15">
      <c r="A20" s="1">
        <v>6.1934000000000003E-2</v>
      </c>
      <c r="B20" s="1">
        <v>19.09</v>
      </c>
      <c r="H20" s="23">
        <v>1.7000000000000001E-2</v>
      </c>
      <c r="I20" s="24">
        <f t="shared" si="2"/>
        <v>915.92202483249764</v>
      </c>
      <c r="M20" s="25">
        <v>0.18000000715255737</v>
      </c>
      <c r="N20" s="25">
        <v>74560.9375</v>
      </c>
      <c r="O20" s="23">
        <f t="shared" si="0"/>
        <v>2.5200001001358032</v>
      </c>
      <c r="P20" s="23">
        <f t="shared" si="1"/>
        <v>74.560937499999994</v>
      </c>
      <c r="T20" s="50">
        <f t="shared" si="3"/>
        <v>915.92202483249764</v>
      </c>
      <c r="U20" s="50" t="s">
        <v>50</v>
      </c>
      <c r="V20" s="50">
        <f t="shared" si="4"/>
        <v>1.7000000000000001E-2</v>
      </c>
    </row>
    <row r="21" spans="1:22" x14ac:dyDescent="0.15">
      <c r="A21" s="1">
        <v>6.3932000000000003E-2</v>
      </c>
      <c r="B21" s="1">
        <v>19.669999999999998</v>
      </c>
      <c r="H21" s="23">
        <v>1.7999999999999999E-2</v>
      </c>
      <c r="I21" s="24">
        <f t="shared" si="2"/>
        <v>917.68214394029155</v>
      </c>
      <c r="M21" s="25">
        <v>0.18999999761581421</v>
      </c>
      <c r="N21" s="25">
        <v>74781.3203125</v>
      </c>
      <c r="O21" s="23">
        <f t="shared" si="0"/>
        <v>2.6599999666213989</v>
      </c>
      <c r="P21" s="23">
        <f t="shared" si="1"/>
        <v>74.7813203125</v>
      </c>
      <c r="T21" s="50">
        <f t="shared" si="3"/>
        <v>917.68214394029155</v>
      </c>
      <c r="U21" s="50" t="s">
        <v>50</v>
      </c>
      <c r="V21" s="50">
        <f t="shared" si="4"/>
        <v>1.7999999999999999E-2</v>
      </c>
    </row>
    <row r="22" spans="1:22" x14ac:dyDescent="0.15">
      <c r="A22" s="1">
        <v>6.4068E-2</v>
      </c>
      <c r="B22" s="1">
        <v>19.669999999999998</v>
      </c>
      <c r="H22" s="23">
        <v>1.9E-2</v>
      </c>
      <c r="I22" s="24">
        <f t="shared" si="2"/>
        <v>919.44226304808558</v>
      </c>
      <c r="M22" s="25">
        <v>0.20000000298023224</v>
      </c>
      <c r="N22" s="25">
        <v>74997.7734375</v>
      </c>
      <c r="O22" s="23">
        <f t="shared" si="0"/>
        <v>2.8000000417232513</v>
      </c>
      <c r="P22" s="23">
        <f t="shared" si="1"/>
        <v>74.997773437500001</v>
      </c>
      <c r="T22" s="50">
        <f t="shared" si="3"/>
        <v>919.44226304808558</v>
      </c>
      <c r="U22" s="50" t="s">
        <v>50</v>
      </c>
      <c r="V22" s="50">
        <f t="shared" si="4"/>
        <v>1.9E-2</v>
      </c>
    </row>
    <row r="23" spans="1:22" x14ac:dyDescent="0.15">
      <c r="A23" s="1">
        <v>6.4305000000000001E-2</v>
      </c>
      <c r="B23" s="1">
        <v>19.59</v>
      </c>
      <c r="H23" s="23">
        <v>0.02</v>
      </c>
      <c r="I23" s="24">
        <f t="shared" si="2"/>
        <v>921.20238215587949</v>
      </c>
      <c r="M23" s="25">
        <v>0.20999999344348907</v>
      </c>
      <c r="N23" s="25">
        <v>75202.703125</v>
      </c>
      <c r="O23" s="23">
        <f t="shared" si="0"/>
        <v>2.939999908208847</v>
      </c>
      <c r="P23" s="23">
        <f t="shared" si="1"/>
        <v>75.202703124999999</v>
      </c>
      <c r="T23" s="50">
        <f t="shared" si="3"/>
        <v>921.20238215587949</v>
      </c>
      <c r="U23" s="50" t="s">
        <v>50</v>
      </c>
      <c r="V23" s="50">
        <f t="shared" si="4"/>
        <v>0.02</v>
      </c>
    </row>
    <row r="24" spans="1:22" x14ac:dyDescent="0.15">
      <c r="A24" s="1">
        <v>6.3796000000000005E-2</v>
      </c>
      <c r="B24" s="1">
        <v>19.64</v>
      </c>
      <c r="H24" s="23">
        <v>2.1000000000000001E-2</v>
      </c>
      <c r="I24" s="24">
        <f t="shared" si="2"/>
        <v>922.96250126367352</v>
      </c>
      <c r="M24" s="25">
        <v>0.2199999988079071</v>
      </c>
      <c r="N24" s="25">
        <v>75369.0234375</v>
      </c>
      <c r="O24" s="23">
        <f t="shared" si="0"/>
        <v>3.0799999833106995</v>
      </c>
      <c r="P24" s="23">
        <f t="shared" si="1"/>
        <v>75.369023437500005</v>
      </c>
      <c r="T24" s="50">
        <f t="shared" si="3"/>
        <v>922.96250126367352</v>
      </c>
      <c r="U24" s="50" t="s">
        <v>50</v>
      </c>
      <c r="V24" s="50">
        <f t="shared" si="4"/>
        <v>2.1000000000000001E-2</v>
      </c>
    </row>
    <row r="25" spans="1:22" x14ac:dyDescent="0.15">
      <c r="A25" s="1">
        <v>6.4681000000000002E-2</v>
      </c>
      <c r="B25" s="1">
        <v>19.619999999999997</v>
      </c>
      <c r="H25" s="23">
        <v>2.1999999999999999E-2</v>
      </c>
      <c r="I25" s="24">
        <f t="shared" si="2"/>
        <v>924.72262037146743</v>
      </c>
      <c r="M25" s="25">
        <v>0.23000000417232513</v>
      </c>
      <c r="N25" s="25">
        <v>75523.234375</v>
      </c>
      <c r="O25" s="23">
        <f t="shared" si="0"/>
        <v>3.2200000584125519</v>
      </c>
      <c r="P25" s="23">
        <f t="shared" si="1"/>
        <v>75.523234375000001</v>
      </c>
      <c r="T25" s="50">
        <f t="shared" si="3"/>
        <v>924.72262037146743</v>
      </c>
      <c r="U25" s="50" t="s">
        <v>50</v>
      </c>
      <c r="V25" s="50">
        <f t="shared" si="4"/>
        <v>2.1999999999999999E-2</v>
      </c>
    </row>
    <row r="26" spans="1:22" x14ac:dyDescent="0.15">
      <c r="A26" s="1">
        <v>6.4745999999999998E-2</v>
      </c>
      <c r="B26" s="1">
        <v>19.559999999999999</v>
      </c>
      <c r="H26" s="23">
        <v>2.3E-2</v>
      </c>
      <c r="I26" s="24">
        <f t="shared" si="2"/>
        <v>926.48273947926145</v>
      </c>
      <c r="M26" s="25">
        <v>0.23999999463558197</v>
      </c>
      <c r="N26" s="25">
        <v>75672.234375</v>
      </c>
      <c r="O26" s="23">
        <f t="shared" si="0"/>
        <v>3.3599999248981476</v>
      </c>
      <c r="P26" s="23">
        <f t="shared" si="1"/>
        <v>75.672234375000002</v>
      </c>
      <c r="T26" s="50">
        <f t="shared" si="3"/>
        <v>926.48273947926145</v>
      </c>
      <c r="U26" s="50" t="s">
        <v>50</v>
      </c>
      <c r="V26" s="50">
        <f t="shared" si="4"/>
        <v>2.3E-2</v>
      </c>
    </row>
    <row r="27" spans="1:22" x14ac:dyDescent="0.15">
      <c r="A27" s="1">
        <v>6.4835000000000004E-2</v>
      </c>
      <c r="B27" s="1">
        <v>19.559999999999999</v>
      </c>
      <c r="H27" s="23">
        <v>2.4E-2</v>
      </c>
      <c r="I27" s="24">
        <f t="shared" si="2"/>
        <v>928.24285858705537</v>
      </c>
      <c r="M27" s="25">
        <v>0.25</v>
      </c>
      <c r="N27" s="25">
        <v>75794.6640625</v>
      </c>
      <c r="O27" s="23">
        <f t="shared" si="0"/>
        <v>3.5</v>
      </c>
      <c r="P27" s="23">
        <f t="shared" si="1"/>
        <v>75.794664062500004</v>
      </c>
      <c r="T27" s="50">
        <f t="shared" si="3"/>
        <v>928.24285858705537</v>
      </c>
      <c r="U27" s="50" t="s">
        <v>50</v>
      </c>
      <c r="V27" s="50">
        <f t="shared" si="4"/>
        <v>2.4E-2</v>
      </c>
    </row>
    <row r="28" spans="1:22" x14ac:dyDescent="0.15">
      <c r="A28" s="1">
        <v>6.4586000000000005E-2</v>
      </c>
      <c r="B28" s="1">
        <v>19.63</v>
      </c>
      <c r="H28" s="23">
        <v>2.5000000000000001E-2</v>
      </c>
      <c r="I28" s="24">
        <f t="shared" si="2"/>
        <v>930.00297769484939</v>
      </c>
      <c r="M28" s="25">
        <v>0.25999999046325684</v>
      </c>
      <c r="N28" s="25">
        <v>75900.765625</v>
      </c>
      <c r="O28" s="23">
        <f t="shared" si="0"/>
        <v>3.6399998664855957</v>
      </c>
      <c r="P28" s="23">
        <f t="shared" si="1"/>
        <v>75.900765625000005</v>
      </c>
      <c r="T28" s="50">
        <f t="shared" si="3"/>
        <v>930.00297769484939</v>
      </c>
      <c r="U28" s="50" t="s">
        <v>50</v>
      </c>
      <c r="V28" s="50">
        <f t="shared" si="4"/>
        <v>2.5000000000000001E-2</v>
      </c>
    </row>
    <row r="29" spans="1:22" x14ac:dyDescent="0.15">
      <c r="A29" s="1">
        <v>6.4783999999999994E-2</v>
      </c>
      <c r="B29" s="1">
        <v>19.61</v>
      </c>
      <c r="H29" s="23">
        <v>2.5999999999999999E-2</v>
      </c>
      <c r="I29" s="23">
        <f t="shared" ref="I29:I71" si="5">$F$2*H29^$G$2</f>
        <v>933.53069383017021</v>
      </c>
      <c r="M29" s="25">
        <v>0.27000001072883606</v>
      </c>
      <c r="N29" s="25">
        <v>76004.0078125</v>
      </c>
      <c r="O29" s="23">
        <f t="shared" si="0"/>
        <v>3.7800001502037048</v>
      </c>
      <c r="P29" s="23">
        <f t="shared" si="1"/>
        <v>76.004007812500006</v>
      </c>
      <c r="T29" s="50">
        <f t="shared" si="3"/>
        <v>933.53069383017021</v>
      </c>
      <c r="U29" s="50" t="s">
        <v>50</v>
      </c>
      <c r="V29" s="50">
        <f t="shared" si="4"/>
        <v>2.5999999999999999E-2</v>
      </c>
    </row>
    <row r="30" spans="1:22" x14ac:dyDescent="0.15">
      <c r="A30" s="1">
        <v>6.4172000000000007E-2</v>
      </c>
      <c r="B30" s="1">
        <v>19.549999999999997</v>
      </c>
      <c r="H30" s="23">
        <v>2.7E-2</v>
      </c>
      <c r="I30" s="23">
        <f t="shared" si="5"/>
        <v>937.29042646114158</v>
      </c>
      <c r="M30" s="25">
        <v>0.2800000011920929</v>
      </c>
      <c r="N30" s="25">
        <v>76088.6953125</v>
      </c>
      <c r="O30" s="23">
        <f t="shared" si="0"/>
        <v>3.9200000166893005</v>
      </c>
      <c r="P30" s="23">
        <f t="shared" si="1"/>
        <v>76.088695312499993</v>
      </c>
      <c r="T30" s="50">
        <f t="shared" si="3"/>
        <v>937.29042646114158</v>
      </c>
      <c r="U30" s="50" t="s">
        <v>50</v>
      </c>
      <c r="V30" s="50">
        <f t="shared" si="4"/>
        <v>2.7E-2</v>
      </c>
    </row>
    <row r="31" spans="1:22" x14ac:dyDescent="0.15">
      <c r="A31" s="1">
        <v>6.5045000000000006E-2</v>
      </c>
      <c r="B31" s="1">
        <v>20.07</v>
      </c>
      <c r="H31" s="23">
        <v>2.8000000000000001E-2</v>
      </c>
      <c r="I31" s="23">
        <f t="shared" si="5"/>
        <v>940.92773610656911</v>
      </c>
      <c r="M31" s="25">
        <v>0.28999999165534973</v>
      </c>
      <c r="N31" s="25">
        <v>76156.578125</v>
      </c>
      <c r="O31" s="23">
        <f t="shared" si="0"/>
        <v>4.0599998831748962</v>
      </c>
      <c r="P31" s="23">
        <f t="shared" si="1"/>
        <v>76.156578124999996</v>
      </c>
      <c r="T31" s="50">
        <f t="shared" si="3"/>
        <v>940.92773610656911</v>
      </c>
      <c r="U31" s="50" t="s">
        <v>50</v>
      </c>
      <c r="V31" s="50">
        <f t="shared" si="4"/>
        <v>2.8000000000000001E-2</v>
      </c>
    </row>
    <row r="32" spans="1:22" x14ac:dyDescent="0.15">
      <c r="A32" s="1">
        <v>6.7573999999999995E-2</v>
      </c>
      <c r="B32" s="1">
        <v>20.81</v>
      </c>
      <c r="H32" s="23">
        <v>2.9000000000000001E-2</v>
      </c>
      <c r="I32" s="23">
        <f t="shared" si="5"/>
        <v>944.45077438583917</v>
      </c>
      <c r="M32" s="25">
        <v>0.30000001192092896</v>
      </c>
      <c r="N32" s="25">
        <v>76222.3203125</v>
      </c>
      <c r="O32" s="23">
        <f t="shared" si="0"/>
        <v>4.2000001668930054</v>
      </c>
      <c r="P32" s="23">
        <f t="shared" si="1"/>
        <v>76.222320312500003</v>
      </c>
      <c r="T32" s="50">
        <f t="shared" si="3"/>
        <v>944.45077438583917</v>
      </c>
      <c r="U32" s="50" t="s">
        <v>50</v>
      </c>
      <c r="V32" s="50">
        <f t="shared" si="4"/>
        <v>2.9000000000000001E-2</v>
      </c>
    </row>
    <row r="33" spans="1:22" x14ac:dyDescent="0.15">
      <c r="A33" s="1">
        <v>7.0527000000000006E-2</v>
      </c>
      <c r="B33" s="1">
        <v>22.419999999999998</v>
      </c>
      <c r="H33" s="23">
        <v>0.03</v>
      </c>
      <c r="I33" s="23">
        <f t="shared" si="5"/>
        <v>947.86689157351827</v>
      </c>
      <c r="M33" s="25">
        <v>0.31000000238418579</v>
      </c>
      <c r="N33" s="25">
        <v>76273.078125</v>
      </c>
      <c r="O33" s="23">
        <f t="shared" si="0"/>
        <v>4.3400000333786011</v>
      </c>
      <c r="P33" s="23">
        <f t="shared" si="1"/>
        <v>76.273078124999998</v>
      </c>
      <c r="T33" s="50">
        <f t="shared" si="3"/>
        <v>947.86689157351827</v>
      </c>
      <c r="U33" s="50" t="s">
        <v>50</v>
      </c>
      <c r="V33" s="50">
        <f t="shared" si="4"/>
        <v>0.03</v>
      </c>
    </row>
    <row r="34" spans="1:22" x14ac:dyDescent="0.15">
      <c r="A34" s="1">
        <v>7.6346999999999998E-2</v>
      </c>
      <c r="B34" s="1">
        <v>23.97</v>
      </c>
      <c r="H34" s="23">
        <v>0.04</v>
      </c>
      <c r="I34" s="23">
        <f t="shared" si="5"/>
        <v>977.35722848891805</v>
      </c>
      <c r="M34" s="25">
        <v>0.31999999284744263</v>
      </c>
      <c r="N34" s="25">
        <v>76309.984375</v>
      </c>
      <c r="O34" s="23">
        <f t="shared" si="0"/>
        <v>4.4799998998641968</v>
      </c>
      <c r="P34" s="23">
        <f t="shared" si="1"/>
        <v>76.309984374999999</v>
      </c>
      <c r="T34" s="50">
        <f t="shared" si="3"/>
        <v>977.35722848891805</v>
      </c>
      <c r="U34" s="50" t="s">
        <v>50</v>
      </c>
      <c r="V34" s="50">
        <f t="shared" si="4"/>
        <v>0.04</v>
      </c>
    </row>
    <row r="35" spans="1:22" x14ac:dyDescent="0.15">
      <c r="A35" s="1">
        <v>8.0296000000000006E-2</v>
      </c>
      <c r="B35" s="1">
        <v>24.959999999999997</v>
      </c>
      <c r="H35" s="23">
        <v>0.05</v>
      </c>
      <c r="I35" s="23">
        <f t="shared" si="5"/>
        <v>1000.8621040112403</v>
      </c>
      <c r="M35" s="25">
        <v>0.33000001311302185</v>
      </c>
      <c r="N35" s="25">
        <v>76344.4453125</v>
      </c>
      <c r="O35" s="23">
        <f t="shared" si="0"/>
        <v>4.6200001835823059</v>
      </c>
      <c r="P35" s="23">
        <f t="shared" si="1"/>
        <v>76.3444453125</v>
      </c>
      <c r="T35" s="50">
        <f t="shared" si="3"/>
        <v>1000.8621040112403</v>
      </c>
      <c r="U35" s="50" t="s">
        <v>50</v>
      </c>
      <c r="V35" s="50">
        <f t="shared" si="4"/>
        <v>0.05</v>
      </c>
    </row>
    <row r="36" spans="1:22" x14ac:dyDescent="0.15">
      <c r="A36" s="1">
        <v>8.3796999999999996E-2</v>
      </c>
      <c r="B36" s="1">
        <v>26.81</v>
      </c>
      <c r="H36" s="23">
        <v>0.06</v>
      </c>
      <c r="I36" s="23">
        <f t="shared" si="5"/>
        <v>1020.4859938803758</v>
      </c>
      <c r="M36" s="25">
        <v>0.34000000357627869</v>
      </c>
      <c r="N36" s="25">
        <v>76360.21875</v>
      </c>
      <c r="O36" s="23">
        <f t="shared" si="0"/>
        <v>4.7600000500679016</v>
      </c>
      <c r="P36" s="23">
        <f t="shared" si="1"/>
        <v>76.360218750000001</v>
      </c>
      <c r="T36" s="50">
        <f t="shared" si="3"/>
        <v>1020.4859938803758</v>
      </c>
      <c r="U36" s="50" t="s">
        <v>50</v>
      </c>
      <c r="V36" s="50">
        <f t="shared" si="4"/>
        <v>0.06</v>
      </c>
    </row>
    <row r="37" spans="1:22" x14ac:dyDescent="0.15">
      <c r="A37" s="1">
        <v>9.0258000000000005E-2</v>
      </c>
      <c r="B37" s="1">
        <v>28.169999999999998</v>
      </c>
      <c r="H37" s="23">
        <v>7.0000000000000007E-2</v>
      </c>
      <c r="I37" s="23">
        <f t="shared" si="5"/>
        <v>1037.377636882695</v>
      </c>
      <c r="M37" s="25">
        <v>0.34999999403953552</v>
      </c>
      <c r="N37" s="25">
        <v>76369.640625</v>
      </c>
      <c r="O37" s="23">
        <f t="shared" si="0"/>
        <v>4.8999999165534973</v>
      </c>
      <c r="P37" s="23">
        <f t="shared" si="1"/>
        <v>76.369640625000002</v>
      </c>
      <c r="T37" s="50">
        <f t="shared" si="3"/>
        <v>1037.377636882695</v>
      </c>
      <c r="U37" s="50" t="s">
        <v>50</v>
      </c>
      <c r="V37" s="50">
        <f t="shared" si="4"/>
        <v>7.0000000000000007E-2</v>
      </c>
    </row>
    <row r="38" spans="1:22" x14ac:dyDescent="0.15">
      <c r="A38" s="1">
        <v>9.3489000000000003E-2</v>
      </c>
      <c r="B38" s="1">
        <v>29.529999999999998</v>
      </c>
      <c r="H38" s="23">
        <v>0.08</v>
      </c>
      <c r="I38" s="23">
        <f t="shared" si="5"/>
        <v>1052.2356794580842</v>
      </c>
      <c r="M38" s="25">
        <v>0.36000001430511475</v>
      </c>
      <c r="N38" s="25">
        <v>76361.046875</v>
      </c>
      <c r="O38" s="23">
        <f t="shared" si="0"/>
        <v>5.0400002002716064</v>
      </c>
      <c r="P38" s="23">
        <f t="shared" si="1"/>
        <v>76.361046875</v>
      </c>
      <c r="T38" s="50">
        <f t="shared" si="3"/>
        <v>1052.2356794580842</v>
      </c>
      <c r="U38" s="50" t="s">
        <v>50</v>
      </c>
      <c r="V38" s="50">
        <f t="shared" si="4"/>
        <v>0.08</v>
      </c>
    </row>
    <row r="39" spans="1:22" x14ac:dyDescent="0.15">
      <c r="A39" s="1">
        <v>9.8562999999999998E-2</v>
      </c>
      <c r="B39" s="1">
        <v>31.18</v>
      </c>
      <c r="H39" s="23">
        <v>0.09</v>
      </c>
      <c r="I39" s="23">
        <f t="shared" si="5"/>
        <v>1065.5179430310279</v>
      </c>
      <c r="M39" s="25">
        <v>0.37000000476837158</v>
      </c>
      <c r="N39" s="25">
        <v>76339.2890625</v>
      </c>
      <c r="O39" s="23">
        <f t="shared" si="0"/>
        <v>5.1800000667572021</v>
      </c>
      <c r="P39" s="23">
        <f t="shared" si="1"/>
        <v>76.339289062500001</v>
      </c>
      <c r="T39" s="50">
        <f t="shared" si="3"/>
        <v>1065.5179430310279</v>
      </c>
      <c r="U39" s="50" t="s">
        <v>50</v>
      </c>
      <c r="V39" s="50">
        <f t="shared" si="4"/>
        <v>0.09</v>
      </c>
    </row>
    <row r="40" spans="1:22" x14ac:dyDescent="0.15">
      <c r="A40" s="1">
        <v>0.103134</v>
      </c>
      <c r="B40" s="1">
        <v>32.629999999999995</v>
      </c>
      <c r="H40" s="23">
        <v>0.1</v>
      </c>
      <c r="I40" s="23">
        <f t="shared" si="5"/>
        <v>1077.5413383767245</v>
      </c>
      <c r="M40" s="25">
        <v>0.37999999523162842</v>
      </c>
      <c r="N40" s="25">
        <v>76291.390625</v>
      </c>
      <c r="O40" s="23">
        <f t="shared" si="0"/>
        <v>5.3199999332427979</v>
      </c>
      <c r="P40" s="23">
        <f t="shared" si="1"/>
        <v>76.291390625000005</v>
      </c>
      <c r="T40" s="50">
        <f t="shared" si="3"/>
        <v>1077.5413383767245</v>
      </c>
      <c r="U40" s="50" t="s">
        <v>50</v>
      </c>
      <c r="V40" s="50">
        <f t="shared" si="4"/>
        <v>0.1</v>
      </c>
    </row>
    <row r="41" spans="1:22" x14ac:dyDescent="0.15">
      <c r="A41" s="1">
        <v>0.10710600000000001</v>
      </c>
      <c r="B41" s="1">
        <v>34.25</v>
      </c>
      <c r="H41" s="23">
        <v>0.11</v>
      </c>
      <c r="I41" s="23">
        <f t="shared" si="5"/>
        <v>1088.5346581733415</v>
      </c>
      <c r="M41" s="25">
        <v>0.38999998569488525</v>
      </c>
      <c r="N41" s="25">
        <v>76215.21875</v>
      </c>
      <c r="O41" s="23">
        <f t="shared" si="0"/>
        <v>5.4599997997283936</v>
      </c>
      <c r="P41" s="23">
        <f t="shared" si="1"/>
        <v>76.215218750000005</v>
      </c>
      <c r="T41" s="50">
        <f t="shared" si="3"/>
        <v>1088.5346581733415</v>
      </c>
      <c r="U41" s="50" t="s">
        <v>50</v>
      </c>
      <c r="V41" s="50">
        <f t="shared" si="4"/>
        <v>0.11</v>
      </c>
    </row>
    <row r="42" spans="1:22" x14ac:dyDescent="0.15">
      <c r="A42" s="1">
        <v>0.113344</v>
      </c>
      <c r="B42" s="1">
        <v>36.01</v>
      </c>
      <c r="H42" s="23">
        <v>0.12</v>
      </c>
      <c r="I42" s="23">
        <f t="shared" si="5"/>
        <v>1098.6686769671248</v>
      </c>
      <c r="M42" s="25">
        <v>0.40000000596046448</v>
      </c>
      <c r="N42" s="25">
        <v>76107.5859375</v>
      </c>
      <c r="O42" s="23">
        <f t="shared" si="0"/>
        <v>5.6000000834465027</v>
      </c>
      <c r="P42" s="23">
        <f t="shared" si="1"/>
        <v>76.107585937500005</v>
      </c>
      <c r="T42" s="50">
        <f t="shared" si="3"/>
        <v>1098.6686769671248</v>
      </c>
      <c r="U42" s="50" t="s">
        <v>50</v>
      </c>
      <c r="V42" s="50">
        <f t="shared" si="4"/>
        <v>0.12</v>
      </c>
    </row>
    <row r="43" spans="1:22" x14ac:dyDescent="0.15">
      <c r="A43" s="1">
        <v>0.119462</v>
      </c>
      <c r="B43" s="1">
        <v>37.299999999999997</v>
      </c>
      <c r="H43" s="23">
        <v>0.13</v>
      </c>
      <c r="I43" s="23">
        <f t="shared" si="5"/>
        <v>1108.0743639025204</v>
      </c>
      <c r="M43" s="25">
        <v>0.40999999642372131</v>
      </c>
      <c r="N43" s="25">
        <v>75965.6875</v>
      </c>
      <c r="O43" s="23">
        <f t="shared" si="0"/>
        <v>5.7399999499320984</v>
      </c>
      <c r="P43" s="23">
        <f t="shared" si="1"/>
        <v>75.965687500000001</v>
      </c>
      <c r="T43" s="50">
        <f t="shared" si="3"/>
        <v>1108.0743639025204</v>
      </c>
      <c r="U43" s="50" t="s">
        <v>50</v>
      </c>
      <c r="V43" s="50">
        <f t="shared" si="4"/>
        <v>0.13</v>
      </c>
    </row>
    <row r="44" spans="1:22" x14ac:dyDescent="0.15">
      <c r="A44" s="1">
        <v>0.12270300000000001</v>
      </c>
      <c r="B44" s="1">
        <v>38.799999999999997</v>
      </c>
      <c r="H44" s="23">
        <v>0.14000000000000001</v>
      </c>
      <c r="I44" s="23">
        <f t="shared" si="5"/>
        <v>1116.8544425537659</v>
      </c>
      <c r="M44" s="25">
        <v>0.41999998688697815</v>
      </c>
      <c r="N44" s="25">
        <v>75787.5546875</v>
      </c>
      <c r="O44" s="23">
        <f t="shared" si="0"/>
        <v>5.8799998164176941</v>
      </c>
      <c r="P44" s="23">
        <f t="shared" si="1"/>
        <v>75.787554687500005</v>
      </c>
      <c r="T44" s="50">
        <f t="shared" si="3"/>
        <v>1116.8544425537659</v>
      </c>
      <c r="U44" s="50" t="s">
        <v>50</v>
      </c>
      <c r="V44" s="50">
        <f t="shared" si="4"/>
        <v>0.14000000000000001</v>
      </c>
    </row>
    <row r="45" spans="1:22" x14ac:dyDescent="0.15">
      <c r="A45" s="1">
        <v>0.12854399999999999</v>
      </c>
      <c r="B45" s="1">
        <v>40.81</v>
      </c>
      <c r="H45" s="23">
        <v>0.15</v>
      </c>
      <c r="I45" s="23">
        <f t="shared" si="5"/>
        <v>1125.0910225943351</v>
      </c>
      <c r="M45" s="25">
        <v>0.43000000715255737</v>
      </c>
      <c r="N45" s="25">
        <v>75571.5234375</v>
      </c>
      <c r="O45" s="23">
        <f t="shared" si="0"/>
        <v>6.0200001001358032</v>
      </c>
      <c r="P45" s="23">
        <f t="shared" si="1"/>
        <v>75.571523437500005</v>
      </c>
      <c r="T45" s="50">
        <f t="shared" si="3"/>
        <v>1125.0910225943351</v>
      </c>
      <c r="U45" s="50" t="s">
        <v>50</v>
      </c>
      <c r="V45" s="50">
        <f t="shared" si="4"/>
        <v>0.15</v>
      </c>
    </row>
    <row r="46" spans="1:22" x14ac:dyDescent="0.15">
      <c r="A46" s="1">
        <v>0.13376199999999999</v>
      </c>
      <c r="B46" s="1">
        <v>41.94</v>
      </c>
      <c r="H46" s="23">
        <v>0.16</v>
      </c>
      <c r="I46" s="23">
        <f t="shared" si="5"/>
        <v>1132.8508071060633</v>
      </c>
      <c r="M46" s="25">
        <v>0.43999999761581421</v>
      </c>
      <c r="N46" s="25">
        <v>75316.328125</v>
      </c>
      <c r="O46" s="23">
        <f t="shared" si="0"/>
        <v>6.1599999666213989</v>
      </c>
      <c r="P46" s="23">
        <f t="shared" si="1"/>
        <v>75.316328124999998</v>
      </c>
      <c r="T46" s="50">
        <f t="shared" si="3"/>
        <v>1132.8508071060633</v>
      </c>
      <c r="U46" s="50" t="s">
        <v>50</v>
      </c>
      <c r="V46" s="50">
        <f t="shared" si="4"/>
        <v>0.16</v>
      </c>
    </row>
    <row r="47" spans="1:22" x14ac:dyDescent="0.15">
      <c r="A47" s="1">
        <v>0.13778699999999999</v>
      </c>
      <c r="B47" s="1">
        <v>43.84</v>
      </c>
      <c r="H47" s="23">
        <v>0.17</v>
      </c>
      <c r="I47" s="23">
        <f t="shared" si="5"/>
        <v>1140.1887468122136</v>
      </c>
      <c r="M47" s="25">
        <v>0.44999998807907104</v>
      </c>
      <c r="N47" s="25">
        <v>75020.9921875</v>
      </c>
      <c r="O47" s="23">
        <f t="shared" si="0"/>
        <v>6.2999998331069946</v>
      </c>
      <c r="P47" s="23">
        <f t="shared" si="1"/>
        <v>75.020992187499999</v>
      </c>
      <c r="T47" s="50">
        <f t="shared" si="3"/>
        <v>1140.1887468122136</v>
      </c>
      <c r="U47" s="50" t="s">
        <v>50</v>
      </c>
      <c r="V47" s="50">
        <f t="shared" si="4"/>
        <v>0.17</v>
      </c>
    </row>
    <row r="48" spans="1:22" x14ac:dyDescent="0.15">
      <c r="A48" s="1">
        <v>0.144095</v>
      </c>
      <c r="B48" s="1">
        <v>45.68</v>
      </c>
      <c r="H48" s="23">
        <v>0.18</v>
      </c>
      <c r="I48" s="23">
        <f t="shared" si="5"/>
        <v>1147.1506672063729</v>
      </c>
      <c r="M48" s="25">
        <v>0.46000000834465027</v>
      </c>
      <c r="N48" s="25">
        <v>74685.046875</v>
      </c>
      <c r="O48" s="23">
        <f t="shared" si="0"/>
        <v>6.4400001168251038</v>
      </c>
      <c r="P48" s="23">
        <f t="shared" si="1"/>
        <v>74.685046874999998</v>
      </c>
      <c r="T48" s="50">
        <f t="shared" si="3"/>
        <v>1147.1506672063729</v>
      </c>
      <c r="U48" s="50" t="s">
        <v>50</v>
      </c>
      <c r="V48" s="50">
        <f t="shared" si="4"/>
        <v>0.18</v>
      </c>
    </row>
    <row r="49" spans="1:22" x14ac:dyDescent="0.15">
      <c r="A49" s="1">
        <v>0.150004</v>
      </c>
      <c r="B49" s="1">
        <v>46.68</v>
      </c>
      <c r="H49" s="23">
        <v>0.19</v>
      </c>
      <c r="I49" s="23">
        <f t="shared" si="5"/>
        <v>1153.7751974656919</v>
      </c>
      <c r="M49" s="25">
        <v>0.4699999988079071</v>
      </c>
      <c r="N49" s="25">
        <v>74308.0078125</v>
      </c>
      <c r="O49" s="23">
        <f t="shared" si="0"/>
        <v>6.5799999833106995</v>
      </c>
      <c r="P49" s="23">
        <f t="shared" si="1"/>
        <v>74.308007812499994</v>
      </c>
      <c r="T49" s="50">
        <f t="shared" si="3"/>
        <v>1153.7751974656919</v>
      </c>
      <c r="U49" s="50" t="s">
        <v>50</v>
      </c>
      <c r="V49" s="50">
        <f t="shared" si="4"/>
        <v>0.19</v>
      </c>
    </row>
    <row r="50" spans="1:22" x14ac:dyDescent="0.15">
      <c r="A50" s="1">
        <v>0.15119299999999999</v>
      </c>
      <c r="B50" s="1">
        <v>48.29</v>
      </c>
      <c r="H50" s="23">
        <v>0.2</v>
      </c>
      <c r="I50" s="23">
        <f t="shared" si="5"/>
        <v>1160.095213174005</v>
      </c>
      <c r="M50" s="25">
        <v>0.47999998927116394</v>
      </c>
      <c r="N50" s="25">
        <v>73889.578125</v>
      </c>
      <c r="O50" s="23">
        <f t="shared" si="0"/>
        <v>6.7199998497962952</v>
      </c>
      <c r="P50" s="23">
        <f t="shared" si="1"/>
        <v>73.889578125</v>
      </c>
      <c r="T50" s="50">
        <f t="shared" si="3"/>
        <v>1160.095213174005</v>
      </c>
      <c r="U50" s="50" t="s">
        <v>50</v>
      </c>
      <c r="V50" s="50">
        <f t="shared" si="4"/>
        <v>0.2</v>
      </c>
    </row>
    <row r="51" spans="1:22" x14ac:dyDescent="0.15">
      <c r="A51" s="1">
        <v>0.15765699999999999</v>
      </c>
      <c r="B51" s="1">
        <v>50.22</v>
      </c>
      <c r="H51" s="23">
        <v>0.21</v>
      </c>
      <c r="I51" s="23">
        <f t="shared" si="5"/>
        <v>1166.1389332448325</v>
      </c>
      <c r="M51" s="25">
        <v>0.49000000953674316</v>
      </c>
      <c r="N51" s="25">
        <v>73429.4609375</v>
      </c>
      <c r="O51" s="23">
        <f t="shared" si="0"/>
        <v>6.8600001335144043</v>
      </c>
      <c r="P51" s="23">
        <f t="shared" si="1"/>
        <v>73.429460937499996</v>
      </c>
      <c r="T51" s="50">
        <f t="shared" si="3"/>
        <v>1166.1389332448325</v>
      </c>
      <c r="U51" s="50" t="s">
        <v>50</v>
      </c>
      <c r="V51" s="50">
        <f t="shared" si="4"/>
        <v>0.21</v>
      </c>
    </row>
    <row r="52" spans="1:22" x14ac:dyDescent="0.15">
      <c r="A52" s="1">
        <v>0.164437</v>
      </c>
      <c r="B52" s="1">
        <v>51.769999999999996</v>
      </c>
      <c r="H52" s="23">
        <v>0.22</v>
      </c>
      <c r="I52" s="23">
        <f t="shared" si="5"/>
        <v>1171.930766223096</v>
      </c>
      <c r="M52" s="25">
        <v>0.5</v>
      </c>
      <c r="N52" s="25">
        <v>72927.4375</v>
      </c>
      <c r="O52" s="23">
        <f t="shared" si="0"/>
        <v>7</v>
      </c>
      <c r="P52" s="23">
        <f t="shared" si="1"/>
        <v>72.927437499999996</v>
      </c>
      <c r="T52" s="50">
        <f t="shared" si="3"/>
        <v>1171.930766223096</v>
      </c>
      <c r="U52" s="50" t="s">
        <v>50</v>
      </c>
      <c r="V52" s="50">
        <f t="shared" si="4"/>
        <v>0.22</v>
      </c>
    </row>
    <row r="53" spans="1:22" x14ac:dyDescent="0.15">
      <c r="A53" s="1">
        <v>0.16909099999999999</v>
      </c>
      <c r="B53" s="1">
        <v>53.61</v>
      </c>
      <c r="H53" s="23">
        <v>0.23</v>
      </c>
      <c r="I53" s="23">
        <f t="shared" si="5"/>
        <v>1177.4919718639305</v>
      </c>
      <c r="M53" s="25">
        <v>0.50999999046325684</v>
      </c>
      <c r="N53" s="25">
        <v>72383.1640625</v>
      </c>
      <c r="O53" s="23">
        <f t="shared" si="0"/>
        <v>7.1399998664855957</v>
      </c>
      <c r="P53" s="23">
        <f t="shared" si="1"/>
        <v>72.383164062500001</v>
      </c>
      <c r="T53" s="50">
        <f t="shared" si="3"/>
        <v>1177.4919718639305</v>
      </c>
      <c r="U53" s="50" t="s">
        <v>50</v>
      </c>
      <c r="V53" s="50">
        <f t="shared" si="4"/>
        <v>0.23</v>
      </c>
    </row>
    <row r="54" spans="1:22" x14ac:dyDescent="0.15">
      <c r="A54" s="1">
        <v>0.17504400000000001</v>
      </c>
      <c r="B54" s="1">
        <v>55.22</v>
      </c>
      <c r="H54" s="23">
        <v>0.24</v>
      </c>
      <c r="I54" s="23">
        <f t="shared" si="5"/>
        <v>1182.8411844819391</v>
      </c>
      <c r="M54" s="25">
        <v>0.51999998092651367</v>
      </c>
      <c r="N54" s="25">
        <v>71796.390625</v>
      </c>
      <c r="O54" s="23">
        <f t="shared" si="0"/>
        <v>7.2799997329711914</v>
      </c>
      <c r="P54" s="23">
        <f t="shared" si="1"/>
        <v>71.796390625000001</v>
      </c>
      <c r="T54" s="50">
        <f t="shared" si="3"/>
        <v>1182.8411844819391</v>
      </c>
      <c r="U54" s="50" t="s">
        <v>50</v>
      </c>
      <c r="V54" s="50">
        <f t="shared" si="4"/>
        <v>0.24</v>
      </c>
    </row>
    <row r="55" spans="1:22" x14ac:dyDescent="0.15">
      <c r="A55" s="1">
        <v>0.18119499999999999</v>
      </c>
      <c r="B55" s="1">
        <v>57.2</v>
      </c>
      <c r="H55" s="23">
        <v>0.25</v>
      </c>
      <c r="I55" s="23">
        <f t="shared" si="5"/>
        <v>1187.9948314352373</v>
      </c>
      <c r="M55" s="25">
        <v>0.52999997138977051</v>
      </c>
      <c r="N55" s="25">
        <v>71166.875</v>
      </c>
      <c r="O55" s="23">
        <f t="shared" si="0"/>
        <v>7.4199995994567871</v>
      </c>
      <c r="P55" s="23">
        <f t="shared" si="1"/>
        <v>71.166875000000005</v>
      </c>
      <c r="T55" s="50">
        <f t="shared" si="3"/>
        <v>1187.9948314352373</v>
      </c>
      <c r="U55" s="50" t="s">
        <v>50</v>
      </c>
      <c r="V55" s="50">
        <f t="shared" si="4"/>
        <v>0.25</v>
      </c>
    </row>
    <row r="56" spans="1:22" x14ac:dyDescent="0.15">
      <c r="A56" s="1">
        <v>0.18659000000000001</v>
      </c>
      <c r="B56" s="1">
        <v>58.900000000000006</v>
      </c>
      <c r="H56" s="23">
        <v>0.26</v>
      </c>
      <c r="I56" s="23">
        <f t="shared" si="5"/>
        <v>1192.9674710583811</v>
      </c>
      <c r="M56" s="25">
        <v>0.54000002145767212</v>
      </c>
      <c r="N56" s="25">
        <v>70494.140625</v>
      </c>
      <c r="O56" s="23">
        <f t="shared" si="0"/>
        <v>7.5600003004074097</v>
      </c>
      <c r="P56" s="23">
        <f t="shared" si="1"/>
        <v>70.494140625</v>
      </c>
      <c r="T56" s="50">
        <f t="shared" si="3"/>
        <v>1192.9674710583811</v>
      </c>
      <c r="U56" s="50" t="s">
        <v>50</v>
      </c>
      <c r="V56" s="50">
        <f t="shared" si="4"/>
        <v>0.26</v>
      </c>
    </row>
    <row r="57" spans="1:22" x14ac:dyDescent="0.15">
      <c r="A57" s="1">
        <v>0.192384</v>
      </c>
      <c r="B57" s="1">
        <v>60.97</v>
      </c>
      <c r="H57" s="23">
        <v>0.27</v>
      </c>
      <c r="I57" s="23">
        <f t="shared" si="5"/>
        <v>1197.7720680130062</v>
      </c>
      <c r="M57" s="25">
        <v>0.55000001192092896</v>
      </c>
      <c r="N57" s="25">
        <v>69777.859375</v>
      </c>
      <c r="O57" s="23">
        <f t="shared" si="0"/>
        <v>7.7000001668930054</v>
      </c>
      <c r="P57" s="23">
        <f t="shared" si="1"/>
        <v>69.777859375000006</v>
      </c>
      <c r="T57" s="50">
        <f t="shared" si="3"/>
        <v>1197.7720680130062</v>
      </c>
      <c r="U57" s="50" t="s">
        <v>50</v>
      </c>
      <c r="V57" s="50">
        <f t="shared" si="4"/>
        <v>0.27</v>
      </c>
    </row>
    <row r="58" spans="1:22" x14ac:dyDescent="0.15">
      <c r="A58" s="1">
        <v>0.20053299999999999</v>
      </c>
      <c r="B58" s="1">
        <v>63.11</v>
      </c>
      <c r="H58" s="23">
        <v>0.28000000000000003</v>
      </c>
      <c r="I58" s="23">
        <f t="shared" si="5"/>
        <v>1202.4202195069424</v>
      </c>
      <c r="M58" s="25">
        <v>0.56000000238418579</v>
      </c>
      <c r="N58" s="25">
        <v>69017.4765625</v>
      </c>
      <c r="O58" s="23">
        <f t="shared" si="0"/>
        <v>7.8400000333786011</v>
      </c>
      <c r="P58" s="23">
        <f t="shared" si="1"/>
        <v>69.017476562499994</v>
      </c>
      <c r="T58" s="50">
        <f t="shared" si="3"/>
        <v>1202.4202195069424</v>
      </c>
      <c r="U58" s="50" t="s">
        <v>50</v>
      </c>
      <c r="V58" s="50">
        <f t="shared" si="4"/>
        <v>0.28000000000000003</v>
      </c>
    </row>
    <row r="59" spans="1:22" x14ac:dyDescent="0.15">
      <c r="A59" s="1">
        <v>0.206506</v>
      </c>
      <c r="B59" s="1">
        <v>64.31</v>
      </c>
      <c r="H59" s="23">
        <v>0.28999999999999998</v>
      </c>
      <c r="I59" s="23">
        <f t="shared" si="5"/>
        <v>1206.9223425696762</v>
      </c>
      <c r="M59" s="25">
        <v>0.56999999284744263</v>
      </c>
      <c r="N59" s="25">
        <v>68212.3828125</v>
      </c>
      <c r="O59" s="23">
        <f t="shared" si="0"/>
        <v>7.9799998998641968</v>
      </c>
      <c r="P59" s="23">
        <f t="shared" si="1"/>
        <v>68.212382812499996</v>
      </c>
      <c r="T59" s="50">
        <f t="shared" si="3"/>
        <v>1206.9223425696762</v>
      </c>
      <c r="U59" s="50" t="s">
        <v>50</v>
      </c>
      <c r="V59" s="50">
        <f t="shared" si="4"/>
        <v>0.28999999999999998</v>
      </c>
    </row>
    <row r="60" spans="1:22" x14ac:dyDescent="0.15">
      <c r="A60" s="1">
        <v>0.21338399999999999</v>
      </c>
      <c r="B60" s="1">
        <v>66.239999999999995</v>
      </c>
      <c r="H60" s="23">
        <v>0.3</v>
      </c>
      <c r="I60" s="23">
        <f t="shared" si="5"/>
        <v>1211.2878301847688</v>
      </c>
      <c r="M60" s="25">
        <v>0.57999998331069946</v>
      </c>
      <c r="N60" s="25">
        <v>67361.9375</v>
      </c>
      <c r="O60" s="23">
        <f t="shared" si="0"/>
        <v>8.1199997663497925</v>
      </c>
      <c r="P60" s="23">
        <f t="shared" si="1"/>
        <v>67.361937499999996</v>
      </c>
      <c r="T60" s="50">
        <f t="shared" si="3"/>
        <v>1211.2878301847688</v>
      </c>
      <c r="U60" s="50" t="s">
        <v>50</v>
      </c>
      <c r="V60" s="50">
        <f t="shared" si="4"/>
        <v>0.3</v>
      </c>
    </row>
    <row r="61" spans="1:22" x14ac:dyDescent="0.15">
      <c r="A61" s="1">
        <v>0.225326</v>
      </c>
      <c r="B61" s="1">
        <v>67.86</v>
      </c>
      <c r="H61" s="23">
        <v>0.31</v>
      </c>
      <c r="I61" s="23">
        <f t="shared" si="5"/>
        <v>1215.5251823121089</v>
      </c>
      <c r="M61" s="25">
        <v>0.5899999737739563</v>
      </c>
      <c r="N61" s="25">
        <v>66465.375</v>
      </c>
      <c r="O61" s="23">
        <f t="shared" si="0"/>
        <v>8.2599996328353882</v>
      </c>
      <c r="P61" s="23">
        <f t="shared" si="1"/>
        <v>66.465374999999995</v>
      </c>
      <c r="T61" s="50">
        <f t="shared" si="3"/>
        <v>1215.5251823121089</v>
      </c>
      <c r="U61" s="50" t="s">
        <v>50</v>
      </c>
      <c r="V61" s="50">
        <f t="shared" si="4"/>
        <v>0.31</v>
      </c>
    </row>
    <row r="62" spans="1:22" x14ac:dyDescent="0.15">
      <c r="A62" s="1">
        <v>0.23944399999999999</v>
      </c>
      <c r="B62" s="1">
        <v>68.94</v>
      </c>
      <c r="H62" s="23">
        <v>0.32</v>
      </c>
      <c r="I62" s="23">
        <f t="shared" si="5"/>
        <v>1219.6421165093002</v>
      </c>
      <c r="M62" s="25">
        <v>0.60000002384185791</v>
      </c>
      <c r="N62" s="25">
        <v>65521.859375</v>
      </c>
      <c r="O62" s="23">
        <f t="shared" si="0"/>
        <v>8.4000003337860107</v>
      </c>
      <c r="P62" s="23">
        <f t="shared" si="1"/>
        <v>65.521859375000005</v>
      </c>
      <c r="T62" s="50">
        <f t="shared" si="3"/>
        <v>1219.6421165093002</v>
      </c>
      <c r="U62" s="50" t="s">
        <v>50</v>
      </c>
      <c r="V62" s="50">
        <f t="shared" si="4"/>
        <v>0.32</v>
      </c>
    </row>
    <row r="63" spans="1:22" x14ac:dyDescent="0.15">
      <c r="A63" s="1">
        <v>0.27481299999999997</v>
      </c>
      <c r="B63" s="1">
        <v>69.599999999999994</v>
      </c>
      <c r="H63" s="23">
        <v>0.33</v>
      </c>
      <c r="I63" s="23">
        <f t="shared" si="5"/>
        <v>1223.6456618601933</v>
      </c>
      <c r="M63" s="25">
        <v>0.61000001430511475</v>
      </c>
      <c r="N63" s="25">
        <v>64530.4453125</v>
      </c>
      <c r="O63" s="23">
        <f t="shared" si="0"/>
        <v>8.5400002002716064</v>
      </c>
      <c r="P63" s="23">
        <f t="shared" si="1"/>
        <v>64.530445312500007</v>
      </c>
      <c r="T63" s="50">
        <f t="shared" si="3"/>
        <v>1223.6456618601933</v>
      </c>
      <c r="U63" s="50" t="s">
        <v>50</v>
      </c>
      <c r="V63" s="50">
        <f t="shared" si="4"/>
        <v>0.33</v>
      </c>
    </row>
    <row r="64" spans="1:22" x14ac:dyDescent="0.15">
      <c r="A64" s="1">
        <v>0.33504899999999999</v>
      </c>
      <c r="B64" s="1">
        <v>69.73</v>
      </c>
      <c r="H64" s="23">
        <v>0.34</v>
      </c>
      <c r="I64" s="23">
        <f t="shared" si="5"/>
        <v>1227.5422391537718</v>
      </c>
      <c r="M64" s="25">
        <v>0.62000000476837158</v>
      </c>
      <c r="N64" s="25">
        <v>63490.12109375</v>
      </c>
      <c r="O64" s="23">
        <f t="shared" si="0"/>
        <v>8.6800000667572021</v>
      </c>
      <c r="P64" s="23">
        <f t="shared" si="1"/>
        <v>63.490121093749998</v>
      </c>
      <c r="T64" s="50">
        <f t="shared" si="3"/>
        <v>1227.5422391537718</v>
      </c>
      <c r="U64" s="50" t="s">
        <v>50</v>
      </c>
      <c r="V64" s="50">
        <f t="shared" si="4"/>
        <v>0.34</v>
      </c>
    </row>
    <row r="65" spans="1:22" x14ac:dyDescent="0.15">
      <c r="A65" s="1">
        <v>0.38045299999999999</v>
      </c>
      <c r="B65" s="1">
        <v>70.06</v>
      </c>
      <c r="H65" s="23">
        <v>0.35</v>
      </c>
      <c r="I65" s="23">
        <f t="shared" si="5"/>
        <v>1231.3377296672045</v>
      </c>
      <c r="M65" s="25">
        <v>0.62999999523162842</v>
      </c>
      <c r="N65" s="25">
        <v>62399.7890625</v>
      </c>
      <c r="O65" s="23">
        <f t="shared" si="0"/>
        <v>8.8199999332427979</v>
      </c>
      <c r="P65" s="23">
        <f t="shared" si="1"/>
        <v>62.399789062499998</v>
      </c>
      <c r="T65" s="50">
        <f t="shared" si="3"/>
        <v>1231.3377296672045</v>
      </c>
      <c r="U65" s="50" t="s">
        <v>50</v>
      </c>
      <c r="V65" s="50">
        <f t="shared" si="4"/>
        <v>0.35</v>
      </c>
    </row>
    <row r="66" spans="1:22" x14ac:dyDescent="0.15">
      <c r="A66" s="1">
        <v>0.45898600000000001</v>
      </c>
      <c r="B66" s="1">
        <v>70.23</v>
      </c>
      <c r="H66" s="23">
        <v>0.36</v>
      </c>
      <c r="I66" s="23">
        <f t="shared" si="5"/>
        <v>1235.0375344488273</v>
      </c>
      <c r="M66" s="25">
        <v>0.63999998569488525</v>
      </c>
      <c r="N66" s="25">
        <v>61258.33203125</v>
      </c>
      <c r="O66" s="23">
        <f t="shared" si="0"/>
        <v>8.9599997997283936</v>
      </c>
      <c r="P66" s="23">
        <f t="shared" si="1"/>
        <v>61.258332031249999</v>
      </c>
      <c r="T66" s="50">
        <f t="shared" si="3"/>
        <v>1235.0375344488273</v>
      </c>
      <c r="U66" s="50" t="s">
        <v>50</v>
      </c>
      <c r="V66" s="50">
        <f t="shared" si="4"/>
        <v>0.36</v>
      </c>
    </row>
    <row r="67" spans="1:22" x14ac:dyDescent="0.15">
      <c r="A67" s="1">
        <v>0.52711699999999995</v>
      </c>
      <c r="B67" s="1">
        <v>70.42</v>
      </c>
      <c r="H67" s="23">
        <v>0.37</v>
      </c>
      <c r="I67" s="23">
        <f t="shared" si="5"/>
        <v>1238.6466256380324</v>
      </c>
      <c r="M67" s="25">
        <v>0.64999997615814209</v>
      </c>
      <c r="N67" s="25">
        <v>60064.4921875</v>
      </c>
      <c r="O67" s="23">
        <f t="shared" ref="O67:O106" si="6">M67*14</f>
        <v>9.0999996662139893</v>
      </c>
      <c r="P67" s="23">
        <f t="shared" ref="P67:P106" si="7">N67/1000</f>
        <v>60.064492187500001</v>
      </c>
      <c r="T67" s="50">
        <f t="shared" si="3"/>
        <v>1238.6466256380324</v>
      </c>
      <c r="U67" s="50" t="s">
        <v>50</v>
      </c>
      <c r="V67" s="50">
        <f t="shared" si="4"/>
        <v>0.37</v>
      </c>
    </row>
    <row r="68" spans="1:22" x14ac:dyDescent="0.15">
      <c r="A68" s="1">
        <v>0.58981399999999995</v>
      </c>
      <c r="B68" s="1">
        <v>70.489999999999995</v>
      </c>
      <c r="H68" s="23">
        <v>0.38</v>
      </c>
      <c r="I68" s="23">
        <f t="shared" si="5"/>
        <v>1242.169591075944</v>
      </c>
      <c r="M68" s="25">
        <v>0.6600000262260437</v>
      </c>
      <c r="N68" s="25">
        <v>58816.94921875</v>
      </c>
      <c r="O68" s="23">
        <f t="shared" si="6"/>
        <v>9.2400003671646118</v>
      </c>
      <c r="P68" s="23">
        <f t="shared" si="7"/>
        <v>58.816949218749997</v>
      </c>
      <c r="T68" s="50">
        <f t="shared" ref="T68:T131" si="8">I68</f>
        <v>1242.169591075944</v>
      </c>
      <c r="U68" s="50" t="s">
        <v>50</v>
      </c>
      <c r="V68" s="50">
        <f t="shared" ref="V68:V131" si="9">H68</f>
        <v>0.38</v>
      </c>
    </row>
    <row r="69" spans="1:22" x14ac:dyDescent="0.15">
      <c r="A69" s="1">
        <v>0.67870600000000003</v>
      </c>
      <c r="B69" s="1">
        <v>70.459999999999994</v>
      </c>
      <c r="H69" s="23">
        <v>0.39</v>
      </c>
      <c r="I69" s="23">
        <f t="shared" si="5"/>
        <v>1245.6106732358139</v>
      </c>
      <c r="M69" s="25">
        <v>0.67000001668930054</v>
      </c>
      <c r="N69" s="25">
        <v>57514.4375</v>
      </c>
      <c r="O69" s="23">
        <f t="shared" si="6"/>
        <v>9.3800002336502075</v>
      </c>
      <c r="P69" s="23">
        <f t="shared" si="7"/>
        <v>57.5144375</v>
      </c>
      <c r="T69" s="50">
        <f t="shared" si="8"/>
        <v>1245.6106732358139</v>
      </c>
      <c r="U69" s="50" t="s">
        <v>50</v>
      </c>
      <c r="V69" s="50">
        <f t="shared" si="9"/>
        <v>0.39</v>
      </c>
    </row>
    <row r="70" spans="1:22" x14ac:dyDescent="0.15">
      <c r="A70" s="1">
        <v>0.73639600000000005</v>
      </c>
      <c r="B70" s="1">
        <v>70.900000000000006</v>
      </c>
      <c r="H70" s="23">
        <v>0.4</v>
      </c>
      <c r="I70" s="23">
        <f t="shared" si="5"/>
        <v>1248.9738033221711</v>
      </c>
      <c r="M70" s="25">
        <v>0.68000000715255737</v>
      </c>
      <c r="N70" s="25">
        <v>56155.62109375</v>
      </c>
      <c r="O70" s="23">
        <f t="shared" si="6"/>
        <v>9.5200001001358032</v>
      </c>
      <c r="P70" s="23">
        <f t="shared" si="7"/>
        <v>56.15562109375</v>
      </c>
      <c r="T70" s="50">
        <f t="shared" si="8"/>
        <v>1248.9738033221711</v>
      </c>
      <c r="U70" s="50" t="s">
        <v>50</v>
      </c>
      <c r="V70" s="50">
        <f t="shared" si="9"/>
        <v>0.4</v>
      </c>
    </row>
    <row r="71" spans="1:22" x14ac:dyDescent="0.15">
      <c r="A71" s="1">
        <v>0.80667699999999998</v>
      </c>
      <c r="B71" s="1">
        <v>70.91</v>
      </c>
      <c r="H71" s="23">
        <v>0.41</v>
      </c>
      <c r="I71" s="23">
        <f t="shared" si="5"/>
        <v>1252.2626312429827</v>
      </c>
      <c r="M71" s="25">
        <v>0.68999999761581421</v>
      </c>
      <c r="N71" s="25">
        <v>54739.02734375</v>
      </c>
      <c r="O71" s="23">
        <f t="shared" si="6"/>
        <v>9.6599999666213989</v>
      </c>
      <c r="P71" s="23">
        <f t="shared" si="7"/>
        <v>54.739027343750003</v>
      </c>
      <c r="T71" s="50">
        <f t="shared" si="8"/>
        <v>1252.2626312429827</v>
      </c>
      <c r="U71" s="50" t="s">
        <v>50</v>
      </c>
      <c r="V71" s="50">
        <f t="shared" si="9"/>
        <v>0.41</v>
      </c>
    </row>
    <row r="72" spans="1:22" x14ac:dyDescent="0.15">
      <c r="A72" s="1">
        <v>0.88647200000000004</v>
      </c>
      <c r="B72" s="1">
        <v>70.86</v>
      </c>
      <c r="H72" s="23">
        <v>0.42</v>
      </c>
      <c r="I72" s="23">
        <f t="shared" ref="I72:I135" si="10">$F$2*H72^$G$2</f>
        <v>1255.4805520418934</v>
      </c>
      <c r="M72" s="25">
        <v>0.69999998807907104</v>
      </c>
      <c r="N72" s="25">
        <v>53263.4140625</v>
      </c>
      <c r="O72" s="23">
        <f t="shared" si="6"/>
        <v>9.7999998331069946</v>
      </c>
      <c r="P72" s="23">
        <f t="shared" si="7"/>
        <v>53.263414062499997</v>
      </c>
      <c r="T72" s="50">
        <f t="shared" si="8"/>
        <v>1255.4805520418934</v>
      </c>
      <c r="U72" s="50" t="s">
        <v>50</v>
      </c>
      <c r="V72" s="50">
        <f t="shared" si="9"/>
        <v>0.42</v>
      </c>
    </row>
    <row r="73" spans="1:22" x14ac:dyDescent="0.15">
      <c r="A73" s="1">
        <v>0.94548200000000004</v>
      </c>
      <c r="B73" s="1">
        <v>71.150000000000006</v>
      </c>
      <c r="H73" s="23">
        <v>0.43</v>
      </c>
      <c r="I73" s="23">
        <f t="shared" si="10"/>
        <v>1258.6307292822316</v>
      </c>
      <c r="M73" s="25">
        <v>0.70999997854232788</v>
      </c>
      <c r="N73" s="25">
        <v>51727.21875</v>
      </c>
      <c r="O73" s="23">
        <f t="shared" si="6"/>
        <v>9.9399996995925903</v>
      </c>
      <c r="P73" s="23">
        <f t="shared" si="7"/>
        <v>51.727218749999999</v>
      </c>
      <c r="T73" s="50">
        <f t="shared" si="8"/>
        <v>1258.6307292822316</v>
      </c>
      <c r="U73" s="50" t="s">
        <v>50</v>
      </c>
      <c r="V73" s="50">
        <f t="shared" si="9"/>
        <v>0.43</v>
      </c>
    </row>
    <row r="74" spans="1:22" x14ac:dyDescent="0.15">
      <c r="A74" s="1">
        <v>1.027201</v>
      </c>
      <c r="B74" s="1">
        <v>71.17</v>
      </c>
      <c r="H74" s="23">
        <v>0.44</v>
      </c>
      <c r="I74" s="23">
        <f t="shared" si="10"/>
        <v>1261.7161157964206</v>
      </c>
      <c r="M74" s="25">
        <v>0.72000002861022949</v>
      </c>
      <c r="N74" s="25">
        <v>50129.47265625</v>
      </c>
      <c r="O74" s="23">
        <f t="shared" si="6"/>
        <v>10.080000400543213</v>
      </c>
      <c r="P74" s="23">
        <f t="shared" si="7"/>
        <v>50.129472656250002</v>
      </c>
      <c r="T74" s="50">
        <f t="shared" si="8"/>
        <v>1261.7161157964206</v>
      </c>
      <c r="U74" s="50" t="s">
        <v>50</v>
      </c>
      <c r="V74" s="50">
        <f t="shared" si="9"/>
        <v>0.44</v>
      </c>
    </row>
    <row r="75" spans="1:22" x14ac:dyDescent="0.15">
      <c r="A75" s="1">
        <v>1.1024529999999999</v>
      </c>
      <c r="B75" s="1">
        <v>71.31</v>
      </c>
      <c r="H75" s="23">
        <v>0.45</v>
      </c>
      <c r="I75" s="23">
        <f t="shared" si="10"/>
        <v>1264.7394721502521</v>
      </c>
      <c r="M75" s="25">
        <v>0.73000001907348633</v>
      </c>
      <c r="N75" s="25">
        <v>48469.3125</v>
      </c>
      <c r="O75" s="23">
        <f t="shared" si="6"/>
        <v>10.220000267028809</v>
      </c>
      <c r="P75" s="23">
        <f t="shared" si="7"/>
        <v>48.469312500000001</v>
      </c>
      <c r="T75" s="50">
        <f t="shared" si="8"/>
        <v>1264.7394721502521</v>
      </c>
      <c r="U75" s="50" t="s">
        <v>50</v>
      </c>
      <c r="V75" s="50">
        <f t="shared" si="9"/>
        <v>0.45</v>
      </c>
    </row>
    <row r="76" spans="1:22" x14ac:dyDescent="0.15">
      <c r="A76" s="1">
        <v>1.154174</v>
      </c>
      <c r="B76" s="1">
        <v>71.64</v>
      </c>
      <c r="H76" s="23">
        <v>0.46</v>
      </c>
      <c r="I76" s="23">
        <f t="shared" si="10"/>
        <v>1267.703383118459</v>
      </c>
      <c r="M76" s="25">
        <v>0.74000000953674316</v>
      </c>
      <c r="N76" s="25">
        <v>46745.9765625</v>
      </c>
      <c r="O76" s="23">
        <f t="shared" si="6"/>
        <v>10.360000133514404</v>
      </c>
      <c r="P76" s="23">
        <f t="shared" si="7"/>
        <v>46.745976562499997</v>
      </c>
      <c r="T76" s="50">
        <f t="shared" si="8"/>
        <v>1267.703383118459</v>
      </c>
      <c r="U76" s="50" t="s">
        <v>50</v>
      </c>
      <c r="V76" s="50">
        <f t="shared" si="9"/>
        <v>0.46</v>
      </c>
    </row>
    <row r="77" spans="1:22" x14ac:dyDescent="0.15">
      <c r="A77" s="1">
        <v>1.2386269999999999</v>
      </c>
      <c r="B77" s="1">
        <v>71.63</v>
      </c>
      <c r="H77" s="23">
        <v>0.47</v>
      </c>
      <c r="I77" s="23">
        <f t="shared" si="10"/>
        <v>1270.6102724240036</v>
      </c>
      <c r="M77" s="25">
        <v>0.75</v>
      </c>
      <c r="N77" s="25">
        <v>44960.05859375</v>
      </c>
      <c r="O77" s="23">
        <f t="shared" si="6"/>
        <v>10.5</v>
      </c>
      <c r="P77" s="23">
        <f t="shared" si="7"/>
        <v>44.960058593749999</v>
      </c>
      <c r="T77" s="50">
        <f t="shared" si="8"/>
        <v>1270.6102724240036</v>
      </c>
      <c r="U77" s="50" t="s">
        <v>50</v>
      </c>
      <c r="V77" s="50">
        <f t="shared" si="9"/>
        <v>0.47</v>
      </c>
    </row>
    <row r="78" spans="1:22" x14ac:dyDescent="0.15">
      <c r="A78" s="1">
        <v>1.315871</v>
      </c>
      <c r="B78" s="1">
        <v>71.739999999999995</v>
      </c>
      <c r="H78" s="23">
        <v>0.48</v>
      </c>
      <c r="I78" s="23">
        <f t="shared" si="10"/>
        <v>1273.4624159568186</v>
      </c>
      <c r="M78" s="25">
        <v>0.75999999046325684</v>
      </c>
      <c r="N78" s="25">
        <v>43114.16015625</v>
      </c>
      <c r="O78" s="23">
        <f t="shared" si="6"/>
        <v>10.639999866485596</v>
      </c>
      <c r="P78" s="23">
        <f t="shared" si="7"/>
        <v>43.114160156250001</v>
      </c>
      <c r="T78" s="50">
        <f t="shared" si="8"/>
        <v>1273.4624159568186</v>
      </c>
      <c r="U78" s="50" t="s">
        <v>50</v>
      </c>
      <c r="V78" s="50">
        <f t="shared" si="9"/>
        <v>0.48</v>
      </c>
    </row>
    <row r="79" spans="1:22" x14ac:dyDescent="0.15">
      <c r="A79" s="1">
        <v>1.3672869999999999</v>
      </c>
      <c r="B79" s="1">
        <v>72.039999999999992</v>
      </c>
      <c r="H79" s="23">
        <v>0.49</v>
      </c>
      <c r="I79" s="23">
        <f t="shared" si="10"/>
        <v>1276.2619536570262</v>
      </c>
      <c r="M79" s="25">
        <v>0.76999998092651367</v>
      </c>
      <c r="N79" s="25">
        <v>41212.5625</v>
      </c>
      <c r="O79" s="23">
        <f t="shared" si="6"/>
        <v>10.779999732971191</v>
      </c>
      <c r="P79" s="23">
        <f t="shared" si="7"/>
        <v>41.212562499999997</v>
      </c>
      <c r="T79" s="50">
        <f t="shared" si="8"/>
        <v>1276.2619536570262</v>
      </c>
      <c r="U79" s="50" t="s">
        <v>50</v>
      </c>
      <c r="V79" s="50">
        <f t="shared" si="9"/>
        <v>0.49</v>
      </c>
    </row>
    <row r="80" spans="1:22" x14ac:dyDescent="0.15">
      <c r="A80" s="1">
        <v>1.4262539999999999</v>
      </c>
      <c r="B80" s="1">
        <v>71.08</v>
      </c>
      <c r="H80" s="23">
        <v>0.5</v>
      </c>
      <c r="I80" s="23">
        <f t="shared" si="10"/>
        <v>1279.0109002218558</v>
      </c>
      <c r="M80" s="25">
        <v>0.77999997138977051</v>
      </c>
      <c r="N80" s="25">
        <v>39264.83984375</v>
      </c>
      <c r="O80" s="23">
        <f t="shared" si="6"/>
        <v>10.919999599456787</v>
      </c>
      <c r="P80" s="23">
        <f t="shared" si="7"/>
        <v>39.264839843750003</v>
      </c>
      <c r="T80" s="50">
        <f t="shared" si="8"/>
        <v>1279.0109002218558</v>
      </c>
      <c r="U80" s="50" t="s">
        <v>50</v>
      </c>
      <c r="V80" s="50">
        <f t="shared" si="9"/>
        <v>0.5</v>
      </c>
    </row>
    <row r="81" spans="1:22" x14ac:dyDescent="0.15">
      <c r="A81" s="1">
        <v>1.449203</v>
      </c>
      <c r="B81" s="1">
        <v>72.44</v>
      </c>
      <c r="H81" s="23">
        <v>0.51</v>
      </c>
      <c r="I81" s="23">
        <f t="shared" si="10"/>
        <v>1281.7111547737252</v>
      </c>
      <c r="M81" s="25">
        <v>0.79000002145767212</v>
      </c>
      <c r="N81" s="25">
        <v>37287.484375</v>
      </c>
      <c r="O81" s="23">
        <f t="shared" si="6"/>
        <v>11.06000030040741</v>
      </c>
      <c r="P81" s="23">
        <f t="shared" si="7"/>
        <v>37.287484374999998</v>
      </c>
      <c r="T81" s="50">
        <f t="shared" si="8"/>
        <v>1281.7111547737252</v>
      </c>
      <c r="U81" s="50" t="s">
        <v>50</v>
      </c>
      <c r="V81" s="50">
        <f t="shared" si="9"/>
        <v>0.51</v>
      </c>
    </row>
    <row r="82" spans="1:22" x14ac:dyDescent="0.15">
      <c r="A82" s="1">
        <v>1.524675</v>
      </c>
      <c r="B82" s="1">
        <v>72.3</v>
      </c>
      <c r="H82" s="23">
        <v>0.52</v>
      </c>
      <c r="I82" s="23">
        <f t="shared" si="10"/>
        <v>1284.3645096085163</v>
      </c>
      <c r="M82" s="25">
        <v>0.80000001192092896</v>
      </c>
      <c r="N82" s="25">
        <v>35305.49609375</v>
      </c>
      <c r="O82" s="23">
        <f t="shared" si="6"/>
        <v>11.200000166893005</v>
      </c>
      <c r="P82" s="23">
        <f t="shared" si="7"/>
        <v>35.305496093750001</v>
      </c>
      <c r="T82" s="50">
        <f t="shared" si="8"/>
        <v>1284.3645096085163</v>
      </c>
      <c r="U82" s="50" t="s">
        <v>50</v>
      </c>
      <c r="V82" s="50">
        <f t="shared" si="9"/>
        <v>0.52</v>
      </c>
    </row>
    <row r="83" spans="1:22" x14ac:dyDescent="0.15">
      <c r="A83" s="1">
        <v>1.60955</v>
      </c>
      <c r="B83" s="1">
        <v>72.010000000000005</v>
      </c>
      <c r="H83" s="23">
        <v>0.53</v>
      </c>
      <c r="I83" s="23">
        <f t="shared" si="10"/>
        <v>1286.9726581274299</v>
      </c>
      <c r="M83" s="25">
        <v>0.81000000238418579</v>
      </c>
      <c r="N83" s="25">
        <v>33343.83984375</v>
      </c>
      <c r="O83" s="23">
        <f t="shared" si="6"/>
        <v>11.340000033378601</v>
      </c>
      <c r="P83" s="23">
        <f t="shared" si="7"/>
        <v>33.343839843749997</v>
      </c>
      <c r="T83" s="50">
        <f t="shared" si="8"/>
        <v>1286.9726581274299</v>
      </c>
      <c r="U83" s="50" t="s">
        <v>50</v>
      </c>
      <c r="V83" s="50">
        <f t="shared" si="9"/>
        <v>0.53</v>
      </c>
    </row>
    <row r="84" spans="1:22" x14ac:dyDescent="0.15">
      <c r="A84" s="1">
        <v>1.6573869999999999</v>
      </c>
      <c r="B84" s="1">
        <v>72.42</v>
      </c>
      <c r="H84" s="23">
        <v>0.54</v>
      </c>
      <c r="I84" s="23">
        <f t="shared" si="10"/>
        <v>1289.5372020424677</v>
      </c>
      <c r="M84" s="25">
        <v>0.81999999284744263</v>
      </c>
      <c r="N84" s="25">
        <v>31419.455078125</v>
      </c>
      <c r="O84" s="23">
        <f t="shared" si="6"/>
        <v>11.479999899864197</v>
      </c>
      <c r="P84" s="23">
        <f t="shared" si="7"/>
        <v>31.419455078125001</v>
      </c>
      <c r="T84" s="50">
        <f t="shared" si="8"/>
        <v>1289.5372020424677</v>
      </c>
      <c r="U84" s="50" t="s">
        <v>50</v>
      </c>
      <c r="V84" s="50">
        <f t="shared" si="9"/>
        <v>0.54</v>
      </c>
    </row>
    <row r="85" spans="1:22" x14ac:dyDescent="0.15">
      <c r="A85" s="1">
        <v>1.714432</v>
      </c>
      <c r="B85" s="1">
        <v>72.66</v>
      </c>
      <c r="H85" s="23">
        <v>0.55000000000000004</v>
      </c>
      <c r="I85" s="23">
        <f t="shared" si="10"/>
        <v>1292.0596579341857</v>
      </c>
      <c r="M85" s="25">
        <v>0.82999998331069946</v>
      </c>
      <c r="N85" s="25">
        <v>29543.201171875</v>
      </c>
      <c r="O85" s="23">
        <f t="shared" si="6"/>
        <v>11.619999766349792</v>
      </c>
      <c r="P85" s="23">
        <f t="shared" si="7"/>
        <v>29.543201171875001</v>
      </c>
      <c r="T85" s="50">
        <f t="shared" si="8"/>
        <v>1292.0596579341857</v>
      </c>
      <c r="U85" s="50" t="s">
        <v>50</v>
      </c>
      <c r="V85" s="50">
        <f t="shared" si="9"/>
        <v>0.55000000000000004</v>
      </c>
    </row>
    <row r="86" spans="1:22" x14ac:dyDescent="0.15">
      <c r="A86" s="1">
        <v>1.788958</v>
      </c>
      <c r="B86" s="1">
        <v>72.69</v>
      </c>
      <c r="H86" s="23">
        <v>0.56000000000000005</v>
      </c>
      <c r="I86" s="23">
        <f t="shared" si="10"/>
        <v>1294.5414632305778</v>
      </c>
      <c r="M86" s="25">
        <v>0.8399999737739563</v>
      </c>
      <c r="N86" s="25">
        <v>27730.33984375</v>
      </c>
      <c r="O86" s="23">
        <f t="shared" si="6"/>
        <v>11.759999632835388</v>
      </c>
      <c r="P86" s="23">
        <f t="shared" si="7"/>
        <v>27.730339843749999</v>
      </c>
      <c r="T86" s="50">
        <f t="shared" si="8"/>
        <v>1294.5414632305778</v>
      </c>
      <c r="U86" s="50" t="s">
        <v>50</v>
      </c>
      <c r="V86" s="50">
        <f t="shared" si="9"/>
        <v>0.56000000000000005</v>
      </c>
    </row>
    <row r="87" spans="1:22" x14ac:dyDescent="0.15">
      <c r="A87" s="1">
        <v>1.864012</v>
      </c>
      <c r="B87" s="1">
        <v>72.569999999999993</v>
      </c>
      <c r="H87" s="23">
        <v>0.56999999999999995</v>
      </c>
      <c r="I87" s="23">
        <f t="shared" si="10"/>
        <v>1296.9839816675462</v>
      </c>
      <c r="M87" s="25">
        <v>0.85000002384185791</v>
      </c>
      <c r="N87" s="25">
        <v>26006.00390625</v>
      </c>
      <c r="O87" s="23">
        <f t="shared" si="6"/>
        <v>11.900000333786011</v>
      </c>
      <c r="P87" s="23">
        <f t="shared" si="7"/>
        <v>26.006003906250001</v>
      </c>
      <c r="T87" s="50">
        <f t="shared" si="8"/>
        <v>1296.9839816675462</v>
      </c>
      <c r="U87" s="50" t="s">
        <v>50</v>
      </c>
      <c r="V87" s="50">
        <f t="shared" si="9"/>
        <v>0.56999999999999995</v>
      </c>
    </row>
    <row r="88" spans="1:22" x14ac:dyDescent="0.15">
      <c r="A88" s="1">
        <v>1.9204270000000001</v>
      </c>
      <c r="B88" s="1">
        <v>72.94</v>
      </c>
      <c r="H88" s="23">
        <v>0.57999999999999996</v>
      </c>
      <c r="I88" s="23">
        <f t="shared" si="10"/>
        <v>1299.3885082841493</v>
      </c>
      <c r="M88" s="25">
        <v>0.86000001430511475</v>
      </c>
      <c r="N88" s="25">
        <v>24403.7890625</v>
      </c>
      <c r="O88" s="23">
        <f t="shared" si="6"/>
        <v>12.040000200271606</v>
      </c>
      <c r="P88" s="23">
        <f t="shared" si="7"/>
        <v>24.4037890625</v>
      </c>
      <c r="T88" s="50">
        <f t="shared" si="8"/>
        <v>1299.3885082841493</v>
      </c>
      <c r="U88" s="50" t="s">
        <v>50</v>
      </c>
      <c r="V88" s="50">
        <f t="shared" si="9"/>
        <v>0.57999999999999996</v>
      </c>
    </row>
    <row r="89" spans="1:22" x14ac:dyDescent="0.15">
      <c r="A89" s="1">
        <v>2.0034550000000002</v>
      </c>
      <c r="B89" s="1">
        <v>72.87</v>
      </c>
      <c r="H89" s="23">
        <v>0.59</v>
      </c>
      <c r="I89" s="23">
        <f t="shared" si="10"/>
        <v>1301.7562739995494</v>
      </c>
      <c r="M89" s="25">
        <v>0.87000000476837158</v>
      </c>
      <c r="N89" s="25">
        <v>22951.7890625</v>
      </c>
      <c r="O89" s="23">
        <f t="shared" si="6"/>
        <v>12.180000066757202</v>
      </c>
      <c r="P89" s="23">
        <f t="shared" si="7"/>
        <v>22.951789062500001</v>
      </c>
      <c r="T89" s="50">
        <f t="shared" si="8"/>
        <v>1301.7562739995494</v>
      </c>
      <c r="U89" s="50" t="s">
        <v>50</v>
      </c>
      <c r="V89" s="50">
        <f t="shared" si="9"/>
        <v>0.59</v>
      </c>
    </row>
    <row r="90" spans="1:22" x14ac:dyDescent="0.15">
      <c r="A90" s="1">
        <v>2.0668869999999999</v>
      </c>
      <c r="B90" s="1">
        <v>73.11</v>
      </c>
      <c r="H90" s="23">
        <v>0.6</v>
      </c>
      <c r="I90" s="23">
        <f t="shared" si="10"/>
        <v>1304.0884498131386</v>
      </c>
      <c r="M90" s="25">
        <v>0.87999999523162842</v>
      </c>
      <c r="N90" s="25">
        <v>21661.880859375</v>
      </c>
      <c r="O90" s="23">
        <f t="shared" si="6"/>
        <v>12.319999933242798</v>
      </c>
      <c r="P90" s="23">
        <f t="shared" si="7"/>
        <v>21.661880859375</v>
      </c>
      <c r="T90" s="50">
        <f t="shared" si="8"/>
        <v>1304.0884498131386</v>
      </c>
      <c r="U90" s="50" t="s">
        <v>50</v>
      </c>
      <c r="V90" s="50">
        <f t="shared" si="9"/>
        <v>0.6</v>
      </c>
    </row>
    <row r="91" spans="1:22" x14ac:dyDescent="0.15">
      <c r="A91" s="1">
        <v>2.1318790000000001</v>
      </c>
      <c r="B91" s="1">
        <v>73.25</v>
      </c>
      <c r="H91" s="23">
        <v>0.61</v>
      </c>
      <c r="I91" s="23">
        <f t="shared" si="10"/>
        <v>1306.3861506645874</v>
      </c>
      <c r="M91" s="25">
        <v>0.88999998569488525</v>
      </c>
      <c r="N91" s="25">
        <v>20512.685546875</v>
      </c>
      <c r="O91" s="23">
        <f t="shared" si="6"/>
        <v>12.459999799728394</v>
      </c>
      <c r="P91" s="23">
        <f t="shared" si="7"/>
        <v>20.512685546875002</v>
      </c>
      <c r="T91" s="50">
        <f t="shared" si="8"/>
        <v>1306.3861506645874</v>
      </c>
      <c r="U91" s="50" t="s">
        <v>50</v>
      </c>
      <c r="V91" s="50">
        <f t="shared" si="9"/>
        <v>0.61</v>
      </c>
    </row>
    <row r="92" spans="1:22" x14ac:dyDescent="0.15">
      <c r="A92" s="1">
        <v>2.20634</v>
      </c>
      <c r="B92" s="1">
        <v>73.28</v>
      </c>
      <c r="H92" s="23">
        <v>0.62</v>
      </c>
      <c r="I92" s="23">
        <f t="shared" si="10"/>
        <v>1308.6504389864403</v>
      </c>
      <c r="M92" s="25">
        <v>0.89999997615814209</v>
      </c>
      <c r="N92" s="25">
        <v>19468.724609375</v>
      </c>
      <c r="O92" s="23">
        <f t="shared" si="6"/>
        <v>12.599999666213989</v>
      </c>
      <c r="P92" s="23">
        <f t="shared" si="7"/>
        <v>19.468724609374998</v>
      </c>
      <c r="T92" s="50">
        <f t="shared" si="8"/>
        <v>1308.6504389864403</v>
      </c>
      <c r="U92" s="50" t="s">
        <v>50</v>
      </c>
      <c r="V92" s="50">
        <f t="shared" si="9"/>
        <v>0.62</v>
      </c>
    </row>
    <row r="93" spans="1:22" x14ac:dyDescent="0.15">
      <c r="A93" s="1">
        <v>2.2811029999999999</v>
      </c>
      <c r="B93" s="1">
        <v>73.53</v>
      </c>
      <c r="H93" s="23">
        <v>0.63</v>
      </c>
      <c r="I93" s="23">
        <f t="shared" si="10"/>
        <v>1310.8823279782816</v>
      </c>
      <c r="M93" s="25">
        <v>0.9100000262260437</v>
      </c>
      <c r="N93" s="25">
        <v>18504.8359375</v>
      </c>
      <c r="O93" s="23">
        <f t="shared" si="6"/>
        <v>12.740000367164612</v>
      </c>
      <c r="P93" s="23">
        <f t="shared" si="7"/>
        <v>18.504835937500001</v>
      </c>
      <c r="T93" s="50">
        <f t="shared" si="8"/>
        <v>1310.8823279782816</v>
      </c>
      <c r="U93" s="50" t="s">
        <v>50</v>
      </c>
      <c r="V93" s="50">
        <f t="shared" si="9"/>
        <v>0.63</v>
      </c>
    </row>
    <row r="94" spans="1:22" x14ac:dyDescent="0.15">
      <c r="A94" s="1">
        <v>2.3512330000000001</v>
      </c>
      <c r="B94" s="1">
        <v>73.36</v>
      </c>
      <c r="H94" s="23">
        <v>0.64</v>
      </c>
      <c r="I94" s="23">
        <f t="shared" si="10"/>
        <v>1313.0827846283337</v>
      </c>
      <c r="M94" s="25">
        <v>0.92000001668930054</v>
      </c>
      <c r="N94" s="25">
        <v>17633.13671875</v>
      </c>
      <c r="O94" s="23">
        <f t="shared" si="6"/>
        <v>12.880000233650208</v>
      </c>
      <c r="P94" s="23">
        <f t="shared" si="7"/>
        <v>17.633136718749999</v>
      </c>
      <c r="T94" s="50">
        <f t="shared" si="8"/>
        <v>1313.0827846283337</v>
      </c>
      <c r="U94" s="50" t="s">
        <v>50</v>
      </c>
      <c r="V94" s="50">
        <f t="shared" si="9"/>
        <v>0.64</v>
      </c>
    </row>
    <row r="95" spans="1:22" x14ac:dyDescent="0.15">
      <c r="A95" s="1">
        <v>2.417268</v>
      </c>
      <c r="B95" s="1">
        <v>73.709999999999994</v>
      </c>
      <c r="H95" s="23">
        <v>0.65</v>
      </c>
      <c r="I95" s="23">
        <f t="shared" si="10"/>
        <v>1315.2527325055948</v>
      </c>
      <c r="M95" s="25">
        <v>0.93000000715255737</v>
      </c>
      <c r="N95" s="25">
        <v>16843.109375</v>
      </c>
      <c r="O95" s="23">
        <f t="shared" si="6"/>
        <v>13.020000100135803</v>
      </c>
      <c r="P95" s="23">
        <f t="shared" si="7"/>
        <v>16.843109375000001</v>
      </c>
      <c r="T95" s="50">
        <f t="shared" si="8"/>
        <v>1315.2527325055948</v>
      </c>
      <c r="U95" s="50" t="s">
        <v>50</v>
      </c>
      <c r="V95" s="50">
        <f t="shared" si="9"/>
        <v>0.65</v>
      </c>
    </row>
    <row r="96" spans="1:22" x14ac:dyDescent="0.15">
      <c r="A96" s="1">
        <v>2.5051359999999998</v>
      </c>
      <c r="B96" s="1">
        <v>73.42</v>
      </c>
      <c r="H96" s="23">
        <v>0.66</v>
      </c>
      <c r="I96" s="23">
        <f t="shared" si="10"/>
        <v>1317.3930543431763</v>
      </c>
      <c r="M96" s="25">
        <v>0.93999999761581421</v>
      </c>
      <c r="N96" s="25">
        <v>16123.7255859375</v>
      </c>
      <c r="O96" s="23">
        <f t="shared" si="6"/>
        <v>13.159999966621399</v>
      </c>
      <c r="P96" s="23">
        <f t="shared" si="7"/>
        <v>16.1237255859375</v>
      </c>
      <c r="T96" s="50">
        <f t="shared" si="8"/>
        <v>1317.3930543431763</v>
      </c>
      <c r="U96" s="50" t="s">
        <v>50</v>
      </c>
      <c r="V96" s="50">
        <f t="shared" si="9"/>
        <v>0.66</v>
      </c>
    </row>
    <row r="97" spans="1:22" x14ac:dyDescent="0.15">
      <c r="A97" s="1">
        <v>2.5593870000000001</v>
      </c>
      <c r="B97" s="1">
        <v>73.679999999999993</v>
      </c>
      <c r="H97" s="23">
        <v>0.67</v>
      </c>
      <c r="I97" s="23">
        <f t="shared" si="10"/>
        <v>1319.5045944313681</v>
      </c>
      <c r="M97" s="25">
        <v>0.94999998807907104</v>
      </c>
      <c r="N97" s="25">
        <v>15465.837890625</v>
      </c>
      <c r="O97" s="23">
        <f t="shared" si="6"/>
        <v>13.299999833106995</v>
      </c>
      <c r="P97" s="23">
        <f t="shared" si="7"/>
        <v>15.465837890625</v>
      </c>
      <c r="T97" s="50">
        <f t="shared" si="8"/>
        <v>1319.5045944313681</v>
      </c>
      <c r="U97" s="50" t="s">
        <v>50</v>
      </c>
      <c r="V97" s="50">
        <f t="shared" si="9"/>
        <v>0.67</v>
      </c>
    </row>
    <row r="98" spans="1:22" x14ac:dyDescent="0.15">
      <c r="A98" s="1">
        <v>2.622509</v>
      </c>
      <c r="B98" s="1">
        <v>74.03</v>
      </c>
      <c r="H98" s="23">
        <v>0.68</v>
      </c>
      <c r="I98" s="23">
        <f t="shared" si="10"/>
        <v>1321.5881608370516</v>
      </c>
      <c r="M98" s="25">
        <v>0.95999997854232788</v>
      </c>
      <c r="N98" s="25">
        <v>14861.8046875</v>
      </c>
      <c r="O98" s="23">
        <f t="shared" si="6"/>
        <v>13.43999969959259</v>
      </c>
      <c r="P98" s="23">
        <f t="shared" si="7"/>
        <v>14.861804687499999</v>
      </c>
      <c r="T98" s="50">
        <f t="shared" si="8"/>
        <v>1321.5881608370516</v>
      </c>
      <c r="U98" s="50" t="s">
        <v>50</v>
      </c>
      <c r="V98" s="50">
        <f t="shared" si="9"/>
        <v>0.68</v>
      </c>
    </row>
    <row r="99" spans="1:22" x14ac:dyDescent="0.15">
      <c r="A99" s="1">
        <v>2.7124090000000001</v>
      </c>
      <c r="B99" s="1">
        <v>73.739999999999995</v>
      </c>
      <c r="H99" s="23">
        <v>0.69</v>
      </c>
      <c r="I99" s="23">
        <f t="shared" si="10"/>
        <v>1323.6445274644263</v>
      </c>
      <c r="M99" s="25">
        <v>0.97000002861022949</v>
      </c>
      <c r="N99" s="25">
        <v>14305.1943359375</v>
      </c>
      <c r="O99" s="23">
        <f t="shared" si="6"/>
        <v>13.580000400543213</v>
      </c>
      <c r="P99" s="23">
        <f t="shared" si="7"/>
        <v>14.3051943359375</v>
      </c>
      <c r="T99" s="50">
        <f t="shared" si="8"/>
        <v>1323.6445274644263</v>
      </c>
      <c r="U99" s="50" t="s">
        <v>50</v>
      </c>
      <c r="V99" s="50">
        <f t="shared" si="9"/>
        <v>0.69</v>
      </c>
    </row>
    <row r="100" spans="1:22" x14ac:dyDescent="0.15">
      <c r="A100" s="1">
        <v>2.7660670000000001</v>
      </c>
      <c r="B100" s="1">
        <v>73.91</v>
      </c>
      <c r="H100" s="23">
        <v>0.7</v>
      </c>
      <c r="I100" s="23">
        <f t="shared" si="10"/>
        <v>1325.6744359705081</v>
      </c>
      <c r="M100" s="25">
        <v>0.98000001907348633</v>
      </c>
      <c r="N100" s="25">
        <v>13770.8876953125</v>
      </c>
      <c r="O100" s="23">
        <f t="shared" si="6"/>
        <v>13.720000267028809</v>
      </c>
      <c r="P100" s="23">
        <f t="shared" si="7"/>
        <v>13.770887695312499</v>
      </c>
      <c r="T100" s="50">
        <f t="shared" si="8"/>
        <v>1325.6744359705081</v>
      </c>
      <c r="U100" s="50" t="s">
        <v>50</v>
      </c>
      <c r="V100" s="50">
        <f t="shared" si="9"/>
        <v>0.7</v>
      </c>
    </row>
    <row r="101" spans="1:22" x14ac:dyDescent="0.15">
      <c r="A101" s="1">
        <v>2.8372890000000002</v>
      </c>
      <c r="B101" s="1">
        <v>74.09</v>
      </c>
      <c r="H101" s="23">
        <v>0.71</v>
      </c>
      <c r="I101" s="23">
        <f t="shared" si="10"/>
        <v>1327.6785975475557</v>
      </c>
      <c r="M101" s="25">
        <v>0.99000000953674316</v>
      </c>
      <c r="N101" s="25">
        <v>13295.462890625</v>
      </c>
      <c r="O101" s="23">
        <f t="shared" si="6"/>
        <v>13.860000133514404</v>
      </c>
      <c r="P101" s="23">
        <f t="shared" si="7"/>
        <v>13.295462890625</v>
      </c>
      <c r="T101" s="50">
        <f t="shared" si="8"/>
        <v>1327.6785975475557</v>
      </c>
      <c r="U101" s="50" t="s">
        <v>50</v>
      </c>
      <c r="V101" s="50">
        <f t="shared" si="9"/>
        <v>0.71</v>
      </c>
    </row>
    <row r="102" spans="1:22" x14ac:dyDescent="0.15">
      <c r="A102" s="1">
        <v>2.9267409999999998</v>
      </c>
      <c r="B102" s="1">
        <v>73.86</v>
      </c>
      <c r="H102" s="23">
        <v>0.72</v>
      </c>
      <c r="I102" s="23">
        <f t="shared" si="10"/>
        <v>1329.6576945834026</v>
      </c>
      <c r="M102" s="25">
        <v>1</v>
      </c>
      <c r="N102" s="25">
        <v>12853.1240234375</v>
      </c>
      <c r="O102" s="23">
        <f t="shared" si="6"/>
        <v>14</v>
      </c>
      <c r="P102" s="23">
        <f t="shared" si="7"/>
        <v>12.8531240234375</v>
      </c>
      <c r="T102" s="50">
        <f t="shared" si="8"/>
        <v>1329.6576945834026</v>
      </c>
      <c r="U102" s="50" t="s">
        <v>50</v>
      </c>
      <c r="V102" s="50">
        <f t="shared" si="9"/>
        <v>0.72</v>
      </c>
    </row>
    <row r="103" spans="1:22" x14ac:dyDescent="0.15">
      <c r="A103" s="1">
        <v>2.9813100000000001</v>
      </c>
      <c r="B103" s="1">
        <v>73.989999999999995</v>
      </c>
      <c r="H103" s="23">
        <v>0.73</v>
      </c>
      <c r="I103" s="23">
        <f t="shared" si="10"/>
        <v>1331.6123822096276</v>
      </c>
      <c r="M103" s="24">
        <v>0.94968748092651367</v>
      </c>
      <c r="N103" s="24">
        <v>15351.046875</v>
      </c>
      <c r="O103" s="23">
        <f t="shared" si="6"/>
        <v>13.295624732971191</v>
      </c>
      <c r="P103" s="23">
        <f t="shared" si="7"/>
        <v>15.351046875</v>
      </c>
      <c r="T103" s="50">
        <f t="shared" si="8"/>
        <v>1331.6123822096276</v>
      </c>
      <c r="U103" s="50" t="s">
        <v>50</v>
      </c>
      <c r="V103" s="50">
        <f t="shared" si="9"/>
        <v>0.73</v>
      </c>
    </row>
    <row r="104" spans="1:22" x14ac:dyDescent="0.15">
      <c r="A104" s="1">
        <v>3.0478339999999999</v>
      </c>
      <c r="B104" s="1">
        <v>74.3</v>
      </c>
      <c r="H104" s="23">
        <v>0.74</v>
      </c>
      <c r="I104" s="23">
        <f t="shared" si="10"/>
        <v>1333.5432897465662</v>
      </c>
      <c r="M104" s="24">
        <v>0.95968747138977051</v>
      </c>
      <c r="N104" s="24">
        <v>14755.0771484375</v>
      </c>
      <c r="O104" s="23">
        <f t="shared" si="6"/>
        <v>13.435624599456787</v>
      </c>
      <c r="P104" s="23">
        <f t="shared" si="7"/>
        <v>14.755077148437501</v>
      </c>
      <c r="T104" s="50">
        <f t="shared" si="8"/>
        <v>1333.5432897465662</v>
      </c>
      <c r="U104" s="50" t="s">
        <v>50</v>
      </c>
      <c r="V104" s="50">
        <f t="shared" si="9"/>
        <v>0.74</v>
      </c>
    </row>
    <row r="105" spans="1:22" x14ac:dyDescent="0.15">
      <c r="A105" s="1">
        <v>3.138436</v>
      </c>
      <c r="B105" s="1">
        <v>73.959999999999994</v>
      </c>
      <c r="H105" s="23">
        <v>0.75</v>
      </c>
      <c r="I105" s="23">
        <f t="shared" si="10"/>
        <v>1335.4510220533289</v>
      </c>
      <c r="M105" s="24">
        <v>0.96968752145767212</v>
      </c>
      <c r="N105" s="24">
        <v>14205.626953125</v>
      </c>
      <c r="O105" s="23">
        <f t="shared" si="6"/>
        <v>13.57562530040741</v>
      </c>
      <c r="P105" s="23">
        <f t="shared" si="7"/>
        <v>14.205626953125</v>
      </c>
      <c r="T105" s="50">
        <f t="shared" si="8"/>
        <v>1335.4510220533289</v>
      </c>
      <c r="U105" s="50" t="s">
        <v>50</v>
      </c>
      <c r="V105" s="50">
        <f t="shared" si="9"/>
        <v>0.75</v>
      </c>
    </row>
    <row r="106" spans="1:22" x14ac:dyDescent="0.15">
      <c r="A106" s="1">
        <v>3.1932589999999998</v>
      </c>
      <c r="B106" s="1">
        <v>74.38</v>
      </c>
      <c r="H106" s="23">
        <v>0.76</v>
      </c>
      <c r="I106" s="23">
        <f t="shared" si="10"/>
        <v>1337.3361607902477</v>
      </c>
      <c r="M106" s="24">
        <v>0.97968751192092896</v>
      </c>
      <c r="N106" s="24">
        <v>13678.03125</v>
      </c>
      <c r="O106" s="23">
        <f t="shared" si="6"/>
        <v>13.715625166893005</v>
      </c>
      <c r="P106" s="23">
        <f t="shared" si="7"/>
        <v>13.67803125</v>
      </c>
      <c r="T106" s="50">
        <f t="shared" si="8"/>
        <v>1337.3361607902477</v>
      </c>
      <c r="U106" s="50" t="s">
        <v>50</v>
      </c>
      <c r="V106" s="50">
        <f t="shared" si="9"/>
        <v>0.76</v>
      </c>
    </row>
    <row r="107" spans="1:22" x14ac:dyDescent="0.15">
      <c r="A107" s="1">
        <v>3.2580659999999999</v>
      </c>
      <c r="B107" s="1">
        <v>74.53</v>
      </c>
      <c r="H107" s="23">
        <v>0.77</v>
      </c>
      <c r="I107" s="23">
        <f t="shared" si="10"/>
        <v>1339.1992656005045</v>
      </c>
      <c r="M107" s="24">
        <v>0.98968750238418579</v>
      </c>
      <c r="N107" s="24">
        <v>13208.2880859375</v>
      </c>
      <c r="T107" s="50">
        <f t="shared" si="8"/>
        <v>1339.1992656005045</v>
      </c>
      <c r="U107" s="50" t="s">
        <v>50</v>
      </c>
      <c r="V107" s="50">
        <f t="shared" si="9"/>
        <v>0.77</v>
      </c>
    </row>
    <row r="108" spans="1:22" x14ac:dyDescent="0.15">
      <c r="A108" s="1">
        <v>3.3497539999999999</v>
      </c>
      <c r="B108" s="1">
        <v>74.150000000000006</v>
      </c>
      <c r="H108" s="23">
        <v>0.78</v>
      </c>
      <c r="I108" s="23">
        <f t="shared" si="10"/>
        <v>1341.0408752170902</v>
      </c>
      <c r="M108" s="24">
        <v>0.99968749284744263</v>
      </c>
      <c r="N108" s="24">
        <v>12771.072265625</v>
      </c>
      <c r="T108" s="50">
        <f t="shared" si="8"/>
        <v>1341.0408752170902</v>
      </c>
      <c r="U108" s="50" t="s">
        <v>50</v>
      </c>
      <c r="V108" s="50">
        <f t="shared" si="9"/>
        <v>0.78</v>
      </c>
    </row>
    <row r="109" spans="1:22" x14ac:dyDescent="0.15">
      <c r="A109" s="1">
        <v>3.4065310000000002</v>
      </c>
      <c r="B109" s="1">
        <v>74.45</v>
      </c>
      <c r="H109" s="23">
        <v>0.79</v>
      </c>
      <c r="I109" s="23">
        <f t="shared" si="10"/>
        <v>1342.8615085007052</v>
      </c>
      <c r="M109" s="24">
        <v>1</v>
      </c>
      <c r="N109" s="24">
        <v>12773.39453125</v>
      </c>
      <c r="T109" s="50">
        <f t="shared" si="8"/>
        <v>1342.8615085007052</v>
      </c>
      <c r="U109" s="50" t="s">
        <v>50</v>
      </c>
      <c r="V109" s="50">
        <f t="shared" si="9"/>
        <v>0.79</v>
      </c>
    </row>
    <row r="110" spans="1:22" x14ac:dyDescent="0.15">
      <c r="A110" s="1">
        <v>3.4736799999999999</v>
      </c>
      <c r="B110" s="1">
        <v>74.760000000000005</v>
      </c>
      <c r="H110" s="23">
        <v>0.8</v>
      </c>
      <c r="I110" s="23">
        <f t="shared" si="10"/>
        <v>1344.661665413726</v>
      </c>
      <c r="M110" s="23">
        <v>0.95657163858413696</v>
      </c>
      <c r="N110" s="23">
        <v>17717.3125</v>
      </c>
      <c r="T110" s="50">
        <f t="shared" si="8"/>
        <v>1344.661665413726</v>
      </c>
      <c r="U110" s="50" t="s">
        <v>50</v>
      </c>
      <c r="V110" s="50">
        <f t="shared" si="9"/>
        <v>0.8</v>
      </c>
    </row>
    <row r="111" spans="1:22" x14ac:dyDescent="0.15">
      <c r="A111" s="1">
        <v>3.5666310000000001</v>
      </c>
      <c r="B111" s="1">
        <v>74.319999999999993</v>
      </c>
      <c r="H111" s="23">
        <v>0.81</v>
      </c>
      <c r="I111" s="23">
        <f t="shared" si="10"/>
        <v>1346.4418279349204</v>
      </c>
      <c r="M111" s="23">
        <v>0.9665716290473938</v>
      </c>
      <c r="N111" s="23">
        <v>16887.240234375</v>
      </c>
      <c r="T111" s="50">
        <f t="shared" si="8"/>
        <v>1346.4418279349204</v>
      </c>
      <c r="U111" s="50" t="s">
        <v>50</v>
      </c>
      <c r="V111" s="50">
        <f t="shared" si="9"/>
        <v>0.81</v>
      </c>
    </row>
    <row r="112" spans="1:22" x14ac:dyDescent="0.15">
      <c r="A112" s="1">
        <v>3.6242969999999999</v>
      </c>
      <c r="B112" s="1">
        <v>74.56</v>
      </c>
      <c r="H112" s="23">
        <v>0.82</v>
      </c>
      <c r="I112" s="23">
        <f t="shared" si="10"/>
        <v>1348.2024609191997</v>
      </c>
      <c r="M112" s="23">
        <v>0.97657161951065063</v>
      </c>
      <c r="N112" s="23">
        <v>16134.4638671875</v>
      </c>
      <c r="T112" s="50">
        <f t="shared" si="8"/>
        <v>1348.2024609191997</v>
      </c>
      <c r="U112" s="50" t="s">
        <v>50</v>
      </c>
      <c r="V112" s="50">
        <f t="shared" si="9"/>
        <v>0.82</v>
      </c>
    </row>
    <row r="113" spans="1:22" x14ac:dyDescent="0.15">
      <c r="A113" s="1">
        <v>3.69048</v>
      </c>
      <c r="B113" s="1">
        <v>74.77</v>
      </c>
      <c r="H113" s="23">
        <v>0.83</v>
      </c>
      <c r="I113" s="23">
        <f t="shared" si="10"/>
        <v>1349.9440129063389</v>
      </c>
      <c r="M113" s="23">
        <v>0.98657160997390747</v>
      </c>
      <c r="N113" s="23">
        <v>15448.607421875</v>
      </c>
      <c r="T113" s="50">
        <f t="shared" si="8"/>
        <v>1349.9440129063389</v>
      </c>
      <c r="U113" s="50" t="s">
        <v>50</v>
      </c>
      <c r="V113" s="50">
        <f t="shared" si="9"/>
        <v>0.83</v>
      </c>
    </row>
    <row r="114" spans="1:22" x14ac:dyDescent="0.15">
      <c r="A114" s="1">
        <v>3.7839140000000002</v>
      </c>
      <c r="B114" s="1">
        <v>74.349999999999994</v>
      </c>
      <c r="H114" s="23">
        <v>0.84</v>
      </c>
      <c r="I114" s="23">
        <f t="shared" si="10"/>
        <v>1351.6669168822657</v>
      </c>
      <c r="M114" s="23">
        <v>0.99657160043716431</v>
      </c>
      <c r="N114" s="23">
        <v>14821.06640625</v>
      </c>
      <c r="T114" s="50">
        <f t="shared" si="8"/>
        <v>1351.6669168822657</v>
      </c>
      <c r="U114" s="50" t="s">
        <v>50</v>
      </c>
      <c r="V114" s="50">
        <f t="shared" si="9"/>
        <v>0.84</v>
      </c>
    </row>
    <row r="115" spans="1:22" x14ac:dyDescent="0.15">
      <c r="A115" s="1">
        <v>3.8427560000000001</v>
      </c>
      <c r="B115" s="1">
        <v>74.78</v>
      </c>
      <c r="H115" s="23">
        <v>0.85</v>
      </c>
      <c r="I115" s="23">
        <f t="shared" si="10"/>
        <v>1353.3715909962339</v>
      </c>
      <c r="M115" s="23">
        <v>1</v>
      </c>
      <c r="N115" s="23">
        <v>14612.69140625</v>
      </c>
      <c r="T115" s="50">
        <f t="shared" si="8"/>
        <v>1353.3715909962339</v>
      </c>
      <c r="U115" s="50" t="s">
        <v>50</v>
      </c>
      <c r="V115" s="50">
        <f t="shared" si="9"/>
        <v>0.85</v>
      </c>
    </row>
    <row r="116" spans="1:22" x14ac:dyDescent="0.15">
      <c r="A116" s="1">
        <v>3.9223110000000001</v>
      </c>
      <c r="B116" s="1">
        <v>74.510000000000005</v>
      </c>
      <c r="H116" s="23">
        <v>0.86</v>
      </c>
      <c r="I116" s="23">
        <f t="shared" si="10"/>
        <v>1355.0584392369178</v>
      </c>
      <c r="T116" s="50">
        <f t="shared" si="8"/>
        <v>1355.0584392369178</v>
      </c>
      <c r="U116" s="50" t="s">
        <v>50</v>
      </c>
      <c r="V116" s="50">
        <f t="shared" si="9"/>
        <v>0.86</v>
      </c>
    </row>
    <row r="117" spans="1:22" x14ac:dyDescent="0.15">
      <c r="A117" s="1">
        <v>3.9902139999999999</v>
      </c>
      <c r="B117" s="1">
        <v>74.650000000000006</v>
      </c>
      <c r="H117" s="23">
        <v>0.87</v>
      </c>
      <c r="I117" s="23">
        <f t="shared" si="10"/>
        <v>1356.7278520702364</v>
      </c>
      <c r="T117" s="50">
        <f t="shared" si="8"/>
        <v>1356.7278520702364</v>
      </c>
      <c r="U117" s="50" t="s">
        <v>50</v>
      </c>
      <c r="V117" s="50">
        <f t="shared" si="9"/>
        <v>0.87</v>
      </c>
    </row>
    <row r="118" spans="1:22" x14ac:dyDescent="0.15">
      <c r="A118" s="1">
        <v>4.0684880000000003</v>
      </c>
      <c r="B118" s="1">
        <v>74.62</v>
      </c>
      <c r="H118" s="23">
        <v>0.88</v>
      </c>
      <c r="I118" s="23">
        <f t="shared" si="10"/>
        <v>1358.3802070414779</v>
      </c>
      <c r="T118" s="50">
        <f t="shared" si="8"/>
        <v>1358.3802070414779</v>
      </c>
      <c r="U118" s="50" t="s">
        <v>50</v>
      </c>
      <c r="V118" s="50">
        <f t="shared" si="9"/>
        <v>0.88</v>
      </c>
    </row>
    <row r="119" spans="1:22" x14ac:dyDescent="0.15">
      <c r="A119" s="1">
        <v>4.1367070000000004</v>
      </c>
      <c r="B119" s="1">
        <v>74.86</v>
      </c>
      <c r="H119" s="23">
        <v>0.89</v>
      </c>
      <c r="I119" s="23">
        <f t="shared" si="10"/>
        <v>1360.0158693441117</v>
      </c>
      <c r="T119" s="50">
        <f t="shared" si="8"/>
        <v>1360.0158693441117</v>
      </c>
      <c r="U119" s="50" t="s">
        <v>50</v>
      </c>
      <c r="V119" s="50">
        <f t="shared" si="9"/>
        <v>0.89</v>
      </c>
    </row>
    <row r="120" spans="1:22" x14ac:dyDescent="0.15">
      <c r="A120" s="1">
        <v>4.2172289999999997</v>
      </c>
      <c r="B120" s="1">
        <v>74.900000000000006</v>
      </c>
      <c r="H120" s="23">
        <v>0.9</v>
      </c>
      <c r="I120" s="23">
        <f t="shared" si="10"/>
        <v>1361.6351923574778</v>
      </c>
      <c r="T120" s="50">
        <f t="shared" si="8"/>
        <v>1361.6351923574778</v>
      </c>
      <c r="U120" s="50" t="s">
        <v>50</v>
      </c>
      <c r="V120" s="50">
        <f t="shared" si="9"/>
        <v>0.9</v>
      </c>
    </row>
    <row r="121" spans="1:22" x14ac:dyDescent="0.15">
      <c r="A121" s="1">
        <v>4.3019049999999996</v>
      </c>
      <c r="B121" s="1">
        <v>74.55</v>
      </c>
      <c r="H121" s="23">
        <v>0.91</v>
      </c>
      <c r="I121" s="23">
        <f t="shared" si="10"/>
        <v>1363.2385181553823</v>
      </c>
      <c r="T121" s="50">
        <f t="shared" si="8"/>
        <v>1363.2385181553823</v>
      </c>
      <c r="U121" s="50" t="s">
        <v>50</v>
      </c>
      <c r="V121" s="50">
        <f t="shared" si="9"/>
        <v>0.91</v>
      </c>
    </row>
    <row r="122" spans="1:22" x14ac:dyDescent="0.15">
      <c r="A122" s="1">
        <v>4.353389</v>
      </c>
      <c r="B122" s="1">
        <v>74.92</v>
      </c>
      <c r="H122" s="23">
        <v>0.92</v>
      </c>
      <c r="I122" s="23">
        <f t="shared" si="10"/>
        <v>1364.8261779874772</v>
      </c>
      <c r="T122" s="50">
        <f t="shared" si="8"/>
        <v>1364.8261779874772</v>
      </c>
      <c r="U122" s="50" t="s">
        <v>50</v>
      </c>
      <c r="V122" s="50">
        <f t="shared" si="9"/>
        <v>0.92</v>
      </c>
    </row>
    <row r="123" spans="1:22" x14ac:dyDescent="0.15">
      <c r="A123" s="1">
        <v>4.4409000000000001</v>
      </c>
      <c r="B123" s="1">
        <v>74.83</v>
      </c>
      <c r="H123" s="23">
        <v>0.93</v>
      </c>
      <c r="I123" s="23">
        <f t="shared" si="10"/>
        <v>1366.3984927351567</v>
      </c>
      <c r="T123" s="50">
        <f t="shared" si="8"/>
        <v>1366.3984927351567</v>
      </c>
      <c r="U123" s="50" t="s">
        <v>50</v>
      </c>
      <c r="V123" s="50">
        <f t="shared" si="9"/>
        <v>0.93</v>
      </c>
    </row>
    <row r="124" spans="1:22" x14ac:dyDescent="0.15">
      <c r="A124" s="1">
        <v>4.5248609999999996</v>
      </c>
      <c r="B124" s="1">
        <v>74.45</v>
      </c>
      <c r="H124" s="23">
        <v>0.94</v>
      </c>
      <c r="I124" s="23">
        <f t="shared" si="10"/>
        <v>1367.9557733435768</v>
      </c>
      <c r="T124" s="50">
        <f t="shared" si="8"/>
        <v>1367.9557733435768</v>
      </c>
      <c r="U124" s="50" t="s">
        <v>50</v>
      </c>
      <c r="V124" s="50">
        <f t="shared" si="9"/>
        <v>0.94</v>
      </c>
    </row>
    <row r="125" spans="1:22" x14ac:dyDescent="0.15">
      <c r="A125" s="1">
        <v>4.5778160000000003</v>
      </c>
      <c r="B125" s="1">
        <v>75.039999999999992</v>
      </c>
      <c r="H125" s="23">
        <v>0.95</v>
      </c>
      <c r="I125" s="23">
        <f t="shared" si="10"/>
        <v>1369.498321231292</v>
      </c>
      <c r="T125" s="50">
        <f t="shared" si="8"/>
        <v>1369.498321231292</v>
      </c>
      <c r="U125" s="50" t="s">
        <v>50</v>
      </c>
      <c r="V125" s="50">
        <f t="shared" si="9"/>
        <v>0.95</v>
      </c>
    </row>
    <row r="126" spans="1:22" x14ac:dyDescent="0.15">
      <c r="A126" s="1">
        <v>4.6658080000000002</v>
      </c>
      <c r="B126" s="1">
        <v>74.64</v>
      </c>
      <c r="H126" s="23">
        <v>0.96</v>
      </c>
      <c r="I126" s="23">
        <f t="shared" si="10"/>
        <v>1371.0264286788872</v>
      </c>
      <c r="T126" s="50">
        <f t="shared" si="8"/>
        <v>1371.0264286788872</v>
      </c>
      <c r="U126" s="50" t="s">
        <v>50</v>
      </c>
      <c r="V126" s="50">
        <f t="shared" si="9"/>
        <v>0.96</v>
      </c>
    </row>
    <row r="127" spans="1:22" x14ac:dyDescent="0.15">
      <c r="A127" s="1">
        <v>4.7520550000000004</v>
      </c>
      <c r="B127" s="1">
        <v>74.53</v>
      </c>
      <c r="H127" s="23">
        <v>0.97</v>
      </c>
      <c r="I127" s="23">
        <f t="shared" si="10"/>
        <v>1372.5403791978908</v>
      </c>
      <c r="T127" s="50">
        <f t="shared" si="8"/>
        <v>1372.5403791978908</v>
      </c>
      <c r="U127" s="50" t="s">
        <v>50</v>
      </c>
      <c r="V127" s="50">
        <f t="shared" si="9"/>
        <v>0.97</v>
      </c>
    </row>
    <row r="128" spans="1:22" x14ac:dyDescent="0.15">
      <c r="A128" s="1">
        <v>4.8046090000000001</v>
      </c>
      <c r="B128" s="1">
        <v>75.05</v>
      </c>
      <c r="H128" s="23">
        <v>0.98</v>
      </c>
      <c r="I128" s="23">
        <f t="shared" si="10"/>
        <v>1374.0404478811606</v>
      </c>
      <c r="T128" s="50">
        <f t="shared" si="8"/>
        <v>1374.0404478811606</v>
      </c>
      <c r="U128" s="50" t="s">
        <v>50</v>
      </c>
      <c r="V128" s="50">
        <f t="shared" si="9"/>
        <v>0.98</v>
      </c>
    </row>
    <row r="129" spans="1:22" x14ac:dyDescent="0.15">
      <c r="A129" s="1">
        <v>4.8927620000000003</v>
      </c>
      <c r="B129" s="1">
        <v>74.72</v>
      </c>
      <c r="H129" s="23">
        <v>0.99</v>
      </c>
      <c r="I129" s="23">
        <f t="shared" si="10"/>
        <v>1375.5269017358517</v>
      </c>
      <c r="T129" s="50">
        <f t="shared" si="8"/>
        <v>1375.5269017358517</v>
      </c>
      <c r="U129" s="50" t="s">
        <v>50</v>
      </c>
      <c r="V129" s="50">
        <f t="shared" si="9"/>
        <v>0.99</v>
      </c>
    </row>
    <row r="130" spans="1:22" x14ac:dyDescent="0.15">
      <c r="A130" s="1">
        <v>4.9792719999999999</v>
      </c>
      <c r="B130" s="1">
        <v>74.5</v>
      </c>
      <c r="H130" s="23">
        <v>1</v>
      </c>
      <c r="I130" s="23">
        <f t="shared" si="10"/>
        <v>1377</v>
      </c>
      <c r="T130" s="50">
        <f t="shared" si="8"/>
        <v>1377</v>
      </c>
      <c r="U130" s="50" t="s">
        <v>50</v>
      </c>
      <c r="V130" s="50">
        <f t="shared" si="9"/>
        <v>1</v>
      </c>
    </row>
    <row r="131" spans="1:22" x14ac:dyDescent="0.15">
      <c r="A131" s="1">
        <v>5.0303399999999998</v>
      </c>
      <c r="B131" s="1">
        <v>74.87</v>
      </c>
      <c r="H131" s="23">
        <v>1.1000000000000001</v>
      </c>
      <c r="I131" s="23">
        <f t="shared" si="10"/>
        <v>1391.0484646118041</v>
      </c>
      <c r="T131" s="50">
        <f t="shared" si="8"/>
        <v>1391.0484646118041</v>
      </c>
      <c r="U131" s="50" t="s">
        <v>50</v>
      </c>
      <c r="V131" s="50">
        <f t="shared" si="9"/>
        <v>1.1000000000000001</v>
      </c>
    </row>
    <row r="132" spans="1:22" x14ac:dyDescent="0.15">
      <c r="A132" s="1">
        <v>5.1139799999999997</v>
      </c>
      <c r="B132" s="1">
        <v>74.63</v>
      </c>
      <c r="H132" s="23">
        <v>1.2</v>
      </c>
      <c r="I132" s="23">
        <f t="shared" si="10"/>
        <v>1403.9988205582979</v>
      </c>
      <c r="T132" s="50">
        <f t="shared" ref="T132:T140" si="11">I132</f>
        <v>1403.9988205582979</v>
      </c>
      <c r="U132" s="50" t="s">
        <v>50</v>
      </c>
      <c r="V132" s="50">
        <f t="shared" ref="V132:V140" si="12">H132</f>
        <v>1.2</v>
      </c>
    </row>
    <row r="133" spans="1:22" x14ac:dyDescent="0.15">
      <c r="A133" s="1">
        <v>5.2032970000000001</v>
      </c>
      <c r="B133" s="1">
        <v>74.44</v>
      </c>
      <c r="H133" s="23">
        <v>1.3</v>
      </c>
      <c r="I133" s="23">
        <f t="shared" si="10"/>
        <v>1416.018434515337</v>
      </c>
      <c r="T133" s="50">
        <f t="shared" si="11"/>
        <v>1416.018434515337</v>
      </c>
      <c r="U133" s="50" t="s">
        <v>50</v>
      </c>
      <c r="V133" s="50">
        <f t="shared" si="12"/>
        <v>1.3</v>
      </c>
    </row>
    <row r="134" spans="1:22" x14ac:dyDescent="0.15">
      <c r="A134" s="1">
        <v>5.2582000000000004</v>
      </c>
      <c r="B134" s="1">
        <v>74.78</v>
      </c>
      <c r="H134" s="23">
        <v>1.4</v>
      </c>
      <c r="I134" s="23">
        <f t="shared" si="10"/>
        <v>1427.23857788448</v>
      </c>
      <c r="T134" s="50">
        <f t="shared" si="11"/>
        <v>1427.23857788448</v>
      </c>
      <c r="U134" s="50" t="s">
        <v>50</v>
      </c>
      <c r="V134" s="50">
        <f t="shared" si="12"/>
        <v>1.4</v>
      </c>
    </row>
    <row r="135" spans="1:22" x14ac:dyDescent="0.15">
      <c r="A135" s="1">
        <v>5.347861</v>
      </c>
      <c r="B135" s="1">
        <v>74.599999999999994</v>
      </c>
      <c r="H135" s="23">
        <v>1.5</v>
      </c>
      <c r="I135" s="23">
        <f t="shared" si="10"/>
        <v>1437.7641793736534</v>
      </c>
      <c r="T135" s="50">
        <f t="shared" si="11"/>
        <v>1437.7641793736534</v>
      </c>
      <c r="U135" s="50" t="s">
        <v>50</v>
      </c>
      <c r="V135" s="50">
        <f t="shared" si="12"/>
        <v>1.5</v>
      </c>
    </row>
    <row r="136" spans="1:22" x14ac:dyDescent="0.15">
      <c r="A136" s="1">
        <v>5.4261910000000002</v>
      </c>
      <c r="B136" s="1">
        <v>74.53</v>
      </c>
      <c r="H136" s="23">
        <v>1.6</v>
      </c>
      <c r="I136" s="23">
        <f t="shared" ref="I136:I140" si="13">$F$2*H136^$G$2</f>
        <v>1447.6804794654406</v>
      </c>
      <c r="T136" s="50">
        <f t="shared" si="11"/>
        <v>1447.6804794654406</v>
      </c>
      <c r="U136" s="50" t="s">
        <v>50</v>
      </c>
      <c r="V136" s="50">
        <f t="shared" si="12"/>
        <v>1.6</v>
      </c>
    </row>
    <row r="137" spans="1:22" x14ac:dyDescent="0.15">
      <c r="A137" s="1">
        <v>5.4930640000000004</v>
      </c>
      <c r="B137" s="1">
        <v>74.72</v>
      </c>
      <c r="H137" s="23">
        <v>1.7</v>
      </c>
      <c r="I137" s="23">
        <f t="shared" si="13"/>
        <v>1457.0577001951724</v>
      </c>
      <c r="T137" s="50">
        <f t="shared" si="11"/>
        <v>1457.0577001951724</v>
      </c>
      <c r="U137" s="50" t="s">
        <v>50</v>
      </c>
      <c r="V137" s="50">
        <f t="shared" si="12"/>
        <v>1.7</v>
      </c>
    </row>
    <row r="138" spans="1:22" x14ac:dyDescent="0.15">
      <c r="A138" s="1">
        <v>5.5719250000000002</v>
      </c>
      <c r="B138" s="1">
        <v>74.7</v>
      </c>
      <c r="H138" s="23">
        <v>1.8</v>
      </c>
      <c r="I138" s="23">
        <f t="shared" si="13"/>
        <v>1465.9544023831356</v>
      </c>
      <c r="T138" s="50">
        <f t="shared" si="11"/>
        <v>1465.9544023831356</v>
      </c>
      <c r="U138" s="50" t="s">
        <v>50</v>
      </c>
      <c r="V138" s="50">
        <f t="shared" si="12"/>
        <v>1.8</v>
      </c>
    </row>
    <row r="139" spans="1:22" x14ac:dyDescent="0.15">
      <c r="A139" s="1">
        <v>5.6498530000000002</v>
      </c>
      <c r="B139" s="1">
        <v>74.58</v>
      </c>
      <c r="H139" s="23">
        <v>1.9</v>
      </c>
      <c r="I139" s="23">
        <f t="shared" si="13"/>
        <v>1474.4199506105699</v>
      </c>
      <c r="T139" s="50">
        <f t="shared" si="11"/>
        <v>1474.4199506105699</v>
      </c>
      <c r="U139" s="50" t="s">
        <v>50</v>
      </c>
      <c r="V139" s="50">
        <f t="shared" si="12"/>
        <v>1.9</v>
      </c>
    </row>
    <row r="140" spans="1:22" x14ac:dyDescent="0.15">
      <c r="A140" s="1">
        <v>5.7271900000000002</v>
      </c>
      <c r="B140" s="1">
        <v>74.66</v>
      </c>
      <c r="H140" s="23">
        <v>2</v>
      </c>
      <c r="I140" s="23">
        <f t="shared" si="13"/>
        <v>1482.4963568888268</v>
      </c>
      <c r="T140" s="50">
        <f t="shared" si="11"/>
        <v>1482.4963568888268</v>
      </c>
      <c r="U140" s="50" t="s">
        <v>50</v>
      </c>
      <c r="V140" s="50">
        <f t="shared" si="12"/>
        <v>2</v>
      </c>
    </row>
    <row r="141" spans="1:22" x14ac:dyDescent="0.15">
      <c r="A141" s="1">
        <v>5.8050009999999999</v>
      </c>
      <c r="B141" s="1">
        <v>74.5</v>
      </c>
    </row>
    <row r="142" spans="1:22" x14ac:dyDescent="0.15">
      <c r="A142" s="1">
        <v>5.8823480000000004</v>
      </c>
      <c r="B142" s="1">
        <v>74.569999999999993</v>
      </c>
    </row>
    <row r="143" spans="1:22" x14ac:dyDescent="0.15">
      <c r="A143" s="1">
        <v>5.9602849999999998</v>
      </c>
      <c r="B143" s="1">
        <v>74.42</v>
      </c>
    </row>
    <row r="144" spans="1:22" x14ac:dyDescent="0.15">
      <c r="A144" s="1">
        <v>6.0393569999999999</v>
      </c>
      <c r="B144" s="1">
        <v>74.349999999999994</v>
      </c>
    </row>
    <row r="145" spans="1:2" x14ac:dyDescent="0.15">
      <c r="A145" s="1">
        <v>6.1184139999999996</v>
      </c>
      <c r="B145" s="1">
        <v>74.2</v>
      </c>
    </row>
    <row r="146" spans="1:2" x14ac:dyDescent="0.15">
      <c r="A146" s="1">
        <v>6.1916609999999999</v>
      </c>
      <c r="B146" s="1">
        <v>74.28</v>
      </c>
    </row>
    <row r="147" spans="1:2" x14ac:dyDescent="0.15">
      <c r="A147" s="1">
        <v>6.266737</v>
      </c>
      <c r="B147" s="1">
        <v>74.03</v>
      </c>
    </row>
    <row r="148" spans="1:2" x14ac:dyDescent="0.15">
      <c r="A148" s="1">
        <v>6.3600459999999996</v>
      </c>
      <c r="B148" s="1">
        <v>73.73</v>
      </c>
    </row>
    <row r="149" spans="1:2" x14ac:dyDescent="0.15">
      <c r="A149" s="1">
        <v>6.4154369999999998</v>
      </c>
      <c r="B149" s="1">
        <v>74.05</v>
      </c>
    </row>
    <row r="150" spans="1:2" x14ac:dyDescent="0.15">
      <c r="A150" s="1">
        <v>6.5029579999999996</v>
      </c>
      <c r="B150" s="1">
        <v>73.62</v>
      </c>
    </row>
    <row r="151" spans="1:2" x14ac:dyDescent="0.15">
      <c r="A151" s="1">
        <v>6.5972080000000002</v>
      </c>
      <c r="B151" s="1">
        <v>73.2</v>
      </c>
    </row>
    <row r="152" spans="1:2" x14ac:dyDescent="0.15">
      <c r="A152" s="1">
        <v>6.6534969999999998</v>
      </c>
      <c r="B152" s="1">
        <v>73.33</v>
      </c>
    </row>
    <row r="153" spans="1:2" x14ac:dyDescent="0.15">
      <c r="A153" s="1">
        <v>6.7366039999999998</v>
      </c>
      <c r="B153" s="1">
        <v>72.88</v>
      </c>
    </row>
    <row r="154" spans="1:2" x14ac:dyDescent="0.15">
      <c r="A154" s="1">
        <v>6.83378</v>
      </c>
      <c r="B154" s="1">
        <v>72.66</v>
      </c>
    </row>
    <row r="155" spans="1:2" x14ac:dyDescent="0.15">
      <c r="A155" s="1">
        <v>6.8913929999999999</v>
      </c>
      <c r="B155" s="1">
        <v>72.72</v>
      </c>
    </row>
    <row r="156" spans="1:2" x14ac:dyDescent="0.15">
      <c r="A156" s="1">
        <v>6.9762320000000004</v>
      </c>
      <c r="B156" s="1">
        <v>72.239999999999995</v>
      </c>
    </row>
    <row r="157" spans="1:2" x14ac:dyDescent="0.15">
      <c r="A157" s="1">
        <v>7.0743809999999998</v>
      </c>
      <c r="B157" s="1">
        <v>71.900000000000006</v>
      </c>
    </row>
    <row r="158" spans="1:2" x14ac:dyDescent="0.15">
      <c r="A158" s="1">
        <v>7.13436</v>
      </c>
      <c r="B158" s="1">
        <v>72.11</v>
      </c>
    </row>
    <row r="159" spans="1:2" x14ac:dyDescent="0.15">
      <c r="A159" s="1">
        <v>7.2207720000000002</v>
      </c>
      <c r="B159" s="1">
        <v>71.67</v>
      </c>
    </row>
    <row r="160" spans="1:2" x14ac:dyDescent="0.15">
      <c r="A160" s="1">
        <v>7.3232679999999997</v>
      </c>
      <c r="B160" s="1">
        <v>71.289999999999992</v>
      </c>
    </row>
    <row r="161" spans="1:2" x14ac:dyDescent="0.15">
      <c r="A161" s="1">
        <v>7.3843439999999996</v>
      </c>
      <c r="B161" s="1">
        <v>71.260000000000005</v>
      </c>
    </row>
    <row r="162" spans="1:2" x14ac:dyDescent="0.15">
      <c r="A162" s="1">
        <v>7.4676200000000001</v>
      </c>
      <c r="B162" s="1">
        <v>70.66</v>
      </c>
    </row>
    <row r="163" spans="1:2" x14ac:dyDescent="0.15">
      <c r="A163" s="1">
        <v>7.5716720000000004</v>
      </c>
      <c r="B163" s="1">
        <v>70.23</v>
      </c>
    </row>
    <row r="164" spans="1:2" x14ac:dyDescent="0.15">
      <c r="A164" s="1">
        <v>7.6335449999999998</v>
      </c>
      <c r="B164" s="1">
        <v>70.19</v>
      </c>
    </row>
    <row r="165" spans="1:2" x14ac:dyDescent="0.15">
      <c r="A165" s="1">
        <v>7.7012559999999999</v>
      </c>
      <c r="B165" s="1">
        <v>69.91</v>
      </c>
    </row>
    <row r="166" spans="1:2" x14ac:dyDescent="0.15">
      <c r="A166" s="1">
        <v>7.8142500000000004</v>
      </c>
      <c r="B166" s="1">
        <v>69.23</v>
      </c>
    </row>
    <row r="167" spans="1:2" x14ac:dyDescent="0.15">
      <c r="A167" s="1">
        <v>7.883222</v>
      </c>
      <c r="B167" s="1">
        <v>69.27</v>
      </c>
    </row>
    <row r="168" spans="1:2" x14ac:dyDescent="0.15">
      <c r="A168" s="1">
        <v>7.970885</v>
      </c>
      <c r="B168" s="1">
        <v>68.66</v>
      </c>
    </row>
    <row r="169" spans="1:2" x14ac:dyDescent="0.15">
      <c r="A169" s="1">
        <v>8.0807230000000008</v>
      </c>
      <c r="B169" s="1">
        <v>68.08</v>
      </c>
    </row>
    <row r="170" spans="1:2" x14ac:dyDescent="0.15">
      <c r="A170" s="1">
        <v>8.1469249999999995</v>
      </c>
      <c r="B170" s="1">
        <v>67.929999999999993</v>
      </c>
    </row>
    <row r="171" spans="1:2" x14ac:dyDescent="0.15">
      <c r="A171" s="1">
        <v>8.2019090000000006</v>
      </c>
      <c r="B171" s="1">
        <v>67.62</v>
      </c>
    </row>
    <row r="172" spans="1:2" x14ac:dyDescent="0.15">
      <c r="A172" s="1">
        <v>8.3285689999999999</v>
      </c>
      <c r="B172" s="1">
        <v>66.929999999999993</v>
      </c>
    </row>
    <row r="173" spans="1:2" x14ac:dyDescent="0.15">
      <c r="A173" s="1">
        <v>8.4235410000000002</v>
      </c>
      <c r="B173" s="1">
        <v>66.3</v>
      </c>
    </row>
    <row r="174" spans="1:2" x14ac:dyDescent="0.15">
      <c r="A174" s="1">
        <v>8.4792430000000003</v>
      </c>
      <c r="B174" s="1">
        <v>66.38</v>
      </c>
    </row>
    <row r="175" spans="1:2" x14ac:dyDescent="0.15">
      <c r="A175" s="1">
        <v>8.5765840000000004</v>
      </c>
      <c r="B175" s="1">
        <v>65.59</v>
      </c>
    </row>
    <row r="176" spans="1:2" x14ac:dyDescent="0.15">
      <c r="A176" s="1">
        <v>8.6701149999999991</v>
      </c>
      <c r="B176" s="1">
        <v>65.23</v>
      </c>
    </row>
    <row r="177" spans="1:2" x14ac:dyDescent="0.15">
      <c r="A177" s="1">
        <v>8.7476450000000003</v>
      </c>
      <c r="B177" s="1">
        <v>64.73</v>
      </c>
    </row>
    <row r="178" spans="1:2" x14ac:dyDescent="0.15">
      <c r="A178" s="1">
        <v>8.8568289999999994</v>
      </c>
      <c r="B178" s="1">
        <v>63.97</v>
      </c>
    </row>
    <row r="179" spans="1:2" x14ac:dyDescent="0.15">
      <c r="A179" s="1">
        <v>8.9233720000000005</v>
      </c>
      <c r="B179" s="1">
        <v>63.83</v>
      </c>
    </row>
    <row r="180" spans="1:2" x14ac:dyDescent="0.15">
      <c r="A180" s="1">
        <v>9.0105710000000006</v>
      </c>
      <c r="B180" s="1">
        <v>62.980000000000004</v>
      </c>
    </row>
    <row r="181" spans="1:2" x14ac:dyDescent="0.15">
      <c r="A181" s="1">
        <v>9.122185</v>
      </c>
      <c r="B181" s="1">
        <v>62.429999999999993</v>
      </c>
    </row>
    <row r="182" spans="1:2" x14ac:dyDescent="0.15">
      <c r="A182" s="1">
        <v>9.1906130000000008</v>
      </c>
      <c r="B182" s="1">
        <v>62.19</v>
      </c>
    </row>
    <row r="183" spans="1:2" x14ac:dyDescent="0.15">
      <c r="A183" s="1">
        <v>9.2743859999999998</v>
      </c>
      <c r="B183" s="1">
        <v>61.19</v>
      </c>
    </row>
    <row r="184" spans="1:2" x14ac:dyDescent="0.15">
      <c r="A184" s="1">
        <v>9.3889220000000009</v>
      </c>
      <c r="B184" s="1">
        <v>60.599999999999994</v>
      </c>
    </row>
    <row r="185" spans="1:2" x14ac:dyDescent="0.15">
      <c r="A185" s="1">
        <v>9.4600880000000007</v>
      </c>
      <c r="B185" s="1">
        <v>60.209999999999994</v>
      </c>
    </row>
    <row r="186" spans="1:2" x14ac:dyDescent="0.15">
      <c r="A186" s="1">
        <v>9.5405440000000006</v>
      </c>
      <c r="B186" s="1">
        <v>59.22</v>
      </c>
    </row>
    <row r="187" spans="1:2" x14ac:dyDescent="0.15">
      <c r="A187" s="1">
        <v>9.6591780000000007</v>
      </c>
      <c r="B187" s="1">
        <v>58.55</v>
      </c>
    </row>
    <row r="188" spans="1:2" x14ac:dyDescent="0.15">
      <c r="A188" s="1">
        <v>9.7304899999999996</v>
      </c>
      <c r="B188" s="1">
        <v>58.3</v>
      </c>
    </row>
    <row r="189" spans="1:2" x14ac:dyDescent="0.15">
      <c r="A189" s="1">
        <v>9.7943619999999996</v>
      </c>
      <c r="B189" s="1">
        <v>57.34</v>
      </c>
    </row>
    <row r="190" spans="1:2" x14ac:dyDescent="0.15">
      <c r="A190" s="1">
        <v>9.918768</v>
      </c>
      <c r="B190" s="1">
        <v>56.370000000000005</v>
      </c>
    </row>
    <row r="191" spans="1:2" x14ac:dyDescent="0.15">
      <c r="A191" s="1">
        <v>9.9992289999999997</v>
      </c>
      <c r="B191" s="1">
        <v>55.81</v>
      </c>
    </row>
    <row r="192" spans="1:2" x14ac:dyDescent="0.15">
      <c r="A192" s="1">
        <v>10.086036999999999</v>
      </c>
      <c r="B192" s="1">
        <v>54.92</v>
      </c>
    </row>
    <row r="193" spans="1:2" x14ac:dyDescent="0.15">
      <c r="A193" s="1">
        <v>10.210072</v>
      </c>
      <c r="B193" s="1">
        <v>53.9</v>
      </c>
    </row>
    <row r="194" spans="1:2" x14ac:dyDescent="0.15">
      <c r="A194" s="1">
        <v>10.287041</v>
      </c>
      <c r="B194" s="1">
        <v>53.34</v>
      </c>
    </row>
    <row r="195" spans="1:2" x14ac:dyDescent="0.15">
      <c r="A195" s="1">
        <v>10.342036999999999</v>
      </c>
      <c r="B195" s="1">
        <v>52.62</v>
      </c>
    </row>
    <row r="196" spans="1:2" x14ac:dyDescent="0.15">
      <c r="A196" s="1">
        <v>10.473838000000001</v>
      </c>
      <c r="B196" s="1">
        <v>51.36</v>
      </c>
    </row>
  </sheetData>
  <mergeCells count="1">
    <mergeCell ref="H1:I1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8"/>
  <sheetViews>
    <sheetView workbookViewId="0">
      <selection activeCell="N12" sqref="N12"/>
    </sheetView>
  </sheetViews>
  <sheetFormatPr defaultColWidth="9.125" defaultRowHeight="13.5" x14ac:dyDescent="0.15"/>
  <cols>
    <col min="1" max="5" width="9.125" style="1"/>
    <col min="6" max="6" width="9.125" style="26"/>
    <col min="7" max="7" width="8.25" style="26" customWidth="1"/>
    <col min="8" max="11" width="9.125" style="26"/>
    <col min="12" max="12" width="8.25" style="26" customWidth="1"/>
    <col min="13" max="21" width="9.125" style="26"/>
    <col min="22" max="22" width="9" customWidth="1"/>
    <col min="23" max="16384" width="9.125" style="26"/>
  </cols>
  <sheetData>
    <row r="1" spans="1:22" s="5" customFormat="1" ht="54" x14ac:dyDescent="0.15">
      <c r="A1" s="4" t="s">
        <v>9</v>
      </c>
      <c r="B1" s="4" t="s">
        <v>30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7" t="s">
        <v>19</v>
      </c>
      <c r="I1" s="57"/>
      <c r="J1" s="27"/>
      <c r="K1" s="27"/>
      <c r="L1" s="5" t="s">
        <v>13</v>
      </c>
      <c r="N1" s="5" t="s">
        <v>20</v>
      </c>
      <c r="O1" s="5" t="s">
        <v>14</v>
      </c>
      <c r="P1" s="5" t="s">
        <v>15</v>
      </c>
    </row>
    <row r="2" spans="1:22" x14ac:dyDescent="0.15">
      <c r="A2" s="1">
        <v>0</v>
      </c>
      <c r="B2" s="1">
        <v>0</v>
      </c>
      <c r="C2" s="1">
        <v>640.82000000000005</v>
      </c>
      <c r="D2" s="1">
        <v>666.77946201320378</v>
      </c>
      <c r="E2" s="1">
        <v>2.4E-2</v>
      </c>
      <c r="F2" s="17">
        <v>1095</v>
      </c>
      <c r="G2" s="17">
        <v>0.13300000000000001</v>
      </c>
      <c r="H2" s="26" t="s">
        <v>0</v>
      </c>
      <c r="I2" s="26" t="s">
        <v>1</v>
      </c>
      <c r="L2" s="1">
        <v>7</v>
      </c>
      <c r="M2" s="29">
        <v>0</v>
      </c>
      <c r="N2" s="29">
        <v>0</v>
      </c>
      <c r="O2" s="26">
        <f>M2*14</f>
        <v>0</v>
      </c>
      <c r="P2" s="26">
        <f>N2/1000</f>
        <v>0</v>
      </c>
    </row>
    <row r="3" spans="1:22" x14ac:dyDescent="0.15">
      <c r="A3" s="1">
        <v>3.016E-3</v>
      </c>
      <c r="B3" s="1">
        <v>1.2200000000000024</v>
      </c>
      <c r="H3" s="26">
        <v>0</v>
      </c>
      <c r="I3" s="26">
        <f>$C$2+($D$2-$C$2)/$E$2*H3</f>
        <v>640.82000000000005</v>
      </c>
      <c r="M3" s="29">
        <v>9.9999997764825821E-3</v>
      </c>
      <c r="N3" s="29">
        <v>47164.6953125</v>
      </c>
      <c r="O3" s="26">
        <f t="shared" ref="O3:O66" si="0">M3*14</f>
        <v>0.13999999687075615</v>
      </c>
      <c r="P3" s="26">
        <f t="shared" ref="P3:P66" si="1">N3/1000</f>
        <v>47.164695312500001</v>
      </c>
      <c r="V3" s="29"/>
    </row>
    <row r="4" spans="1:22" x14ac:dyDescent="0.15">
      <c r="A4" s="1">
        <v>7.4580000000000002E-3</v>
      </c>
      <c r="B4" s="1">
        <v>2.2100000000000009</v>
      </c>
      <c r="F4" s="1"/>
      <c r="G4" s="1"/>
      <c r="H4" s="26">
        <v>1E-3</v>
      </c>
      <c r="I4" s="28">
        <f t="shared" ref="I4:I27" si="2">$C$2+($D$2-$C$2)/$E$2*H4</f>
        <v>641.90164425055025</v>
      </c>
      <c r="M4" s="29">
        <v>1.2500000186264515E-2</v>
      </c>
      <c r="N4" s="29">
        <v>50253.6328125</v>
      </c>
      <c r="O4" s="26">
        <f t="shared" si="0"/>
        <v>0.17500000260770321</v>
      </c>
      <c r="P4" s="26">
        <f t="shared" si="1"/>
        <v>50.253632812500001</v>
      </c>
      <c r="V4" s="29"/>
    </row>
    <row r="5" spans="1:22" x14ac:dyDescent="0.15">
      <c r="A5" s="1">
        <v>9.7370000000000009E-3</v>
      </c>
      <c r="B5" s="1">
        <v>3.7000000000000028</v>
      </c>
      <c r="F5" s="1"/>
      <c r="G5" s="1"/>
      <c r="H5" s="26">
        <v>2E-3</v>
      </c>
      <c r="I5" s="28">
        <f t="shared" si="2"/>
        <v>642.98328850110033</v>
      </c>
      <c r="M5" s="29">
        <v>1.4999999664723873E-2</v>
      </c>
      <c r="N5" s="29">
        <v>50290.57421875</v>
      </c>
      <c r="O5" s="26">
        <f t="shared" si="0"/>
        <v>0.20999999530613422</v>
      </c>
      <c r="P5" s="26">
        <f t="shared" si="1"/>
        <v>50.290574218750002</v>
      </c>
      <c r="V5" s="29"/>
    </row>
    <row r="6" spans="1:22" x14ac:dyDescent="0.15">
      <c r="A6" s="1">
        <v>1.1721000000000001E-2</v>
      </c>
      <c r="B6" s="1">
        <v>4.3400000000000034</v>
      </c>
      <c r="F6" s="2"/>
      <c r="G6" s="2"/>
      <c r="H6" s="26">
        <v>3.0000000000000001E-3</v>
      </c>
      <c r="I6" s="28">
        <f t="shared" si="2"/>
        <v>644.06493275165053</v>
      </c>
      <c r="M6" s="29">
        <v>1.7500000074505806E-2</v>
      </c>
      <c r="N6" s="29">
        <v>50326.12890625</v>
      </c>
      <c r="O6" s="26">
        <f t="shared" si="0"/>
        <v>0.24500000104308128</v>
      </c>
      <c r="P6" s="26">
        <f t="shared" si="1"/>
        <v>50.326128906249998</v>
      </c>
      <c r="V6" s="29"/>
    </row>
    <row r="7" spans="1:22" x14ac:dyDescent="0.15">
      <c r="A7" s="1">
        <v>1.2278000000000001E-2</v>
      </c>
      <c r="B7" s="1">
        <v>4.870000000000001</v>
      </c>
      <c r="H7" s="26">
        <v>4.0000000000000001E-3</v>
      </c>
      <c r="I7" s="28">
        <f t="shared" si="2"/>
        <v>645.14657700220073</v>
      </c>
      <c r="M7" s="29">
        <v>1.9999999552965164E-2</v>
      </c>
      <c r="N7" s="29">
        <v>50360.59765625</v>
      </c>
      <c r="O7" s="26">
        <f t="shared" si="0"/>
        <v>0.2799999937415123</v>
      </c>
      <c r="P7" s="26">
        <f t="shared" si="1"/>
        <v>50.36059765625</v>
      </c>
      <c r="V7" s="29"/>
    </row>
    <row r="8" spans="1:22" x14ac:dyDescent="0.15">
      <c r="A8" s="1">
        <v>1.6199000000000002E-2</v>
      </c>
      <c r="B8" s="1">
        <v>5.4200000000000017</v>
      </c>
      <c r="H8" s="26">
        <v>5.0000000000000001E-3</v>
      </c>
      <c r="I8" s="28">
        <f t="shared" si="2"/>
        <v>646.22822125275081</v>
      </c>
      <c r="M8" s="29">
        <v>2.3749999701976776E-2</v>
      </c>
      <c r="N8" s="29">
        <v>50410.46484375</v>
      </c>
      <c r="O8" s="26">
        <f t="shared" si="0"/>
        <v>0.33249999582767487</v>
      </c>
      <c r="P8" s="26">
        <f t="shared" si="1"/>
        <v>50.410464843749999</v>
      </c>
      <c r="V8" s="29"/>
    </row>
    <row r="9" spans="1:22" x14ac:dyDescent="0.15">
      <c r="A9" s="1">
        <v>2.0244000000000002E-2</v>
      </c>
      <c r="B9" s="1">
        <v>6.57</v>
      </c>
      <c r="H9" s="26">
        <v>6.0000000000000001E-3</v>
      </c>
      <c r="I9" s="28">
        <f t="shared" si="2"/>
        <v>647.30986550330101</v>
      </c>
      <c r="M9" s="29">
        <v>2.9374999925494194E-2</v>
      </c>
      <c r="N9" s="29">
        <v>50481.87109375</v>
      </c>
      <c r="O9" s="26">
        <f t="shared" si="0"/>
        <v>0.41124999895691872</v>
      </c>
      <c r="P9" s="26">
        <f t="shared" si="1"/>
        <v>50.481871093750001</v>
      </c>
      <c r="V9" s="29"/>
    </row>
    <row r="10" spans="1:22" x14ac:dyDescent="0.15">
      <c r="A10" s="1">
        <v>2.2057E-2</v>
      </c>
      <c r="B10" s="1">
        <v>7.4400000000000013</v>
      </c>
      <c r="H10" s="26">
        <v>7.0000000000000001E-3</v>
      </c>
      <c r="I10" s="28">
        <f t="shared" si="2"/>
        <v>648.3915097538511</v>
      </c>
      <c r="M10" s="29">
        <v>3.7812501192092896E-2</v>
      </c>
      <c r="N10" s="29">
        <v>50583.6875</v>
      </c>
      <c r="O10" s="26">
        <f t="shared" si="0"/>
        <v>0.52937501668930054</v>
      </c>
      <c r="P10" s="26">
        <f t="shared" si="1"/>
        <v>50.583687500000003</v>
      </c>
      <c r="V10" s="29"/>
    </row>
    <row r="11" spans="1:22" x14ac:dyDescent="0.15">
      <c r="A11" s="1">
        <v>2.5673999999999999E-2</v>
      </c>
      <c r="B11" s="1">
        <v>8.360000000000003</v>
      </c>
      <c r="H11" s="26">
        <v>8.0000000000000002E-3</v>
      </c>
      <c r="I11" s="28">
        <f t="shared" si="2"/>
        <v>649.47315400440129</v>
      </c>
      <c r="M11" s="29">
        <v>4.7812499105930328E-2</v>
      </c>
      <c r="N11" s="29">
        <v>50699.359375</v>
      </c>
      <c r="O11" s="26">
        <f t="shared" si="0"/>
        <v>0.6693749874830246</v>
      </c>
      <c r="P11" s="26">
        <f t="shared" si="1"/>
        <v>50.699359375</v>
      </c>
      <c r="V11" s="29"/>
    </row>
    <row r="12" spans="1:22" x14ac:dyDescent="0.15">
      <c r="A12" s="1">
        <v>2.7368E-2</v>
      </c>
      <c r="B12" s="1">
        <v>9.3100000000000023</v>
      </c>
      <c r="H12" s="26">
        <v>8.9999999999999993E-3</v>
      </c>
      <c r="I12" s="28">
        <f t="shared" si="2"/>
        <v>650.55479825495149</v>
      </c>
      <c r="M12" s="29">
        <v>5.781250074505806E-2</v>
      </c>
      <c r="N12" s="29">
        <v>50810.83984375</v>
      </c>
      <c r="O12" s="26">
        <f t="shared" si="0"/>
        <v>0.80937501043081284</v>
      </c>
      <c r="P12" s="26">
        <f t="shared" si="1"/>
        <v>50.810839843750003</v>
      </c>
      <c r="V12" s="29"/>
    </row>
    <row r="13" spans="1:22" x14ac:dyDescent="0.15">
      <c r="A13" s="1">
        <v>3.2341000000000002E-2</v>
      </c>
      <c r="B13" s="1">
        <v>10.480000000000002</v>
      </c>
      <c r="H13" s="26">
        <v>0.01</v>
      </c>
      <c r="I13" s="28">
        <f t="shared" si="2"/>
        <v>651.63644250550158</v>
      </c>
      <c r="M13" s="29">
        <v>6.7812502384185791E-2</v>
      </c>
      <c r="N13" s="29">
        <v>50918.41796875</v>
      </c>
      <c r="O13" s="26">
        <f t="shared" si="0"/>
        <v>0.94937503337860107</v>
      </c>
      <c r="P13" s="26">
        <f t="shared" si="1"/>
        <v>50.918417968749999</v>
      </c>
      <c r="V13" s="29"/>
    </row>
    <row r="14" spans="1:22" x14ac:dyDescent="0.15">
      <c r="A14" s="1">
        <v>3.5076999999999997E-2</v>
      </c>
      <c r="B14" s="1">
        <v>11.800000000000002</v>
      </c>
      <c r="H14" s="26">
        <v>1.0999999999999999E-2</v>
      </c>
      <c r="I14" s="28">
        <f t="shared" si="2"/>
        <v>652.71808675605178</v>
      </c>
      <c r="M14" s="29">
        <v>7.7812500298023224E-2</v>
      </c>
      <c r="N14" s="29">
        <v>51038.50390625</v>
      </c>
      <c r="O14" s="26">
        <f t="shared" si="0"/>
        <v>1.0893750041723251</v>
      </c>
      <c r="P14" s="26">
        <f t="shared" si="1"/>
        <v>51.03850390625</v>
      </c>
      <c r="V14" s="29"/>
    </row>
    <row r="15" spans="1:22" x14ac:dyDescent="0.15">
      <c r="A15" s="1">
        <v>3.6673999999999998E-2</v>
      </c>
      <c r="B15" s="1">
        <v>12.570000000000002</v>
      </c>
      <c r="H15" s="26">
        <v>1.2E-2</v>
      </c>
      <c r="I15" s="28">
        <f t="shared" si="2"/>
        <v>653.79973100660186</v>
      </c>
      <c r="M15" s="29">
        <v>8.7812498211860657E-2</v>
      </c>
      <c r="N15" s="29">
        <v>51403.6796875</v>
      </c>
      <c r="O15" s="26">
        <f t="shared" si="0"/>
        <v>1.2293749749660492</v>
      </c>
      <c r="P15" s="26">
        <f t="shared" si="1"/>
        <v>51.403679687500002</v>
      </c>
      <c r="V15" s="29"/>
    </row>
    <row r="16" spans="1:22" x14ac:dyDescent="0.15">
      <c r="A16" s="1">
        <v>4.0959000000000002E-2</v>
      </c>
      <c r="B16" s="1">
        <v>13.870000000000001</v>
      </c>
      <c r="H16" s="26">
        <v>1.2999999999999999E-2</v>
      </c>
      <c r="I16" s="28">
        <f t="shared" si="2"/>
        <v>654.88137525715206</v>
      </c>
      <c r="M16" s="29">
        <v>9.7812503576278687E-2</v>
      </c>
      <c r="N16" s="29">
        <v>51859.23828125</v>
      </c>
      <c r="O16" s="26">
        <f t="shared" si="0"/>
        <v>1.3693750500679016</v>
      </c>
      <c r="P16" s="26">
        <f t="shared" si="1"/>
        <v>51.859238281250001</v>
      </c>
      <c r="V16" s="29"/>
    </row>
    <row r="17" spans="1:22" x14ac:dyDescent="0.15">
      <c r="A17" s="1">
        <v>4.3869999999999999E-2</v>
      </c>
      <c r="B17" s="1">
        <v>15.010000000000002</v>
      </c>
      <c r="H17" s="26">
        <v>1.4E-2</v>
      </c>
      <c r="I17" s="28">
        <f t="shared" si="2"/>
        <v>655.96301950770226</v>
      </c>
      <c r="M17" s="29">
        <v>0.10781250149011612</v>
      </c>
      <c r="N17" s="29">
        <v>52307.28125</v>
      </c>
      <c r="O17" s="26">
        <f t="shared" si="0"/>
        <v>1.5093750208616257</v>
      </c>
      <c r="P17" s="26">
        <f t="shared" si="1"/>
        <v>52.307281250000003</v>
      </c>
      <c r="V17" s="29"/>
    </row>
    <row r="18" spans="1:22" x14ac:dyDescent="0.15">
      <c r="A18" s="1">
        <v>4.7839E-2</v>
      </c>
      <c r="B18" s="1">
        <v>16.080000000000002</v>
      </c>
      <c r="H18" s="26">
        <v>1.4999999999999999E-2</v>
      </c>
      <c r="I18" s="28">
        <f t="shared" si="2"/>
        <v>657.04466375825234</v>
      </c>
      <c r="M18" s="29">
        <v>0.11781249940395355</v>
      </c>
      <c r="N18" s="29">
        <v>52718.45703125</v>
      </c>
      <c r="O18" s="26">
        <f t="shared" si="0"/>
        <v>1.6493749916553497</v>
      </c>
      <c r="P18" s="26">
        <f t="shared" si="1"/>
        <v>52.718457031249997</v>
      </c>
      <c r="V18" s="29"/>
    </row>
    <row r="19" spans="1:22" x14ac:dyDescent="0.15">
      <c r="A19" s="1">
        <v>5.3057E-2</v>
      </c>
      <c r="B19" s="1">
        <v>17.540000000000003</v>
      </c>
      <c r="H19" s="26">
        <v>1.6E-2</v>
      </c>
      <c r="I19" s="28">
        <f t="shared" si="2"/>
        <v>658.12630800880254</v>
      </c>
      <c r="M19" s="29">
        <v>0.12781250476837158</v>
      </c>
      <c r="N19" s="29">
        <v>53129.21484375</v>
      </c>
      <c r="O19" s="26">
        <f t="shared" si="0"/>
        <v>1.7893750667572021</v>
      </c>
      <c r="P19" s="26">
        <f t="shared" si="1"/>
        <v>53.129214843749999</v>
      </c>
      <c r="V19" s="29"/>
    </row>
    <row r="20" spans="1:22" x14ac:dyDescent="0.15">
      <c r="A20" s="1">
        <v>5.4197000000000002E-2</v>
      </c>
      <c r="B20" s="1">
        <v>18.73</v>
      </c>
      <c r="H20" s="26">
        <v>1.7000000000000001E-2</v>
      </c>
      <c r="I20" s="28">
        <f t="shared" si="2"/>
        <v>659.20795225935274</v>
      </c>
      <c r="M20" s="29">
        <v>0.13781249523162842</v>
      </c>
      <c r="N20" s="29">
        <v>53529.86328125</v>
      </c>
      <c r="O20" s="26">
        <f t="shared" si="0"/>
        <v>1.9293749332427979</v>
      </c>
      <c r="P20" s="26">
        <f t="shared" si="1"/>
        <v>53.529863281250002</v>
      </c>
      <c r="V20" s="29"/>
    </row>
    <row r="21" spans="1:22" x14ac:dyDescent="0.15">
      <c r="A21" s="1">
        <v>5.6412999999999998E-2</v>
      </c>
      <c r="B21" s="1">
        <v>18.990000000000002</v>
      </c>
      <c r="H21" s="26">
        <v>1.7999999999999999E-2</v>
      </c>
      <c r="I21" s="28">
        <f t="shared" si="2"/>
        <v>660.28959650990282</v>
      </c>
      <c r="M21" s="29">
        <v>0.14781250059604645</v>
      </c>
      <c r="N21" s="29">
        <v>53882.2109375</v>
      </c>
      <c r="O21" s="26">
        <f t="shared" si="0"/>
        <v>2.0693750083446503</v>
      </c>
      <c r="P21" s="26">
        <f t="shared" si="1"/>
        <v>53.882210937499998</v>
      </c>
      <c r="V21" s="29"/>
    </row>
    <row r="22" spans="1:22" x14ac:dyDescent="0.15">
      <c r="A22" s="1">
        <v>5.7674999999999997E-2</v>
      </c>
      <c r="B22" s="1">
        <v>19.540000000000003</v>
      </c>
      <c r="H22" s="26">
        <v>1.9E-2</v>
      </c>
      <c r="I22" s="28">
        <f t="shared" si="2"/>
        <v>661.37124076045302</v>
      </c>
      <c r="M22" s="29">
        <v>0.15781250596046448</v>
      </c>
      <c r="N22" s="29">
        <v>54193.6328125</v>
      </c>
      <c r="O22" s="26">
        <f t="shared" si="0"/>
        <v>2.2093750834465027</v>
      </c>
      <c r="P22" s="26">
        <f t="shared" si="1"/>
        <v>54.193632812499999</v>
      </c>
      <c r="V22" s="29"/>
    </row>
    <row r="23" spans="1:22" x14ac:dyDescent="0.15">
      <c r="A23" s="1">
        <v>5.6890000000000003E-2</v>
      </c>
      <c r="B23" s="1">
        <v>19.75</v>
      </c>
      <c r="H23" s="26">
        <v>0.02</v>
      </c>
      <c r="I23" s="28">
        <f t="shared" si="2"/>
        <v>662.4528850110031</v>
      </c>
      <c r="M23" s="29">
        <v>0.16781249642372131</v>
      </c>
      <c r="N23" s="29">
        <v>54501.5703125</v>
      </c>
      <c r="O23" s="26">
        <f t="shared" si="0"/>
        <v>2.3493749499320984</v>
      </c>
      <c r="P23" s="26">
        <f t="shared" si="1"/>
        <v>54.5015703125</v>
      </c>
      <c r="V23" s="29"/>
    </row>
    <row r="24" spans="1:22" x14ac:dyDescent="0.15">
      <c r="A24" s="1">
        <v>5.7171E-2</v>
      </c>
      <c r="B24" s="1">
        <v>19.73</v>
      </c>
      <c r="H24" s="26">
        <v>2.1000000000000001E-2</v>
      </c>
      <c r="I24" s="28">
        <f t="shared" si="2"/>
        <v>663.5345292615533</v>
      </c>
      <c r="M24" s="29">
        <v>0.17781250178813934</v>
      </c>
      <c r="N24" s="29">
        <v>54791.40234375</v>
      </c>
      <c r="O24" s="26">
        <f t="shared" si="0"/>
        <v>2.4893750250339508</v>
      </c>
      <c r="P24" s="26">
        <f t="shared" si="1"/>
        <v>54.791402343750001</v>
      </c>
      <c r="V24" s="29"/>
    </row>
    <row r="25" spans="1:22" x14ac:dyDescent="0.15">
      <c r="A25" s="1">
        <v>5.7216000000000003E-2</v>
      </c>
      <c r="B25" s="1">
        <v>19.68</v>
      </c>
      <c r="H25" s="26">
        <v>2.1999999999999999E-2</v>
      </c>
      <c r="I25" s="28">
        <f t="shared" si="2"/>
        <v>664.6161735121035</v>
      </c>
      <c r="M25" s="29">
        <v>0.18781250715255737</v>
      </c>
      <c r="N25" s="29">
        <v>55032.7734375</v>
      </c>
      <c r="O25" s="26">
        <f t="shared" si="0"/>
        <v>2.6293751001358032</v>
      </c>
      <c r="P25" s="26">
        <f t="shared" si="1"/>
        <v>55.032773437499998</v>
      </c>
      <c r="V25" s="29"/>
    </row>
    <row r="26" spans="1:22" x14ac:dyDescent="0.15">
      <c r="A26" s="1">
        <v>5.6552999999999999E-2</v>
      </c>
      <c r="B26" s="1">
        <v>19.670000000000002</v>
      </c>
      <c r="H26" s="26">
        <v>2.3E-2</v>
      </c>
      <c r="I26" s="28">
        <f t="shared" si="2"/>
        <v>665.69781776265359</v>
      </c>
      <c r="M26" s="29">
        <v>0.19781249761581421</v>
      </c>
      <c r="N26" s="29">
        <v>55269.68359375</v>
      </c>
      <c r="O26" s="26">
        <f t="shared" si="0"/>
        <v>2.7693749666213989</v>
      </c>
      <c r="P26" s="26">
        <f t="shared" si="1"/>
        <v>55.269683593750003</v>
      </c>
      <c r="V26" s="29"/>
    </row>
    <row r="27" spans="1:22" x14ac:dyDescent="0.15">
      <c r="A27" s="1">
        <v>5.7010999999999999E-2</v>
      </c>
      <c r="B27" s="1">
        <v>19.700000000000003</v>
      </c>
      <c r="H27" s="26">
        <v>2.4E-2</v>
      </c>
      <c r="I27" s="28">
        <f t="shared" si="2"/>
        <v>666.77946201320378</v>
      </c>
      <c r="M27" s="29">
        <v>0.20781250298023224</v>
      </c>
      <c r="N27" s="29">
        <v>55496.6953125</v>
      </c>
      <c r="O27" s="26">
        <f t="shared" si="0"/>
        <v>2.9093750417232513</v>
      </c>
      <c r="P27" s="26">
        <f t="shared" si="1"/>
        <v>55.496695312500002</v>
      </c>
      <c r="V27" s="29"/>
    </row>
    <row r="28" spans="1:22" x14ac:dyDescent="0.15">
      <c r="A28" s="1">
        <v>5.6735000000000001E-2</v>
      </c>
      <c r="B28" s="1">
        <v>19.700000000000003</v>
      </c>
      <c r="H28" s="26">
        <v>2.5000000000000001E-2</v>
      </c>
      <c r="I28" s="26">
        <f t="shared" ref="I28:I86" si="3">$F$2*H28^$G$2</f>
        <v>670.40946992649344</v>
      </c>
      <c r="M28" s="29">
        <v>0.21781249344348907</v>
      </c>
      <c r="N28" s="29">
        <v>55692.84765625</v>
      </c>
      <c r="O28" s="26">
        <f t="shared" si="0"/>
        <v>3.049374908208847</v>
      </c>
      <c r="P28" s="26">
        <f t="shared" si="1"/>
        <v>55.692847656250002</v>
      </c>
      <c r="V28" s="29"/>
    </row>
    <row r="29" spans="1:22" x14ac:dyDescent="0.15">
      <c r="A29" s="1">
        <v>5.7748000000000001E-2</v>
      </c>
      <c r="B29" s="1">
        <v>19.68</v>
      </c>
      <c r="H29" s="26">
        <v>2.5999999999999999E-2</v>
      </c>
      <c r="I29" s="26">
        <f t="shared" si="3"/>
        <v>673.91570053706448</v>
      </c>
      <c r="M29" s="29">
        <v>0.2278124988079071</v>
      </c>
      <c r="N29" s="29">
        <v>55872.2265625</v>
      </c>
      <c r="O29" s="26">
        <f t="shared" si="0"/>
        <v>3.1893749833106995</v>
      </c>
      <c r="P29" s="26">
        <f t="shared" si="1"/>
        <v>55.872226562500003</v>
      </c>
      <c r="V29" s="29"/>
    </row>
    <row r="30" spans="1:22" x14ac:dyDescent="0.15">
      <c r="A30" s="1">
        <v>5.7911999999999998E-2</v>
      </c>
      <c r="B30" s="1">
        <v>19.73</v>
      </c>
      <c r="H30" s="26">
        <v>2.7E-2</v>
      </c>
      <c r="I30" s="26">
        <f t="shared" si="3"/>
        <v>677.30689976047665</v>
      </c>
      <c r="M30" s="29">
        <v>0.23781250417232513</v>
      </c>
      <c r="N30" s="29">
        <v>56046.6640625</v>
      </c>
      <c r="O30" s="26">
        <f t="shared" si="0"/>
        <v>3.3293750584125519</v>
      </c>
      <c r="P30" s="26">
        <f t="shared" si="1"/>
        <v>56.0466640625</v>
      </c>
      <c r="V30" s="29"/>
    </row>
    <row r="31" spans="1:22" x14ac:dyDescent="0.15">
      <c r="A31" s="1">
        <v>5.6365999999999999E-2</v>
      </c>
      <c r="B31" s="1">
        <v>19.690000000000001</v>
      </c>
      <c r="H31" s="26">
        <v>2.8000000000000001E-2</v>
      </c>
      <c r="I31" s="26">
        <f t="shared" si="3"/>
        <v>680.59089903169104</v>
      </c>
      <c r="M31" s="29">
        <v>0.24781249463558197</v>
      </c>
      <c r="N31" s="29">
        <v>56205.1171875</v>
      </c>
      <c r="O31" s="26">
        <f t="shared" si="0"/>
        <v>3.4693749248981476</v>
      </c>
      <c r="P31" s="26">
        <f t="shared" si="1"/>
        <v>56.205117187500001</v>
      </c>
      <c r="V31" s="29"/>
    </row>
    <row r="32" spans="1:22" x14ac:dyDescent="0.15">
      <c r="A32" s="1">
        <v>5.9327999999999999E-2</v>
      </c>
      <c r="B32" s="1">
        <v>19.73</v>
      </c>
      <c r="H32" s="26">
        <v>2.9000000000000001E-2</v>
      </c>
      <c r="I32" s="26">
        <f t="shared" si="3"/>
        <v>683.77473975193527</v>
      </c>
      <c r="M32" s="29">
        <v>0.2578125</v>
      </c>
      <c r="N32" s="29">
        <v>56340.82421875</v>
      </c>
      <c r="O32" s="26">
        <f t="shared" si="0"/>
        <v>3.609375</v>
      </c>
      <c r="P32" s="26">
        <f t="shared" si="1"/>
        <v>56.340824218750001</v>
      </c>
      <c r="V32" s="29"/>
    </row>
    <row r="33" spans="1:22" x14ac:dyDescent="0.15">
      <c r="A33" s="1">
        <v>6.3495999999999997E-2</v>
      </c>
      <c r="B33" s="1">
        <v>21.150000000000002</v>
      </c>
      <c r="H33" s="26">
        <v>0.03</v>
      </c>
      <c r="I33" s="26">
        <f t="shared" si="3"/>
        <v>686.86477714315265</v>
      </c>
      <c r="M33" s="29">
        <v>0.26781249046325684</v>
      </c>
      <c r="N33" s="29">
        <v>56474.51953125</v>
      </c>
      <c r="O33" s="26">
        <f t="shared" si="0"/>
        <v>3.7493748664855957</v>
      </c>
      <c r="P33" s="26">
        <f t="shared" si="1"/>
        <v>56.474519531250003</v>
      </c>
      <c r="V33" s="29"/>
    </row>
    <row r="34" spans="1:22" x14ac:dyDescent="0.15">
      <c r="A34" s="1">
        <v>6.6910999999999998E-2</v>
      </c>
      <c r="B34" s="1">
        <v>22.470000000000002</v>
      </c>
      <c r="H34" s="26">
        <v>0.04</v>
      </c>
      <c r="I34" s="26">
        <f t="shared" si="3"/>
        <v>713.65464692380556</v>
      </c>
      <c r="M34" s="29">
        <v>0.27781251072883606</v>
      </c>
      <c r="N34" s="29">
        <v>56601.4765625</v>
      </c>
      <c r="O34" s="26">
        <f t="shared" si="0"/>
        <v>3.8893751502037048</v>
      </c>
      <c r="P34" s="26">
        <f t="shared" si="1"/>
        <v>56.601476562499997</v>
      </c>
      <c r="V34" s="29"/>
    </row>
    <row r="35" spans="1:22" x14ac:dyDescent="0.15">
      <c r="A35" s="1">
        <v>7.1815000000000004E-2</v>
      </c>
      <c r="B35" s="1">
        <v>23.57</v>
      </c>
      <c r="H35" s="26">
        <v>0.05</v>
      </c>
      <c r="I35" s="26">
        <f t="shared" si="3"/>
        <v>735.15197744166301</v>
      </c>
      <c r="M35" s="29">
        <v>0.2878125011920929</v>
      </c>
      <c r="N35" s="29">
        <v>56704.3671875</v>
      </c>
      <c r="O35" s="26">
        <f t="shared" si="0"/>
        <v>4.0293750166893005</v>
      </c>
      <c r="P35" s="26">
        <f t="shared" si="1"/>
        <v>56.704367187499997</v>
      </c>
      <c r="V35" s="29"/>
    </row>
    <row r="36" spans="1:22" x14ac:dyDescent="0.15">
      <c r="A36" s="1">
        <v>7.7006000000000005E-2</v>
      </c>
      <c r="B36" s="1">
        <v>25.46</v>
      </c>
      <c r="H36" s="26">
        <v>0.06</v>
      </c>
      <c r="I36" s="26">
        <f t="shared" si="3"/>
        <v>753.19639981693672</v>
      </c>
      <c r="M36" s="29">
        <v>0.29781249165534973</v>
      </c>
      <c r="N36" s="29">
        <v>56805.125</v>
      </c>
      <c r="O36" s="26">
        <f t="shared" si="0"/>
        <v>4.1693748831748962</v>
      </c>
      <c r="P36" s="26">
        <f t="shared" si="1"/>
        <v>56.805124999999997</v>
      </c>
      <c r="V36" s="29"/>
    </row>
    <row r="37" spans="1:22" x14ac:dyDescent="0.15">
      <c r="A37" s="1">
        <v>8.0061999999999994E-2</v>
      </c>
      <c r="B37" s="1">
        <v>26.53</v>
      </c>
      <c r="H37" s="26">
        <v>7.0000000000000007E-2</v>
      </c>
      <c r="I37" s="26">
        <f t="shared" si="3"/>
        <v>768.79784711888885</v>
      </c>
      <c r="M37" s="29">
        <v>0.30781251192092896</v>
      </c>
      <c r="N37" s="29">
        <v>56902.48828125</v>
      </c>
      <c r="O37" s="26">
        <f t="shared" si="0"/>
        <v>4.3093751668930054</v>
      </c>
      <c r="P37" s="26">
        <f t="shared" si="1"/>
        <v>56.902488281250001</v>
      </c>
      <c r="V37" s="29"/>
    </row>
    <row r="38" spans="1:22" x14ac:dyDescent="0.15">
      <c r="A38" s="1">
        <v>8.6374000000000006E-2</v>
      </c>
      <c r="B38" s="1">
        <v>28.130000000000003</v>
      </c>
      <c r="H38" s="26">
        <v>0.08</v>
      </c>
      <c r="I38" s="26">
        <f t="shared" si="3"/>
        <v>782.57340988037015</v>
      </c>
      <c r="M38" s="29">
        <v>0.31781250238418579</v>
      </c>
      <c r="N38" s="29">
        <v>56981.71875</v>
      </c>
      <c r="O38" s="26">
        <f t="shared" si="0"/>
        <v>4.4493750333786011</v>
      </c>
      <c r="P38" s="26">
        <f t="shared" si="1"/>
        <v>56.981718749999999</v>
      </c>
      <c r="V38" s="29"/>
    </row>
    <row r="39" spans="1:22" x14ac:dyDescent="0.15">
      <c r="A39" s="1">
        <v>9.0993000000000004E-2</v>
      </c>
      <c r="B39" s="1">
        <v>29.71</v>
      </c>
      <c r="H39" s="26">
        <v>0.09</v>
      </c>
      <c r="I39" s="26">
        <f t="shared" si="3"/>
        <v>794.92905867361912</v>
      </c>
      <c r="M39" s="29">
        <v>0.32781249284744263</v>
      </c>
      <c r="N39" s="29">
        <v>57055.4375</v>
      </c>
      <c r="O39" s="26">
        <f t="shared" si="0"/>
        <v>4.5893748998641968</v>
      </c>
      <c r="P39" s="26">
        <f t="shared" si="1"/>
        <v>57.055437499999996</v>
      </c>
      <c r="V39" s="29"/>
    </row>
    <row r="40" spans="1:22" x14ac:dyDescent="0.15">
      <c r="A40" s="1">
        <v>9.5849000000000004E-2</v>
      </c>
      <c r="B40" s="1">
        <v>30.950000000000003</v>
      </c>
      <c r="H40" s="26">
        <v>0.1</v>
      </c>
      <c r="I40" s="26">
        <f t="shared" si="3"/>
        <v>806.14677175673603</v>
      </c>
      <c r="M40" s="29">
        <v>0.33781251311302185</v>
      </c>
      <c r="N40" s="29">
        <v>57127.09375</v>
      </c>
      <c r="O40" s="26">
        <f t="shared" si="0"/>
        <v>4.7293751835823059</v>
      </c>
      <c r="P40" s="26">
        <f t="shared" si="1"/>
        <v>57.12709375</v>
      </c>
      <c r="V40" s="29"/>
    </row>
    <row r="41" spans="1:22" x14ac:dyDescent="0.15">
      <c r="A41" s="1">
        <v>0.10077</v>
      </c>
      <c r="B41" s="1">
        <v>32.730000000000004</v>
      </c>
      <c r="H41" s="26">
        <v>0.11</v>
      </c>
      <c r="I41" s="26">
        <f t="shared" si="3"/>
        <v>816.43073629203218</v>
      </c>
      <c r="M41" s="29">
        <v>0.34781250357627869</v>
      </c>
      <c r="N41" s="29">
        <v>57186.56640625</v>
      </c>
      <c r="O41" s="26">
        <f t="shared" si="0"/>
        <v>4.8693750500679016</v>
      </c>
      <c r="P41" s="26">
        <f t="shared" si="1"/>
        <v>57.186566406250002</v>
      </c>
      <c r="V41" s="29"/>
    </row>
    <row r="42" spans="1:22" x14ac:dyDescent="0.15">
      <c r="A42" s="1">
        <v>0.10378800000000001</v>
      </c>
      <c r="B42" s="1">
        <v>34.04</v>
      </c>
      <c r="H42" s="26">
        <v>0.12</v>
      </c>
      <c r="I42" s="26">
        <f t="shared" si="3"/>
        <v>825.93377266594086</v>
      </c>
      <c r="M42" s="29">
        <v>0.35781249403953552</v>
      </c>
      <c r="N42" s="29">
        <v>57237.98828125</v>
      </c>
      <c r="O42" s="26">
        <f t="shared" si="0"/>
        <v>5.0093749165534973</v>
      </c>
      <c r="P42" s="26">
        <f t="shared" si="1"/>
        <v>57.237988281249997</v>
      </c>
      <c r="V42" s="29"/>
    </row>
    <row r="43" spans="1:22" x14ac:dyDescent="0.15">
      <c r="A43" s="1">
        <v>0.109794</v>
      </c>
      <c r="B43" s="1">
        <v>35.54</v>
      </c>
      <c r="H43" s="26">
        <v>0.13</v>
      </c>
      <c r="I43" s="26">
        <f t="shared" si="3"/>
        <v>834.77336767815132</v>
      </c>
      <c r="M43" s="29">
        <v>0.36781251430511475</v>
      </c>
      <c r="N43" s="29">
        <v>57287.9296875</v>
      </c>
      <c r="O43" s="26">
        <f t="shared" si="0"/>
        <v>5.1493752002716064</v>
      </c>
      <c r="P43" s="26">
        <f t="shared" si="1"/>
        <v>57.287929687499997</v>
      </c>
      <c r="V43" s="29"/>
    </row>
    <row r="44" spans="1:22" x14ac:dyDescent="0.15">
      <c r="A44" s="1">
        <v>0.11457199999999999</v>
      </c>
      <c r="B44" s="1">
        <v>37.340000000000003</v>
      </c>
      <c r="H44" s="26">
        <v>0.14000000000000001</v>
      </c>
      <c r="I44" s="26">
        <f t="shared" si="3"/>
        <v>843.04187651811287</v>
      </c>
      <c r="M44" s="29">
        <v>0.37781250476837158</v>
      </c>
      <c r="N44" s="29">
        <v>57328.94921875</v>
      </c>
      <c r="O44" s="26">
        <f t="shared" si="0"/>
        <v>5.2893750667572021</v>
      </c>
      <c r="P44" s="26">
        <f t="shared" si="1"/>
        <v>57.328949218749997</v>
      </c>
      <c r="V44" s="29"/>
    </row>
    <row r="45" spans="1:22" x14ac:dyDescent="0.15">
      <c r="A45" s="1">
        <v>0.118756</v>
      </c>
      <c r="B45" s="1">
        <v>38.660000000000004</v>
      </c>
      <c r="H45" s="26">
        <v>0.15</v>
      </c>
      <c r="I45" s="26">
        <f t="shared" si="3"/>
        <v>850.81327337877838</v>
      </c>
      <c r="M45" s="29">
        <v>0.38781249523162842</v>
      </c>
      <c r="N45" s="29">
        <v>57361.90625</v>
      </c>
      <c r="O45" s="26">
        <f t="shared" si="0"/>
        <v>5.4293749332427979</v>
      </c>
      <c r="P45" s="26">
        <f t="shared" si="1"/>
        <v>57.361906249999997</v>
      </c>
      <c r="V45" s="29"/>
    </row>
    <row r="46" spans="1:22" x14ac:dyDescent="0.15">
      <c r="A46" s="1">
        <v>0.123157</v>
      </c>
      <c r="B46" s="1">
        <v>40.620000000000005</v>
      </c>
      <c r="H46" s="26">
        <v>0.16</v>
      </c>
      <c r="I46" s="26">
        <f t="shared" si="3"/>
        <v>858.14776725916272</v>
      </c>
      <c r="M46" s="29">
        <v>0.39781248569488525</v>
      </c>
      <c r="N46" s="29">
        <v>57393.36328125</v>
      </c>
      <c r="O46" s="26">
        <f t="shared" si="0"/>
        <v>5.5693747997283936</v>
      </c>
      <c r="P46" s="26">
        <f t="shared" si="1"/>
        <v>57.393363281249997</v>
      </c>
      <c r="V46" s="29"/>
    </row>
    <row r="47" spans="1:22" x14ac:dyDescent="0.15">
      <c r="A47" s="1">
        <v>0.12912499999999999</v>
      </c>
      <c r="B47" s="1">
        <v>41.89</v>
      </c>
      <c r="H47" s="26">
        <v>0.17</v>
      </c>
      <c r="I47" s="26">
        <f t="shared" si="3"/>
        <v>865.09504739222848</v>
      </c>
      <c r="M47" s="29">
        <v>0.40781250596046448</v>
      </c>
      <c r="N47" s="29">
        <v>57415.25</v>
      </c>
      <c r="O47" s="26">
        <f t="shared" si="0"/>
        <v>5.7093750834465027</v>
      </c>
      <c r="P47" s="26">
        <f t="shared" si="1"/>
        <v>57.41525</v>
      </c>
      <c r="V47" s="29"/>
    </row>
    <row r="48" spans="1:22" x14ac:dyDescent="0.15">
      <c r="A48" s="1">
        <v>0.13483800000000001</v>
      </c>
      <c r="B48" s="1">
        <v>44.010000000000005</v>
      </c>
      <c r="H48" s="26">
        <v>0.18</v>
      </c>
      <c r="I48" s="26">
        <f t="shared" si="3"/>
        <v>871.69662068440982</v>
      </c>
      <c r="M48" s="29">
        <v>0.41781249642372131</v>
      </c>
      <c r="N48" s="29">
        <v>57432.13671875</v>
      </c>
      <c r="O48" s="26">
        <f t="shared" si="0"/>
        <v>5.8493749499320984</v>
      </c>
      <c r="P48" s="26">
        <f t="shared" si="1"/>
        <v>57.432136718750002</v>
      </c>
      <c r="V48" s="29"/>
    </row>
    <row r="49" spans="1:22" x14ac:dyDescent="0.15">
      <c r="A49" s="1">
        <v>0.13928199999999999</v>
      </c>
      <c r="B49" s="1">
        <v>45.36</v>
      </c>
      <c r="H49" s="26">
        <v>0.19</v>
      </c>
      <c r="I49" s="26">
        <f t="shared" si="3"/>
        <v>877.98753082754706</v>
      </c>
      <c r="M49" s="29">
        <v>0.42781248688697815</v>
      </c>
      <c r="N49" s="29">
        <v>57444.02734375</v>
      </c>
      <c r="O49" s="26">
        <f t="shared" si="0"/>
        <v>5.9893748164176941</v>
      </c>
      <c r="P49" s="26">
        <f t="shared" si="1"/>
        <v>57.444027343750001</v>
      </c>
      <c r="V49" s="29"/>
    </row>
    <row r="50" spans="1:22" x14ac:dyDescent="0.15">
      <c r="A50" s="1">
        <v>0.14807899999999999</v>
      </c>
      <c r="B50" s="1">
        <v>47.21</v>
      </c>
      <c r="H50" s="26">
        <v>0.2</v>
      </c>
      <c r="I50" s="26">
        <f t="shared" si="3"/>
        <v>883.99764614028641</v>
      </c>
      <c r="M50" s="29">
        <v>0.43781250715255737</v>
      </c>
      <c r="N50" s="29">
        <v>57447.2890625</v>
      </c>
      <c r="O50" s="26">
        <f t="shared" si="0"/>
        <v>6.1293751001358032</v>
      </c>
      <c r="P50" s="26">
        <f t="shared" si="1"/>
        <v>57.447289062499998</v>
      </c>
      <c r="V50" s="29"/>
    </row>
    <row r="51" spans="1:22" x14ac:dyDescent="0.15">
      <c r="A51" s="1">
        <v>0.15257899999999999</v>
      </c>
      <c r="B51" s="1">
        <v>48.94</v>
      </c>
      <c r="H51" s="26">
        <v>0.21</v>
      </c>
      <c r="I51" s="26">
        <f t="shared" si="3"/>
        <v>889.7526401956593</v>
      </c>
      <c r="M51" s="29">
        <v>0.44781249761581421</v>
      </c>
      <c r="N51" s="29">
        <v>57445.12890625</v>
      </c>
      <c r="O51" s="26">
        <f t="shared" si="0"/>
        <v>6.2693749666213989</v>
      </c>
      <c r="P51" s="26">
        <f t="shared" si="1"/>
        <v>57.445128906249998</v>
      </c>
      <c r="V51" s="29"/>
    </row>
    <row r="52" spans="1:22" x14ac:dyDescent="0.15">
      <c r="A52" s="1">
        <v>0.16261500000000001</v>
      </c>
      <c r="B52" s="1">
        <v>49.8</v>
      </c>
      <c r="H52" s="26">
        <v>0.22</v>
      </c>
      <c r="I52" s="26">
        <f t="shared" si="3"/>
        <v>895.27474946773782</v>
      </c>
      <c r="M52" s="29">
        <v>0.45781248807907104</v>
      </c>
      <c r="N52" s="29">
        <v>57431.23046875</v>
      </c>
      <c r="O52" s="26">
        <f t="shared" si="0"/>
        <v>6.4093748331069946</v>
      </c>
      <c r="P52" s="26">
        <f t="shared" si="1"/>
        <v>57.431230468750002</v>
      </c>
      <c r="V52" s="29"/>
    </row>
    <row r="53" spans="1:22" x14ac:dyDescent="0.15">
      <c r="A53" s="1">
        <v>0.212032</v>
      </c>
      <c r="B53" s="1">
        <v>51.5</v>
      </c>
      <c r="H53" s="26">
        <v>0.23</v>
      </c>
      <c r="I53" s="26">
        <f t="shared" si="3"/>
        <v>900.5833664005894</v>
      </c>
      <c r="M53" s="29">
        <v>0.46781250834465027</v>
      </c>
      <c r="N53" s="29">
        <v>57402.97265625</v>
      </c>
      <c r="O53" s="26">
        <f t="shared" si="0"/>
        <v>6.5493751168251038</v>
      </c>
      <c r="P53" s="26">
        <f t="shared" si="1"/>
        <v>57.40297265625</v>
      </c>
      <c r="V53" s="29"/>
    </row>
    <row r="54" spans="1:22" x14ac:dyDescent="0.15">
      <c r="A54" s="1">
        <v>0.26029400000000003</v>
      </c>
      <c r="B54" s="1">
        <v>50.33</v>
      </c>
      <c r="H54" s="26">
        <v>0.24</v>
      </c>
      <c r="I54" s="26">
        <f t="shared" si="3"/>
        <v>905.6955091606834</v>
      </c>
      <c r="M54" s="29">
        <v>0.4778124988079071</v>
      </c>
      <c r="N54" s="29">
        <v>57359.2734375</v>
      </c>
      <c r="O54" s="26">
        <f t="shared" si="0"/>
        <v>6.6893749833106995</v>
      </c>
      <c r="P54" s="26">
        <f t="shared" si="1"/>
        <v>57.359273437500001</v>
      </c>
      <c r="V54" s="29"/>
    </row>
    <row r="55" spans="1:22" x14ac:dyDescent="0.15">
      <c r="A55" s="1">
        <v>0.32045800000000002</v>
      </c>
      <c r="B55" s="1">
        <v>50.540000000000006</v>
      </c>
      <c r="H55" s="26">
        <v>0.25</v>
      </c>
      <c r="I55" s="26">
        <f t="shared" si="3"/>
        <v>910.62619772052255</v>
      </c>
      <c r="M55" s="29">
        <v>0.48781248927116394</v>
      </c>
      <c r="N55" s="29">
        <v>57297.4140625</v>
      </c>
      <c r="O55" s="26">
        <f t="shared" si="0"/>
        <v>6.8293748497962952</v>
      </c>
      <c r="P55" s="26">
        <f t="shared" si="1"/>
        <v>57.297414062500003</v>
      </c>
      <c r="V55" s="29"/>
    </row>
    <row r="56" spans="1:22" x14ac:dyDescent="0.15">
      <c r="A56" s="1">
        <v>0.40483200000000003</v>
      </c>
      <c r="B56" s="1">
        <v>50.78</v>
      </c>
      <c r="H56" s="26">
        <v>0.26</v>
      </c>
      <c r="I56" s="26">
        <f t="shared" si="3"/>
        <v>915.38875790569659</v>
      </c>
      <c r="M56" s="29">
        <v>0.49781250953674316</v>
      </c>
      <c r="N56" s="29">
        <v>57215.25390625</v>
      </c>
      <c r="O56" s="26">
        <f t="shared" si="0"/>
        <v>6.9693751335144043</v>
      </c>
      <c r="P56" s="26">
        <f t="shared" si="1"/>
        <v>57.215253906249998</v>
      </c>
      <c r="V56" s="29"/>
    </row>
    <row r="57" spans="1:22" x14ac:dyDescent="0.15">
      <c r="A57" s="1">
        <v>0.47058699999999998</v>
      </c>
      <c r="B57" s="1">
        <v>50.63</v>
      </c>
      <c r="H57" s="26">
        <v>0.27</v>
      </c>
      <c r="I57" s="26">
        <f t="shared" si="3"/>
        <v>919.99506941091317</v>
      </c>
      <c r="M57" s="29">
        <v>0.5078125</v>
      </c>
      <c r="N57" s="29">
        <v>57110.953125</v>
      </c>
      <c r="O57" s="26">
        <f t="shared" si="0"/>
        <v>7.109375</v>
      </c>
      <c r="P57" s="26">
        <f t="shared" si="1"/>
        <v>57.110953125000002</v>
      </c>
      <c r="V57" s="29"/>
    </row>
    <row r="58" spans="1:22" x14ac:dyDescent="0.15">
      <c r="A58" s="1">
        <v>0.56786800000000004</v>
      </c>
      <c r="B58" s="1">
        <v>50.900000000000006</v>
      </c>
      <c r="H58" s="26">
        <v>0.28000000000000003</v>
      </c>
      <c r="I58" s="26">
        <f t="shared" si="3"/>
        <v>924.45576977958615</v>
      </c>
      <c r="M58" s="29">
        <v>0.51781249046325684</v>
      </c>
      <c r="N58" s="29">
        <v>56983.04296875</v>
      </c>
      <c r="O58" s="26">
        <f t="shared" si="0"/>
        <v>7.2493748664855957</v>
      </c>
      <c r="P58" s="26">
        <f t="shared" si="1"/>
        <v>56.983042968749999</v>
      </c>
      <c r="V58" s="29"/>
    </row>
    <row r="59" spans="1:22" x14ac:dyDescent="0.15">
      <c r="A59" s="1">
        <v>0.62975300000000001</v>
      </c>
      <c r="B59" s="1">
        <v>50.92</v>
      </c>
      <c r="H59" s="26">
        <v>0.28999999999999998</v>
      </c>
      <c r="I59" s="26">
        <f t="shared" si="3"/>
        <v>928.78042344168568</v>
      </c>
      <c r="M59" s="29">
        <v>0.52781248092651367</v>
      </c>
      <c r="N59" s="29">
        <v>56830.40625</v>
      </c>
      <c r="O59" s="26">
        <f t="shared" si="0"/>
        <v>7.3893747329711914</v>
      </c>
      <c r="P59" s="26">
        <f t="shared" si="1"/>
        <v>56.830406250000003</v>
      </c>
      <c r="V59" s="29"/>
    </row>
    <row r="60" spans="1:22" x14ac:dyDescent="0.15">
      <c r="A60" s="1">
        <v>0.71670999999999996</v>
      </c>
      <c r="B60" s="1">
        <v>51.06</v>
      </c>
      <c r="H60" s="26">
        <v>0.3</v>
      </c>
      <c r="I60" s="26">
        <f t="shared" si="3"/>
        <v>932.97766278063318</v>
      </c>
      <c r="M60" s="29">
        <v>0.53781247138977051</v>
      </c>
      <c r="N60" s="29">
        <v>56651.98046875</v>
      </c>
      <c r="O60" s="26">
        <f t="shared" si="0"/>
        <v>7.5293745994567871</v>
      </c>
      <c r="P60" s="26">
        <f t="shared" si="1"/>
        <v>56.651980468749997</v>
      </c>
      <c r="V60" s="29"/>
    </row>
    <row r="61" spans="1:22" x14ac:dyDescent="0.15">
      <c r="A61" s="1">
        <v>0.80002499999999999</v>
      </c>
      <c r="B61" s="1">
        <v>50.99</v>
      </c>
      <c r="H61" s="26">
        <v>0.31</v>
      </c>
      <c r="I61" s="26">
        <f t="shared" si="3"/>
        <v>937.05530662571175</v>
      </c>
      <c r="M61" s="29">
        <v>0.54781252145767212</v>
      </c>
      <c r="N61" s="29">
        <v>56446.94140625</v>
      </c>
      <c r="O61" s="26">
        <f t="shared" si="0"/>
        <v>7.6693753004074097</v>
      </c>
      <c r="P61" s="26">
        <f t="shared" si="1"/>
        <v>56.446941406249998</v>
      </c>
      <c r="V61" s="29"/>
    </row>
    <row r="62" spans="1:22" x14ac:dyDescent="0.15">
      <c r="A62" s="1">
        <v>0.86182099999999995</v>
      </c>
      <c r="B62" s="1">
        <v>50.870000000000005</v>
      </c>
      <c r="H62" s="26">
        <v>0.32</v>
      </c>
      <c r="I62" s="26">
        <f t="shared" si="3"/>
        <v>941.0204603865343</v>
      </c>
      <c r="M62" s="29">
        <v>0.55781251192092896</v>
      </c>
      <c r="N62" s="29">
        <v>56214.52734375</v>
      </c>
      <c r="O62" s="26">
        <f t="shared" si="0"/>
        <v>7.8093751668930054</v>
      </c>
      <c r="P62" s="26">
        <f t="shared" si="1"/>
        <v>56.214527343749999</v>
      </c>
      <c r="V62" s="29"/>
    </row>
    <row r="63" spans="1:22" x14ac:dyDescent="0.15">
      <c r="A63" s="1">
        <v>0.96007100000000001</v>
      </c>
      <c r="B63" s="1">
        <v>51.040000000000006</v>
      </c>
      <c r="H63" s="26">
        <v>0.33</v>
      </c>
      <c r="I63" s="26">
        <f t="shared" si="3"/>
        <v>944.8796011526631</v>
      </c>
      <c r="M63" s="29">
        <v>0.56781250238418579</v>
      </c>
      <c r="N63" s="29">
        <v>55954.265625</v>
      </c>
      <c r="O63" s="26">
        <f t="shared" si="0"/>
        <v>7.9493750333786011</v>
      </c>
      <c r="P63" s="26">
        <f t="shared" si="1"/>
        <v>55.954265624999998</v>
      </c>
      <c r="V63" s="29"/>
    </row>
    <row r="64" spans="1:22" x14ac:dyDescent="0.15">
      <c r="A64" s="1">
        <v>1.025943</v>
      </c>
      <c r="B64" s="1">
        <v>50.91</v>
      </c>
      <c r="H64" s="26">
        <v>0.34</v>
      </c>
      <c r="I64" s="26">
        <f t="shared" si="3"/>
        <v>948.63865039841551</v>
      </c>
      <c r="M64" s="29">
        <v>0.57781249284744263</v>
      </c>
      <c r="N64" s="29">
        <v>55665.4765625</v>
      </c>
      <c r="O64" s="26">
        <f t="shared" si="0"/>
        <v>8.0893748998641968</v>
      </c>
      <c r="P64" s="26">
        <f t="shared" si="1"/>
        <v>55.665476562499997</v>
      </c>
      <c r="V64" s="29"/>
    </row>
    <row r="65" spans="1:22" x14ac:dyDescent="0.15">
      <c r="A65" s="1">
        <v>1.0815600000000001</v>
      </c>
      <c r="B65" s="1">
        <v>51.17</v>
      </c>
      <c r="H65" s="26">
        <v>0.35</v>
      </c>
      <c r="I65" s="26">
        <f t="shared" si="3"/>
        <v>952.30303640603586</v>
      </c>
      <c r="M65" s="29">
        <v>0.58781248331069946</v>
      </c>
      <c r="N65" s="29">
        <v>55347.7421875</v>
      </c>
      <c r="O65" s="26">
        <f t="shared" si="0"/>
        <v>8.2293747663497925</v>
      </c>
      <c r="P65" s="26">
        <f t="shared" si="1"/>
        <v>55.347742187500003</v>
      </c>
      <c r="V65" s="29"/>
    </row>
    <row r="66" spans="1:22" x14ac:dyDescent="0.15">
      <c r="A66" s="1">
        <v>1.1395960000000001</v>
      </c>
      <c r="B66" s="1">
        <v>51.45</v>
      </c>
      <c r="H66" s="26">
        <v>0.36</v>
      </c>
      <c r="I66" s="26">
        <f t="shared" si="3"/>
        <v>955.87774811060217</v>
      </c>
      <c r="M66" s="29">
        <v>0.5978124737739563</v>
      </c>
      <c r="N66" s="29">
        <v>55000.640625</v>
      </c>
      <c r="O66" s="26">
        <f t="shared" si="0"/>
        <v>8.3693746328353882</v>
      </c>
      <c r="P66" s="26">
        <f t="shared" si="1"/>
        <v>55.000640625000003</v>
      </c>
      <c r="V66" s="29"/>
    </row>
    <row r="67" spans="1:22" x14ac:dyDescent="0.15">
      <c r="A67" s="1">
        <v>1.2183330000000001</v>
      </c>
      <c r="B67" s="1">
        <v>51.96</v>
      </c>
      <c r="H67" s="26">
        <v>0.37</v>
      </c>
      <c r="I67" s="26">
        <f t="shared" si="3"/>
        <v>959.36738174879031</v>
      </c>
      <c r="M67" s="29">
        <v>0.60781252384185791</v>
      </c>
      <c r="N67" s="29">
        <v>54623.7109375</v>
      </c>
      <c r="O67" s="26">
        <f t="shared" ref="O67:O106" si="4">M67*14</f>
        <v>8.5093753337860107</v>
      </c>
      <c r="P67" s="26">
        <f t="shared" ref="P67:P106" si="5">N67/1000</f>
        <v>54.6237109375</v>
      </c>
      <c r="V67" s="29"/>
    </row>
    <row r="68" spans="1:22" x14ac:dyDescent="0.15">
      <c r="A68" s="1">
        <v>1.270127</v>
      </c>
      <c r="B68" s="1">
        <v>51.99</v>
      </c>
      <c r="H68" s="26">
        <v>0.38</v>
      </c>
      <c r="I68" s="26">
        <f t="shared" si="3"/>
        <v>962.77618143992584</v>
      </c>
      <c r="M68" s="29">
        <v>0.61781251430511475</v>
      </c>
      <c r="N68" s="29">
        <v>54216.5234375</v>
      </c>
      <c r="O68" s="26">
        <f t="shared" si="4"/>
        <v>8.6493752002716064</v>
      </c>
      <c r="P68" s="26">
        <f t="shared" si="5"/>
        <v>54.216523437500001</v>
      </c>
      <c r="V68" s="29"/>
    </row>
    <row r="69" spans="1:22" x14ac:dyDescent="0.15">
      <c r="A69" s="1">
        <v>1.334851</v>
      </c>
      <c r="B69" s="1">
        <v>52.09</v>
      </c>
      <c r="H69" s="26">
        <v>0.39</v>
      </c>
      <c r="I69" s="26">
        <f t="shared" si="3"/>
        <v>966.10807462601736</v>
      </c>
      <c r="M69" s="29">
        <v>0.62781250476837158</v>
      </c>
      <c r="N69" s="29">
        <v>53778.71484375</v>
      </c>
      <c r="O69" s="26">
        <f t="shared" si="4"/>
        <v>8.7893750667572021</v>
      </c>
      <c r="P69" s="26">
        <f t="shared" si="5"/>
        <v>53.778714843750002</v>
      </c>
      <c r="V69" s="29"/>
    </row>
    <row r="70" spans="1:22" x14ac:dyDescent="0.15">
      <c r="A70" s="1">
        <v>1.4146939999999999</v>
      </c>
      <c r="B70" s="1">
        <v>52.39</v>
      </c>
      <c r="H70" s="26">
        <v>0.4</v>
      </c>
      <c r="I70" s="26">
        <f t="shared" si="3"/>
        <v>969.36670313601292</v>
      </c>
      <c r="M70" s="29">
        <v>0.63781249523162842</v>
      </c>
      <c r="N70" s="29">
        <v>53309.8125</v>
      </c>
      <c r="O70" s="26">
        <f t="shared" si="4"/>
        <v>8.9293749332427979</v>
      </c>
      <c r="P70" s="26">
        <f t="shared" si="5"/>
        <v>53.3098125</v>
      </c>
      <c r="V70" s="29"/>
    </row>
    <row r="71" spans="1:22" x14ac:dyDescent="0.15">
      <c r="A71" s="1">
        <v>1.4657659999999999</v>
      </c>
      <c r="B71" s="1">
        <v>52.47</v>
      </c>
      <c r="H71" s="26">
        <v>0.41</v>
      </c>
      <c r="I71" s="26">
        <f t="shared" si="3"/>
        <v>972.55545050948501</v>
      </c>
      <c r="M71" s="29">
        <v>0.64781248569488525</v>
      </c>
      <c r="N71" s="29">
        <v>52809.34765625</v>
      </c>
      <c r="O71" s="26">
        <f t="shared" si="4"/>
        <v>9.0693747997283936</v>
      </c>
      <c r="P71" s="26">
        <f t="shared" si="5"/>
        <v>52.809347656249997</v>
      </c>
      <c r="V71" s="29"/>
    </row>
    <row r="72" spans="1:22" x14ac:dyDescent="0.15">
      <c r="A72" s="1">
        <v>1.5278929999999999</v>
      </c>
      <c r="B72" s="1">
        <v>52.52</v>
      </c>
      <c r="H72" s="26">
        <v>0.42</v>
      </c>
      <c r="I72" s="26">
        <f t="shared" si="3"/>
        <v>975.67746610962718</v>
      </c>
      <c r="M72" s="29">
        <v>0.65781247615814209</v>
      </c>
      <c r="N72" s="29">
        <v>52276.765625</v>
      </c>
      <c r="O72" s="26">
        <f t="shared" si="4"/>
        <v>9.2093746662139893</v>
      </c>
      <c r="P72" s="26">
        <f t="shared" si="5"/>
        <v>52.276765625000003</v>
      </c>
      <c r="V72" s="29"/>
    </row>
    <row r="73" spans="1:22" x14ac:dyDescent="0.15">
      <c r="A73" s="1">
        <v>1.599297</v>
      </c>
      <c r="B73" s="1">
        <v>52.84</v>
      </c>
      <c r="H73" s="26">
        <v>0.43</v>
      </c>
      <c r="I73" s="26">
        <f t="shared" si="3"/>
        <v>978.73568646965577</v>
      </c>
      <c r="M73" s="29">
        <v>0.6678125262260437</v>
      </c>
      <c r="N73" s="29">
        <v>51711.52734375</v>
      </c>
      <c r="O73" s="26">
        <f t="shared" si="4"/>
        <v>9.3493753671646118</v>
      </c>
      <c r="P73" s="26">
        <f t="shared" si="5"/>
        <v>51.711527343749999</v>
      </c>
      <c r="V73" s="29"/>
    </row>
    <row r="74" spans="1:22" x14ac:dyDescent="0.15">
      <c r="A74" s="1">
        <v>1.6577379999999999</v>
      </c>
      <c r="B74" s="1">
        <v>53.040000000000006</v>
      </c>
      <c r="H74" s="26">
        <v>0.44</v>
      </c>
      <c r="I74" s="26">
        <f t="shared" si="3"/>
        <v>981.73285424646599</v>
      </c>
      <c r="M74" s="29">
        <v>0.67781251668930054</v>
      </c>
      <c r="N74" s="29">
        <v>51113.0546875</v>
      </c>
      <c r="O74" s="26">
        <f t="shared" si="4"/>
        <v>9.4893752336502075</v>
      </c>
      <c r="P74" s="26">
        <f t="shared" si="5"/>
        <v>51.113054687499996</v>
      </c>
      <c r="V74" s="29"/>
    </row>
    <row r="75" spans="1:22" x14ac:dyDescent="0.15">
      <c r="A75" s="1">
        <v>1.71587</v>
      </c>
      <c r="B75" s="1">
        <v>53.14</v>
      </c>
      <c r="H75" s="26">
        <v>0.45</v>
      </c>
      <c r="I75" s="26">
        <f t="shared" si="3"/>
        <v>984.671535097591</v>
      </c>
      <c r="M75" s="29">
        <v>0.68781250715255737</v>
      </c>
      <c r="N75" s="29">
        <v>50480.640625</v>
      </c>
      <c r="O75" s="26">
        <f t="shared" si="4"/>
        <v>9.6293751001358032</v>
      </c>
      <c r="P75" s="26">
        <f t="shared" si="5"/>
        <v>50.480640624999999</v>
      </c>
      <c r="V75" s="29"/>
    </row>
    <row r="76" spans="1:22" x14ac:dyDescent="0.15">
      <c r="A76" s="1">
        <v>1.784878</v>
      </c>
      <c r="B76" s="1">
        <v>53.39</v>
      </c>
      <c r="H76" s="26">
        <v>0.46</v>
      </c>
      <c r="I76" s="26">
        <f t="shared" si="3"/>
        <v>987.55413274972796</v>
      </c>
      <c r="M76" s="29">
        <v>0.69781249761581421</v>
      </c>
      <c r="N76" s="29">
        <v>49813.66796875</v>
      </c>
      <c r="O76" s="26">
        <f t="shared" si="4"/>
        <v>9.7693749666213989</v>
      </c>
      <c r="P76" s="26">
        <f t="shared" si="5"/>
        <v>49.813667968750003</v>
      </c>
      <c r="V76" s="29"/>
    </row>
    <row r="77" spans="1:22" x14ac:dyDescent="0.15">
      <c r="A77" s="1">
        <v>1.84735</v>
      </c>
      <c r="B77" s="1">
        <v>53.14</v>
      </c>
      <c r="H77" s="26">
        <v>0.47</v>
      </c>
      <c r="I77" s="26">
        <f t="shared" si="3"/>
        <v>990.38290248740373</v>
      </c>
      <c r="M77" s="29">
        <v>0.70781248807907104</v>
      </c>
      <c r="N77" s="29">
        <v>49111.3359375</v>
      </c>
      <c r="O77" s="26">
        <f t="shared" si="4"/>
        <v>9.9093748331069946</v>
      </c>
      <c r="P77" s="26">
        <f t="shared" si="5"/>
        <v>49.111335937500002</v>
      </c>
      <c r="V77" s="29"/>
    </row>
    <row r="78" spans="1:22" x14ac:dyDescent="0.15">
      <c r="A78" s="1">
        <v>1.888018</v>
      </c>
      <c r="B78" s="1">
        <v>53.64</v>
      </c>
      <c r="H78" s="26">
        <v>0.48</v>
      </c>
      <c r="I78" s="26">
        <f t="shared" si="3"/>
        <v>993.15996325725212</v>
      </c>
      <c r="M78" s="29">
        <v>0.71781247854232788</v>
      </c>
      <c r="N78" s="29">
        <v>48372.87890625</v>
      </c>
      <c r="O78" s="26">
        <f t="shared" si="4"/>
        <v>10.04937469959259</v>
      </c>
      <c r="P78" s="26">
        <f t="shared" si="5"/>
        <v>48.372878906250001</v>
      </c>
      <c r="V78" s="29"/>
    </row>
    <row r="79" spans="1:22" x14ac:dyDescent="0.15">
      <c r="A79" s="1">
        <v>1.967603</v>
      </c>
      <c r="B79" s="1">
        <v>53.94</v>
      </c>
      <c r="H79" s="26">
        <v>0.49</v>
      </c>
      <c r="I79" s="26">
        <f t="shared" si="3"/>
        <v>995.88730855564938</v>
      </c>
      <c r="M79" s="29">
        <v>0.72781252861022949</v>
      </c>
      <c r="N79" s="29">
        <v>47597.41015625</v>
      </c>
      <c r="O79" s="26">
        <f t="shared" si="4"/>
        <v>10.189375400543213</v>
      </c>
      <c r="P79" s="26">
        <f t="shared" si="5"/>
        <v>47.59741015625</v>
      </c>
      <c r="V79" s="29"/>
    </row>
    <row r="80" spans="1:22" x14ac:dyDescent="0.15">
      <c r="A80" s="1">
        <v>2.0420039999999999</v>
      </c>
      <c r="B80" s="1">
        <v>53.980000000000004</v>
      </c>
      <c r="H80" s="26">
        <v>0.5</v>
      </c>
      <c r="I80" s="26">
        <f t="shared" si="3"/>
        <v>998.56681624414705</v>
      </c>
      <c r="M80" s="29">
        <v>0.73781251907348633</v>
      </c>
      <c r="N80" s="29">
        <v>46784.05859375</v>
      </c>
      <c r="O80" s="26">
        <f t="shared" si="4"/>
        <v>10.329375267028809</v>
      </c>
      <c r="P80" s="26">
        <f t="shared" si="5"/>
        <v>46.784058593749997</v>
      </c>
      <c r="V80" s="29"/>
    </row>
    <row r="81" spans="1:22" x14ac:dyDescent="0.15">
      <c r="A81" s="1">
        <v>2.0863230000000001</v>
      </c>
      <c r="B81" s="1">
        <v>53.870000000000005</v>
      </c>
      <c r="H81" s="26">
        <v>0.51</v>
      </c>
      <c r="I81" s="26">
        <f t="shared" si="3"/>
        <v>1001.200257417465</v>
      </c>
      <c r="M81" s="29">
        <v>0.74781250953674316</v>
      </c>
      <c r="N81" s="29">
        <v>45931.875</v>
      </c>
      <c r="O81" s="26">
        <f t="shared" si="4"/>
        <v>10.469375133514404</v>
      </c>
      <c r="P81" s="26">
        <f t="shared" si="5"/>
        <v>45.931874999999998</v>
      </c>
      <c r="V81" s="29"/>
    </row>
    <row r="82" spans="1:22" x14ac:dyDescent="0.15">
      <c r="A82" s="1">
        <v>2.1643490000000001</v>
      </c>
      <c r="B82" s="1">
        <v>54.230000000000004</v>
      </c>
      <c r="H82" s="26">
        <v>0.52</v>
      </c>
      <c r="I82" s="26">
        <f t="shared" si="3"/>
        <v>1003.7893044321488</v>
      </c>
      <c r="M82" s="29">
        <v>0.7578125</v>
      </c>
      <c r="N82" s="29">
        <v>45039.890625</v>
      </c>
      <c r="O82" s="26">
        <f t="shared" si="4"/>
        <v>10.609375</v>
      </c>
      <c r="P82" s="26">
        <f t="shared" si="5"/>
        <v>45.039890624999998</v>
      </c>
      <c r="V82" s="29"/>
    </row>
    <row r="83" spans="1:22" x14ac:dyDescent="0.15">
      <c r="A83" s="1">
        <v>2.2271000000000001</v>
      </c>
      <c r="B83" s="1">
        <v>54.260000000000005</v>
      </c>
      <c r="H83" s="26">
        <v>0.53</v>
      </c>
      <c r="I83" s="26">
        <f t="shared" si="3"/>
        <v>1006.3355381898302</v>
      </c>
      <c r="M83" s="29">
        <v>0.76781249046325684</v>
      </c>
      <c r="N83" s="29">
        <v>44107.078125</v>
      </c>
      <c r="O83" s="26">
        <f t="shared" si="4"/>
        <v>10.749374866485596</v>
      </c>
      <c r="P83" s="26">
        <f t="shared" si="5"/>
        <v>44.107078125000001</v>
      </c>
      <c r="V83" s="29"/>
    </row>
    <row r="84" spans="1:22" x14ac:dyDescent="0.15">
      <c r="A84" s="1">
        <v>2.2906149999999998</v>
      </c>
      <c r="B84" s="1">
        <v>54.45</v>
      </c>
      <c r="H84" s="26">
        <v>0.54</v>
      </c>
      <c r="I84" s="26">
        <f t="shared" si="3"/>
        <v>1008.840454756955</v>
      </c>
      <c r="M84" s="29">
        <v>0.77781248092651367</v>
      </c>
      <c r="N84" s="29">
        <v>43132.4453125</v>
      </c>
      <c r="O84" s="26">
        <f t="shared" si="4"/>
        <v>10.889374732971191</v>
      </c>
      <c r="P84" s="26">
        <f t="shared" si="5"/>
        <v>43.132445312500003</v>
      </c>
      <c r="V84" s="29"/>
    </row>
    <row r="85" spans="1:22" x14ac:dyDescent="0.15">
      <c r="A85" s="1">
        <v>2.355461</v>
      </c>
      <c r="B85" s="1">
        <v>54.69</v>
      </c>
      <c r="H85" s="26">
        <v>0.55000000000000004</v>
      </c>
      <c r="I85" s="26">
        <f t="shared" si="3"/>
        <v>1011.3054713925141</v>
      </c>
      <c r="M85" s="29">
        <v>0.78781247138977051</v>
      </c>
      <c r="N85" s="29">
        <v>42114.94921875</v>
      </c>
      <c r="O85" s="26">
        <f t="shared" si="4"/>
        <v>11.029374599456787</v>
      </c>
      <c r="P85" s="26">
        <f t="shared" si="5"/>
        <v>42.114949218749999</v>
      </c>
      <c r="V85" s="29"/>
    </row>
    <row r="86" spans="1:22" x14ac:dyDescent="0.15">
      <c r="A86" s="1">
        <v>2.4202110000000001</v>
      </c>
      <c r="B86" s="1">
        <v>54.84</v>
      </c>
      <c r="H86" s="26">
        <v>0.56000000000000005</v>
      </c>
      <c r="I86" s="26">
        <f t="shared" si="3"/>
        <v>1013.7319320464454</v>
      </c>
      <c r="M86" s="29">
        <v>0.79781252145767212</v>
      </c>
      <c r="N86" s="29">
        <v>41053.53125</v>
      </c>
      <c r="O86" s="26">
        <f t="shared" si="4"/>
        <v>11.16937530040741</v>
      </c>
      <c r="P86" s="26">
        <f t="shared" si="5"/>
        <v>41.053531249999999</v>
      </c>
      <c r="V86" s="29"/>
    </row>
    <row r="87" spans="1:22" x14ac:dyDescent="0.15">
      <c r="A87" s="1">
        <v>2.4856560000000001</v>
      </c>
      <c r="B87" s="1">
        <v>54.75</v>
      </c>
      <c r="H87" s="26">
        <v>0.56999999999999995</v>
      </c>
      <c r="I87" s="26">
        <f t="shared" ref="I87:I140" si="6">$F$2*H87^$G$2</f>
        <v>1016.1211123837504</v>
      </c>
      <c r="M87" s="29">
        <v>0.80781251192092896</v>
      </c>
      <c r="N87" s="29">
        <v>39946.890625</v>
      </c>
      <c r="O87" s="26">
        <f t="shared" si="4"/>
        <v>11.309375166893005</v>
      </c>
      <c r="P87" s="26">
        <f t="shared" si="5"/>
        <v>39.946890625000002</v>
      </c>
      <c r="V87" s="29"/>
    </row>
    <row r="88" spans="1:22" x14ac:dyDescent="0.15">
      <c r="A88" s="1">
        <v>2.550894</v>
      </c>
      <c r="B88" s="1">
        <v>54.96</v>
      </c>
      <c r="H88" s="26">
        <v>0.57999999999999996</v>
      </c>
      <c r="I88" s="26">
        <f t="shared" si="6"/>
        <v>1018.4742243827861</v>
      </c>
      <c r="M88" s="29">
        <v>0.81781250238418579</v>
      </c>
      <c r="N88" s="29">
        <v>38794.60546875</v>
      </c>
      <c r="O88" s="26">
        <f t="shared" si="4"/>
        <v>11.449375033378601</v>
      </c>
      <c r="P88" s="26">
        <f t="shared" si="5"/>
        <v>38.794605468749999</v>
      </c>
      <c r="V88" s="29"/>
    </row>
    <row r="89" spans="1:22" x14ac:dyDescent="0.15">
      <c r="A89" s="1">
        <v>2.6164239999999999</v>
      </c>
      <c r="B89" s="1">
        <v>54.94</v>
      </c>
      <c r="H89" s="26">
        <v>0.59</v>
      </c>
      <c r="I89" s="26">
        <f t="shared" si="6"/>
        <v>1020.7924205504921</v>
      </c>
      <c r="M89" s="29">
        <v>0.82781249284744263</v>
      </c>
      <c r="N89" s="29">
        <v>37595.49609375</v>
      </c>
      <c r="O89" s="26">
        <f t="shared" si="4"/>
        <v>11.589374899864197</v>
      </c>
      <c r="P89" s="26">
        <f t="shared" si="5"/>
        <v>37.59549609375</v>
      </c>
      <c r="V89" s="29"/>
    </row>
    <row r="90" spans="1:22" x14ac:dyDescent="0.15">
      <c r="A90" s="1">
        <v>2.6809120000000002</v>
      </c>
      <c r="B90" s="1">
        <v>55.27</v>
      </c>
      <c r="H90" s="26">
        <v>0.6</v>
      </c>
      <c r="I90" s="26">
        <f t="shared" si="6"/>
        <v>1023.0767977923795</v>
      </c>
      <c r="M90" s="29">
        <v>0.83781248331069946</v>
      </c>
      <c r="N90" s="29">
        <v>36349.375</v>
      </c>
      <c r="O90" s="26">
        <f t="shared" si="4"/>
        <v>11.729374766349792</v>
      </c>
      <c r="P90" s="26">
        <f t="shared" si="5"/>
        <v>36.349375000000002</v>
      </c>
      <c r="V90" s="29"/>
    </row>
    <row r="91" spans="1:22" x14ac:dyDescent="0.15">
      <c r="A91" s="1">
        <v>2.745657</v>
      </c>
      <c r="B91" s="1">
        <v>55.17</v>
      </c>
      <c r="H91" s="26">
        <v>0.61</v>
      </c>
      <c r="I91" s="26">
        <f t="shared" si="6"/>
        <v>1025.3284009708</v>
      </c>
      <c r="M91" s="29">
        <v>0.8478124737739563</v>
      </c>
      <c r="N91" s="29">
        <v>35056.3046875</v>
      </c>
      <c r="O91" s="26">
        <f t="shared" si="4"/>
        <v>11.869374632835388</v>
      </c>
      <c r="P91" s="26">
        <f t="shared" si="5"/>
        <v>35.056304687500003</v>
      </c>
      <c r="V91" s="29"/>
    </row>
    <row r="92" spans="1:22" x14ac:dyDescent="0.15">
      <c r="A92" s="1">
        <v>2.8144070000000001</v>
      </c>
      <c r="B92" s="1">
        <v>55.31</v>
      </c>
      <c r="H92" s="26">
        <v>0.62</v>
      </c>
      <c r="I92" s="26">
        <f t="shared" si="6"/>
        <v>1027.5482261812729</v>
      </c>
      <c r="M92" s="29">
        <v>0.85781252384185791</v>
      </c>
      <c r="N92" s="29">
        <v>33717.73828125</v>
      </c>
      <c r="O92" s="26">
        <f t="shared" si="4"/>
        <v>12.009375333786011</v>
      </c>
      <c r="P92" s="26">
        <f t="shared" si="5"/>
        <v>33.71773828125</v>
      </c>
      <c r="V92" s="29"/>
    </row>
    <row r="93" spans="1:22" x14ac:dyDescent="0.15">
      <c r="A93" s="1">
        <v>2.869723</v>
      </c>
      <c r="B93" s="1">
        <v>55.7</v>
      </c>
      <c r="H93" s="26">
        <v>0.63</v>
      </c>
      <c r="I93" s="26">
        <f t="shared" si="6"/>
        <v>1029.7372237733675</v>
      </c>
      <c r="M93" s="29">
        <v>0.86781251430511475</v>
      </c>
      <c r="N93" s="29">
        <v>32335.857421875</v>
      </c>
      <c r="O93" s="26">
        <f t="shared" si="4"/>
        <v>12.149375200271606</v>
      </c>
      <c r="P93" s="26">
        <f t="shared" si="5"/>
        <v>32.335857421874998</v>
      </c>
      <c r="V93" s="29"/>
    </row>
    <row r="94" spans="1:22" x14ac:dyDescent="0.15">
      <c r="A94" s="1">
        <v>2.9225059999999998</v>
      </c>
      <c r="B94" s="1">
        <v>55.510000000000005</v>
      </c>
      <c r="H94" s="26">
        <v>0.64</v>
      </c>
      <c r="I94" s="26">
        <f t="shared" si="6"/>
        <v>1031.8963011397734</v>
      </c>
      <c r="M94" s="29">
        <v>0.87781250476837158</v>
      </c>
      <c r="N94" s="29">
        <v>30916.54296875</v>
      </c>
      <c r="O94" s="26">
        <f t="shared" si="4"/>
        <v>12.289375066757202</v>
      </c>
      <c r="P94" s="26">
        <f t="shared" si="5"/>
        <v>30.916542968750001</v>
      </c>
      <c r="V94" s="29"/>
    </row>
    <row r="95" spans="1:22" x14ac:dyDescent="0.15">
      <c r="A95" s="1">
        <v>2.9863780000000002</v>
      </c>
      <c r="B95" s="1">
        <v>55.71</v>
      </c>
      <c r="H95" s="26">
        <v>0.65</v>
      </c>
      <c r="I95" s="26">
        <f t="shared" si="6"/>
        <v>1034.0263252946668</v>
      </c>
      <c r="M95" s="29">
        <v>0.88781249523162842</v>
      </c>
      <c r="N95" s="29">
        <v>29469.7890625</v>
      </c>
      <c r="O95" s="26">
        <f t="shared" si="4"/>
        <v>12.429374933242798</v>
      </c>
      <c r="P95" s="26">
        <f t="shared" si="5"/>
        <v>29.469789062499999</v>
      </c>
      <c r="V95" s="29"/>
    </row>
    <row r="96" spans="1:22" x14ac:dyDescent="0.15">
      <c r="A96" s="1">
        <v>3.0634329999999999</v>
      </c>
      <c r="B96" s="1">
        <v>55.82</v>
      </c>
      <c r="H96" s="26">
        <v>0.66</v>
      </c>
      <c r="I96" s="26">
        <f t="shared" si="6"/>
        <v>1036.1281252602714</v>
      </c>
      <c r="M96" s="29">
        <v>0.89781248569488525</v>
      </c>
      <c r="N96" s="29">
        <v>28011.115234375</v>
      </c>
      <c r="O96" s="26">
        <f t="shared" si="4"/>
        <v>12.569374799728394</v>
      </c>
      <c r="P96" s="26">
        <f t="shared" si="5"/>
        <v>28.011115234375001</v>
      </c>
      <c r="V96" s="29"/>
    </row>
    <row r="97" spans="1:22" x14ac:dyDescent="0.15">
      <c r="A97" s="1">
        <v>3.1177739999999998</v>
      </c>
      <c r="B97" s="1">
        <v>55.64</v>
      </c>
      <c r="H97" s="26">
        <v>0.67</v>
      </c>
      <c r="I97" s="26">
        <f t="shared" si="6"/>
        <v>1038.2024942785533</v>
      </c>
      <c r="M97" s="29">
        <v>0.90781247615814209</v>
      </c>
      <c r="N97" s="29">
        <v>26558.021484375</v>
      </c>
      <c r="O97" s="26">
        <f t="shared" si="4"/>
        <v>12.709374666213989</v>
      </c>
      <c r="P97" s="26">
        <f t="shared" si="5"/>
        <v>26.558021484375001</v>
      </c>
      <c r="V97" s="29"/>
    </row>
    <row r="98" spans="1:22" x14ac:dyDescent="0.15">
      <c r="A98" s="1">
        <v>3.200021</v>
      </c>
      <c r="B98" s="1">
        <v>55.91</v>
      </c>
      <c r="H98" s="26">
        <v>0.68</v>
      </c>
      <c r="I98" s="26">
        <f t="shared" si="6"/>
        <v>1040.2501918632665</v>
      </c>
      <c r="M98" s="29">
        <v>0.9178125262260437</v>
      </c>
      <c r="N98" s="29">
        <v>25125.33984375</v>
      </c>
      <c r="O98" s="26">
        <f t="shared" si="4"/>
        <v>12.849375367164612</v>
      </c>
      <c r="P98" s="26">
        <f t="shared" si="5"/>
        <v>25.125339843750002</v>
      </c>
      <c r="V98" s="29"/>
    </row>
    <row r="99" spans="1:22" x14ac:dyDescent="0.15">
      <c r="A99" s="1">
        <v>3.2705449999999998</v>
      </c>
      <c r="B99" s="1">
        <v>55.74</v>
      </c>
      <c r="H99" s="26">
        <v>0.69</v>
      </c>
      <c r="I99" s="26">
        <f t="shared" si="6"/>
        <v>1042.2719457060405</v>
      </c>
      <c r="M99" s="29">
        <v>0.92781251668930054</v>
      </c>
      <c r="N99" s="29">
        <v>23720.2734375</v>
      </c>
      <c r="O99" s="26">
        <f t="shared" si="4"/>
        <v>12.989375233650208</v>
      </c>
      <c r="P99" s="26">
        <f t="shared" si="5"/>
        <v>23.720273437500001</v>
      </c>
      <c r="V99" s="29"/>
    </row>
    <row r="100" spans="1:22" x14ac:dyDescent="0.15">
      <c r="A100" s="1">
        <v>3.3204039999999999</v>
      </c>
      <c r="B100" s="1">
        <v>55.86</v>
      </c>
      <c r="H100" s="26">
        <v>0.7</v>
      </c>
      <c r="I100" s="26">
        <f t="shared" si="6"/>
        <v>1044.2684534488419</v>
      </c>
      <c r="M100" s="29">
        <v>0.93781250715255737</v>
      </c>
      <c r="N100" s="29">
        <v>22351.06640625</v>
      </c>
      <c r="O100" s="26">
        <f t="shared" si="4"/>
        <v>13.129375100135803</v>
      </c>
      <c r="P100" s="26">
        <f t="shared" si="5"/>
        <v>22.351066406249998</v>
      </c>
      <c r="V100" s="29"/>
    </row>
    <row r="101" spans="1:22" x14ac:dyDescent="0.15">
      <c r="A101" s="1">
        <v>3.3986019999999999</v>
      </c>
      <c r="B101" s="1">
        <v>56.010000000000005</v>
      </c>
      <c r="H101" s="26">
        <v>0.71</v>
      </c>
      <c r="I101" s="26">
        <f t="shared" si="6"/>
        <v>1046.240384333943</v>
      </c>
      <c r="M101" s="29">
        <v>0.94781249761581421</v>
      </c>
      <c r="N101" s="29">
        <v>21034.224609375</v>
      </c>
      <c r="O101" s="26">
        <f t="shared" si="4"/>
        <v>13.269374966621399</v>
      </c>
      <c r="P101" s="26">
        <f t="shared" si="5"/>
        <v>21.034224609374998</v>
      </c>
      <c r="V101" s="29"/>
    </row>
    <row r="102" spans="1:22" x14ac:dyDescent="0.15">
      <c r="A102" s="1">
        <v>3.4629129999999999</v>
      </c>
      <c r="B102" s="1">
        <v>56.120000000000005</v>
      </c>
      <c r="H102" s="26">
        <v>0.72</v>
      </c>
      <c r="I102" s="26">
        <f t="shared" si="6"/>
        <v>1048.1883807414617</v>
      </c>
      <c r="M102" s="29">
        <v>0.95781248807907104</v>
      </c>
      <c r="N102" s="29">
        <v>19793.431640625</v>
      </c>
      <c r="O102" s="26">
        <f t="shared" si="4"/>
        <v>13.409374833106995</v>
      </c>
      <c r="P102" s="26">
        <f t="shared" si="5"/>
        <v>19.793431640624998</v>
      </c>
      <c r="V102" s="29"/>
    </row>
    <row r="103" spans="1:22" x14ac:dyDescent="0.15">
      <c r="A103" s="1">
        <v>3.5324520000000001</v>
      </c>
      <c r="B103" s="1">
        <v>56.13</v>
      </c>
      <c r="H103" s="26">
        <v>0.73</v>
      </c>
      <c r="I103" s="26">
        <f t="shared" si="6"/>
        <v>1050.1130596235773</v>
      </c>
      <c r="M103" s="29">
        <v>0.96781247854232788</v>
      </c>
      <c r="N103" s="29">
        <v>18649.599609375</v>
      </c>
      <c r="O103" s="26">
        <f t="shared" si="4"/>
        <v>13.54937469959259</v>
      </c>
      <c r="P103" s="26">
        <f t="shared" si="5"/>
        <v>18.649599609374999</v>
      </c>
      <c r="V103" s="29"/>
    </row>
    <row r="104" spans="1:22" x14ac:dyDescent="0.15">
      <c r="A104" s="1">
        <v>3.6165630000000002</v>
      </c>
      <c r="B104" s="1">
        <v>56.32</v>
      </c>
      <c r="H104" s="26">
        <v>0.74</v>
      </c>
      <c r="I104" s="26">
        <f t="shared" si="6"/>
        <v>1052.0150138436798</v>
      </c>
      <c r="M104" s="29">
        <v>0.97781252861022949</v>
      </c>
      <c r="N104" s="29">
        <v>17619.458984375</v>
      </c>
      <c r="O104" s="26">
        <f t="shared" si="4"/>
        <v>13.689375400543213</v>
      </c>
      <c r="P104" s="26">
        <f t="shared" si="5"/>
        <v>17.619458984375001</v>
      </c>
      <c r="V104" s="29"/>
    </row>
    <row r="105" spans="1:22" x14ac:dyDescent="0.15">
      <c r="A105" s="1">
        <v>3.6679719999999998</v>
      </c>
      <c r="B105" s="1">
        <v>56.150000000000006</v>
      </c>
      <c r="H105" s="26">
        <v>0.75</v>
      </c>
      <c r="I105" s="26">
        <f t="shared" si="6"/>
        <v>1053.8948134279478</v>
      </c>
      <c r="M105" s="29">
        <v>0.98781251907348633</v>
      </c>
      <c r="N105" s="29">
        <v>16697.880859375</v>
      </c>
      <c r="O105" s="26">
        <f t="shared" si="4"/>
        <v>13.829375267028809</v>
      </c>
      <c r="P105" s="26">
        <f t="shared" si="5"/>
        <v>16.697880859375001</v>
      </c>
      <c r="V105" s="29"/>
    </row>
    <row r="106" spans="1:22" x14ac:dyDescent="0.15">
      <c r="A106" s="1">
        <v>3.7396820000000002</v>
      </c>
      <c r="B106" s="1">
        <v>56.42</v>
      </c>
      <c r="H106" s="26">
        <v>0.76</v>
      </c>
      <c r="I106" s="26">
        <f t="shared" si="6"/>
        <v>1055.7530067361661</v>
      </c>
      <c r="M106" s="29">
        <v>0.99781250953674316</v>
      </c>
      <c r="N106" s="29">
        <v>15863.1123046875</v>
      </c>
      <c r="O106" s="26">
        <f t="shared" si="4"/>
        <v>13.969375133514404</v>
      </c>
      <c r="P106" s="26">
        <f t="shared" si="5"/>
        <v>15.863112304687499</v>
      </c>
      <c r="V106" s="29"/>
    </row>
    <row r="107" spans="1:22" x14ac:dyDescent="0.15">
      <c r="A107" s="1">
        <v>3.8158129999999999</v>
      </c>
      <c r="B107" s="1">
        <v>56.53</v>
      </c>
      <c r="H107" s="26">
        <v>0.77</v>
      </c>
      <c r="I107" s="26">
        <f t="shared" si="6"/>
        <v>1057.5901215579802</v>
      </c>
      <c r="M107" s="29">
        <v>1</v>
      </c>
      <c r="N107" s="29">
        <v>15682.4052734375</v>
      </c>
      <c r="V107" s="29"/>
    </row>
    <row r="108" spans="1:22" x14ac:dyDescent="0.15">
      <c r="A108" s="1">
        <v>3.8742299999999998</v>
      </c>
      <c r="B108" s="1">
        <v>56.230000000000004</v>
      </c>
      <c r="H108" s="26">
        <v>0.78</v>
      </c>
      <c r="I108" s="26">
        <f t="shared" si="6"/>
        <v>1059.4066661402437</v>
      </c>
      <c r="M108" s="26">
        <v>0.93657159805297852</v>
      </c>
      <c r="N108" s="26">
        <v>19190.8515625</v>
      </c>
      <c r="V108" s="29"/>
    </row>
    <row r="109" spans="1:22" x14ac:dyDescent="0.15">
      <c r="A109" s="1">
        <v>3.9612949999999998</v>
      </c>
      <c r="B109" s="1">
        <v>56.57</v>
      </c>
      <c r="H109" s="26">
        <v>0.79</v>
      </c>
      <c r="I109" s="26">
        <f t="shared" si="6"/>
        <v>1061.2031301506081</v>
      </c>
      <c r="M109" s="26">
        <v>0.94657164812088013</v>
      </c>
      <c r="N109" s="26">
        <v>18228.658203125</v>
      </c>
      <c r="V109" s="29"/>
    </row>
    <row r="110" spans="1:22" x14ac:dyDescent="0.15">
      <c r="A110" s="1">
        <v>4.0268480000000002</v>
      </c>
      <c r="B110" s="1">
        <v>56.36</v>
      </c>
      <c r="H110" s="26">
        <v>0.8</v>
      </c>
      <c r="I110" s="26">
        <f t="shared" si="6"/>
        <v>1062.9799855820672</v>
      </c>
      <c r="M110" s="26">
        <v>0.95657163858413696</v>
      </c>
      <c r="N110" s="26">
        <v>17346.09765625</v>
      </c>
      <c r="V110" s="29"/>
    </row>
    <row r="111" spans="1:22" x14ac:dyDescent="0.15">
      <c r="A111" s="1">
        <v>4.0830390000000003</v>
      </c>
      <c r="B111" s="1">
        <v>56.260000000000005</v>
      </c>
      <c r="H111" s="26">
        <v>0.81</v>
      </c>
      <c r="I111" s="26">
        <f t="shared" si="6"/>
        <v>1064.7376876027638</v>
      </c>
      <c r="M111" s="26">
        <v>0.9665716290473938</v>
      </c>
      <c r="N111" s="26">
        <v>16548.091796875</v>
      </c>
      <c r="V111" s="29"/>
    </row>
    <row r="112" spans="1:22" x14ac:dyDescent="0.15">
      <c r="A112" s="1">
        <v>4.1655819999999997</v>
      </c>
      <c r="B112" s="1">
        <v>56.56</v>
      </c>
      <c r="H112" s="26">
        <v>0.82</v>
      </c>
      <c r="I112" s="26">
        <f t="shared" si="6"/>
        <v>1066.4766753550009</v>
      </c>
      <c r="M112" s="26">
        <v>0.97657161951065063</v>
      </c>
      <c r="N112" s="26">
        <v>15823.134765625</v>
      </c>
      <c r="V112" s="29"/>
    </row>
    <row r="113" spans="1:22" x14ac:dyDescent="0.15">
      <c r="A113" s="1">
        <v>4.2279410000000004</v>
      </c>
      <c r="B113" s="1">
        <v>56.39</v>
      </c>
      <c r="H113" s="26">
        <v>0.83</v>
      </c>
      <c r="I113" s="26">
        <f t="shared" si="6"/>
        <v>1068.1973727070742</v>
      </c>
      <c r="M113" s="26">
        <v>0.98657160997390747</v>
      </c>
      <c r="N113" s="26">
        <v>15161.583984375</v>
      </c>
      <c r="V113" s="29"/>
    </row>
    <row r="114" spans="1:22" x14ac:dyDescent="0.15">
      <c r="A114" s="1">
        <v>4.3033020000000004</v>
      </c>
      <c r="B114" s="1">
        <v>56.56</v>
      </c>
      <c r="H114" s="26">
        <v>0.84</v>
      </c>
      <c r="I114" s="26">
        <f t="shared" si="6"/>
        <v>1069.900188961245</v>
      </c>
      <c r="M114" s="26">
        <v>0.99657160043716431</v>
      </c>
      <c r="N114" s="26">
        <v>14555.4033203125</v>
      </c>
      <c r="V114" s="29"/>
    </row>
    <row r="115" spans="1:22" x14ac:dyDescent="0.15">
      <c r="A115" s="1">
        <v>4.3860919999999997</v>
      </c>
      <c r="B115" s="1">
        <v>56.72</v>
      </c>
      <c r="H115" s="26">
        <v>0.85</v>
      </c>
      <c r="I115" s="26">
        <f t="shared" si="6"/>
        <v>1071.5855195208985</v>
      </c>
      <c r="M115" s="26">
        <v>1</v>
      </c>
      <c r="N115" s="26">
        <v>14353.9931640625</v>
      </c>
      <c r="V115" s="29"/>
    </row>
    <row r="116" spans="1:22" x14ac:dyDescent="0.15">
      <c r="A116" s="1">
        <v>4.4361480000000002</v>
      </c>
      <c r="B116" s="1">
        <v>56.46</v>
      </c>
      <c r="H116" s="26">
        <v>0.86</v>
      </c>
      <c r="I116" s="26">
        <f t="shared" si="6"/>
        <v>1073.2537465196935</v>
      </c>
      <c r="V116" s="29"/>
    </row>
    <row r="117" spans="1:22" x14ac:dyDescent="0.15">
      <c r="A117" s="1">
        <v>4.5270099999999998</v>
      </c>
      <c r="B117" s="1">
        <v>57</v>
      </c>
      <c r="H117" s="26">
        <v>0.87</v>
      </c>
      <c r="I117" s="26">
        <f t="shared" si="6"/>
        <v>1074.9052394152816</v>
      </c>
      <c r="V117" s="29"/>
    </row>
    <row r="118" spans="1:22" x14ac:dyDescent="0.15">
      <c r="A118" s="1">
        <v>4.5887359999999999</v>
      </c>
      <c r="B118" s="1">
        <v>56.67</v>
      </c>
      <c r="H118" s="26">
        <v>0.88</v>
      </c>
      <c r="I118" s="26">
        <f t="shared" si="6"/>
        <v>1076.5403555499747</v>
      </c>
      <c r="V118" s="29"/>
    </row>
    <row r="119" spans="1:22" x14ac:dyDescent="0.15">
      <c r="A119" s="1">
        <v>4.6612439999999999</v>
      </c>
      <c r="B119" s="1">
        <v>56.6</v>
      </c>
      <c r="H119" s="26">
        <v>0.89</v>
      </c>
      <c r="I119" s="26">
        <f t="shared" si="6"/>
        <v>1078.1594406805546</v>
      </c>
      <c r="V119" s="29"/>
    </row>
    <row r="120" spans="1:22" x14ac:dyDescent="0.15">
      <c r="A120" s="1">
        <v>4.7417959999999999</v>
      </c>
      <c r="B120" s="1">
        <v>56.85</v>
      </c>
      <c r="H120" s="26">
        <v>0.9</v>
      </c>
      <c r="I120" s="26">
        <f t="shared" si="6"/>
        <v>1079.7628294792455</v>
      </c>
      <c r="V120" s="29"/>
    </row>
    <row r="121" spans="1:22" x14ac:dyDescent="0.15">
      <c r="A121" s="1">
        <v>4.7931439999999998</v>
      </c>
      <c r="B121" s="1">
        <v>56.650000000000006</v>
      </c>
      <c r="H121" s="26">
        <v>0.91</v>
      </c>
      <c r="I121" s="26">
        <f t="shared" si="6"/>
        <v>1081.3508460077271</v>
      </c>
      <c r="V121" s="29"/>
    </row>
    <row r="122" spans="1:22" x14ac:dyDescent="0.15">
      <c r="A122" s="1">
        <v>4.8842499999999998</v>
      </c>
      <c r="B122" s="1">
        <v>57.02</v>
      </c>
      <c r="H122" s="26">
        <v>0.92</v>
      </c>
      <c r="I122" s="26">
        <f t="shared" si="6"/>
        <v>1082.9238041659091</v>
      </c>
      <c r="V122" s="29"/>
    </row>
    <row r="123" spans="1:22" x14ac:dyDescent="0.15">
      <c r="A123" s="1">
        <v>4.9416200000000003</v>
      </c>
      <c r="B123" s="1">
        <v>56.760000000000005</v>
      </c>
      <c r="H123" s="26">
        <v>0.93</v>
      </c>
      <c r="I123" s="26">
        <f t="shared" si="6"/>
        <v>1084.4820081170797</v>
      </c>
      <c r="V123" s="29"/>
    </row>
    <row r="124" spans="1:22" x14ac:dyDescent="0.15">
      <c r="A124" s="1">
        <v>5.0229819999999998</v>
      </c>
      <c r="B124" s="1">
        <v>56.980000000000004</v>
      </c>
      <c r="H124" s="26">
        <v>0.94</v>
      </c>
      <c r="I124" s="26">
        <f t="shared" si="6"/>
        <v>1086.0257526909018</v>
      </c>
      <c r="V124" s="29"/>
    </row>
    <row r="125" spans="1:22" x14ac:dyDescent="0.15">
      <c r="A125" s="1">
        <v>5.0989680000000002</v>
      </c>
      <c r="B125" s="1">
        <v>56.82</v>
      </c>
      <c r="H125" s="26">
        <v>0.95</v>
      </c>
      <c r="I125" s="26">
        <f t="shared" si="6"/>
        <v>1087.5553237656413</v>
      </c>
      <c r="V125" s="29"/>
    </row>
    <row r="126" spans="1:22" x14ac:dyDescent="0.15">
      <c r="A126" s="1">
        <v>5.1583310000000004</v>
      </c>
      <c r="B126" s="1">
        <v>56.78</v>
      </c>
      <c r="H126" s="26">
        <v>0.96</v>
      </c>
      <c r="I126" s="26">
        <f t="shared" si="6"/>
        <v>1089.0709986308993</v>
      </c>
      <c r="V126" s="29"/>
    </row>
    <row r="127" spans="1:22" x14ac:dyDescent="0.15">
      <c r="A127" s="1">
        <v>5.2464519999999997</v>
      </c>
      <c r="B127" s="1">
        <v>57</v>
      </c>
      <c r="H127" s="26">
        <v>0.97</v>
      </c>
      <c r="I127" s="26">
        <f t="shared" si="6"/>
        <v>1090.5730463320365</v>
      </c>
      <c r="V127" s="29"/>
    </row>
    <row r="128" spans="1:22" x14ac:dyDescent="0.15">
      <c r="A128" s="1">
        <v>5.3019740000000004</v>
      </c>
      <c r="B128" s="1">
        <v>56.8</v>
      </c>
      <c r="H128" s="26">
        <v>0.98</v>
      </c>
      <c r="I128" s="26">
        <f t="shared" si="6"/>
        <v>1092.0617279973906</v>
      </c>
      <c r="V128" s="29"/>
    </row>
    <row r="129" spans="1:22" x14ac:dyDescent="0.15">
      <c r="A129" s="1">
        <v>5.3893579999999996</v>
      </c>
      <c r="B129" s="1">
        <v>56.99</v>
      </c>
      <c r="H129" s="26">
        <v>0.99</v>
      </c>
      <c r="I129" s="26">
        <f t="shared" si="6"/>
        <v>1093.5372971493171</v>
      </c>
      <c r="V129" s="29"/>
    </row>
    <row r="130" spans="1:22" x14ac:dyDescent="0.15">
      <c r="A130" s="1">
        <v>5.4579820000000003</v>
      </c>
      <c r="B130" s="1">
        <v>56.95</v>
      </c>
      <c r="H130" s="26">
        <v>1</v>
      </c>
      <c r="I130" s="26">
        <f t="shared" si="6"/>
        <v>1095</v>
      </c>
      <c r="V130" s="29"/>
    </row>
    <row r="131" spans="1:22" x14ac:dyDescent="0.15">
      <c r="A131" s="1">
        <v>5.5330389999999996</v>
      </c>
      <c r="B131" s="1">
        <v>56.89</v>
      </c>
      <c r="H131" s="26">
        <v>1.1000000000000001</v>
      </c>
      <c r="I131" s="26">
        <f t="shared" si="6"/>
        <v>1108.9688473125182</v>
      </c>
      <c r="V131" s="29"/>
    </row>
    <row r="132" spans="1:22" x14ac:dyDescent="0.15">
      <c r="A132" s="1">
        <v>5.6176120000000003</v>
      </c>
      <c r="B132" s="1">
        <v>56.99</v>
      </c>
      <c r="H132" s="26">
        <v>1.2</v>
      </c>
      <c r="I132" s="26">
        <f t="shared" si="6"/>
        <v>1121.8769494026053</v>
      </c>
      <c r="V132" s="29"/>
    </row>
    <row r="133" spans="1:22" x14ac:dyDescent="0.15">
      <c r="A133" s="1">
        <v>5.6695589999999996</v>
      </c>
      <c r="B133" s="1">
        <v>56.7</v>
      </c>
      <c r="H133" s="26">
        <v>1.3</v>
      </c>
      <c r="I133" s="26">
        <f t="shared" si="6"/>
        <v>1133.8838901700753</v>
      </c>
      <c r="V133" s="29"/>
    </row>
    <row r="134" spans="1:22" x14ac:dyDescent="0.15">
      <c r="A134" s="1">
        <v>5.7635170000000002</v>
      </c>
      <c r="B134" s="1">
        <v>57.06</v>
      </c>
      <c r="H134" s="26">
        <v>1.4</v>
      </c>
      <c r="I134" s="26">
        <f t="shared" si="6"/>
        <v>1145.1151169106199</v>
      </c>
      <c r="V134" s="29"/>
    </row>
    <row r="135" spans="1:22" x14ac:dyDescent="0.15">
      <c r="A135" s="1">
        <v>5.824179</v>
      </c>
      <c r="B135" s="1">
        <v>56.94</v>
      </c>
      <c r="H135" s="26">
        <v>1.5</v>
      </c>
      <c r="I135" s="26">
        <f t="shared" si="6"/>
        <v>1155.6711097652271</v>
      </c>
      <c r="V135" s="29"/>
    </row>
    <row r="136" spans="1:22" x14ac:dyDescent="0.15">
      <c r="A136" s="1">
        <v>5.9041709999999998</v>
      </c>
      <c r="B136" s="1">
        <v>56.86</v>
      </c>
      <c r="H136" s="26">
        <v>1.6</v>
      </c>
      <c r="I136" s="26">
        <f t="shared" si="6"/>
        <v>1165.6336514268642</v>
      </c>
      <c r="V136" s="29"/>
    </row>
    <row r="137" spans="1:22" x14ac:dyDescent="0.15">
      <c r="A137" s="1">
        <v>5.9858070000000003</v>
      </c>
      <c r="B137" s="1">
        <v>56.760000000000005</v>
      </c>
      <c r="H137" s="26">
        <v>1.7</v>
      </c>
      <c r="I137" s="26">
        <f t="shared" si="6"/>
        <v>1175.0702354488155</v>
      </c>
      <c r="V137" s="29"/>
    </row>
    <row r="138" spans="1:22" x14ac:dyDescent="0.15">
      <c r="A138" s="1">
        <v>6.043291</v>
      </c>
      <c r="B138" s="1">
        <v>56.81</v>
      </c>
      <c r="H138" s="26">
        <v>1.8</v>
      </c>
      <c r="I138" s="26">
        <f t="shared" si="6"/>
        <v>1184.0372412202159</v>
      </c>
      <c r="V138" s="29"/>
    </row>
    <row r="139" spans="1:22" x14ac:dyDescent="0.15">
      <c r="A139" s="1">
        <v>6.1348479999999999</v>
      </c>
      <c r="B139" s="1">
        <v>56.89</v>
      </c>
      <c r="H139" s="26">
        <v>1.9</v>
      </c>
      <c r="I139" s="26">
        <f t="shared" si="6"/>
        <v>1192.5822690589107</v>
      </c>
      <c r="V139" s="29"/>
    </row>
    <row r="140" spans="1:22" x14ac:dyDescent="0.15">
      <c r="A140" s="1">
        <v>6.1919560000000002</v>
      </c>
      <c r="B140" s="1">
        <v>56.650000000000006</v>
      </c>
      <c r="H140" s="26">
        <v>2</v>
      </c>
      <c r="I140" s="26">
        <f t="shared" si="6"/>
        <v>1200.7458895037441</v>
      </c>
    </row>
    <row r="141" spans="1:22" x14ac:dyDescent="0.15">
      <c r="A141" s="1">
        <v>6.2800219999999998</v>
      </c>
      <c r="B141" s="1">
        <v>56.92</v>
      </c>
    </row>
    <row r="142" spans="1:22" x14ac:dyDescent="0.15">
      <c r="A142" s="1">
        <v>6.3536999999999999</v>
      </c>
      <c r="B142" s="1">
        <v>56.760000000000005</v>
      </c>
    </row>
    <row r="143" spans="1:22" x14ac:dyDescent="0.15">
      <c r="A143" s="1">
        <v>6.4177400000000002</v>
      </c>
      <c r="B143" s="1">
        <v>56.72</v>
      </c>
    </row>
    <row r="144" spans="1:22" x14ac:dyDescent="0.15">
      <c r="A144" s="1">
        <v>6.508858</v>
      </c>
      <c r="B144" s="1">
        <v>56.760000000000005</v>
      </c>
    </row>
    <row r="145" spans="1:2" x14ac:dyDescent="0.15">
      <c r="A145" s="1">
        <v>6.5832090000000001</v>
      </c>
      <c r="B145" s="1">
        <v>56.74</v>
      </c>
    </row>
    <row r="146" spans="1:2" x14ac:dyDescent="0.15">
      <c r="A146" s="1">
        <v>6.6559010000000001</v>
      </c>
      <c r="B146" s="1">
        <v>56.69</v>
      </c>
    </row>
    <row r="147" spans="1:2" x14ac:dyDescent="0.15">
      <c r="A147" s="1">
        <v>6.730156</v>
      </c>
      <c r="B147" s="1">
        <v>56.52</v>
      </c>
    </row>
    <row r="148" spans="1:2" x14ac:dyDescent="0.15">
      <c r="A148" s="1">
        <v>6.8036320000000003</v>
      </c>
      <c r="B148" s="1">
        <v>56.72</v>
      </c>
    </row>
    <row r="149" spans="1:2" x14ac:dyDescent="0.15">
      <c r="A149" s="1">
        <v>6.8894159999999998</v>
      </c>
      <c r="B149" s="1">
        <v>56.63</v>
      </c>
    </row>
    <row r="150" spans="1:2" x14ac:dyDescent="0.15">
      <c r="A150" s="1">
        <v>6.9805330000000003</v>
      </c>
      <c r="B150" s="1">
        <v>56.56</v>
      </c>
    </row>
    <row r="151" spans="1:2" x14ac:dyDescent="0.15">
      <c r="A151" s="1">
        <v>7.0350330000000003</v>
      </c>
      <c r="B151" s="1">
        <v>56.14</v>
      </c>
    </row>
    <row r="152" spans="1:2" x14ac:dyDescent="0.15">
      <c r="A152" s="1">
        <v>7.1233440000000003</v>
      </c>
      <c r="B152" s="1">
        <v>56.620000000000005</v>
      </c>
    </row>
    <row r="153" spans="1:2" x14ac:dyDescent="0.15">
      <c r="A153" s="1">
        <v>7.205457</v>
      </c>
      <c r="B153" s="1">
        <v>56.35</v>
      </c>
    </row>
    <row r="154" spans="1:2" x14ac:dyDescent="0.15">
      <c r="A154" s="1">
        <v>7.2740809999999998</v>
      </c>
      <c r="B154" s="1">
        <v>55.94</v>
      </c>
    </row>
    <row r="155" spans="1:2" x14ac:dyDescent="0.15">
      <c r="A155" s="1">
        <v>7.3775399999999998</v>
      </c>
      <c r="B155" s="1">
        <v>56.08</v>
      </c>
    </row>
    <row r="156" spans="1:2" x14ac:dyDescent="0.15">
      <c r="A156" s="1">
        <v>7.4457490000000002</v>
      </c>
      <c r="B156" s="1">
        <v>55.94</v>
      </c>
    </row>
    <row r="157" spans="1:2" x14ac:dyDescent="0.15">
      <c r="A157" s="1">
        <v>7.5204959999999996</v>
      </c>
      <c r="B157" s="1">
        <v>55.790000000000006</v>
      </c>
    </row>
    <row r="158" spans="1:2" x14ac:dyDescent="0.15">
      <c r="A158" s="1">
        <v>7.6144400000000001</v>
      </c>
      <c r="B158" s="1">
        <v>55.83</v>
      </c>
    </row>
    <row r="159" spans="1:2" x14ac:dyDescent="0.15">
      <c r="A159" s="1">
        <v>7.6817630000000001</v>
      </c>
      <c r="B159" s="1">
        <v>55.480000000000004</v>
      </c>
    </row>
    <row r="160" spans="1:2" x14ac:dyDescent="0.15">
      <c r="A160" s="1">
        <v>7.7737040000000004</v>
      </c>
      <c r="B160" s="1">
        <v>55.57</v>
      </c>
    </row>
    <row r="161" spans="1:2" x14ac:dyDescent="0.15">
      <c r="A161" s="1">
        <v>7.865958</v>
      </c>
      <c r="B161" s="1">
        <v>55.260000000000005</v>
      </c>
    </row>
    <row r="162" spans="1:2" x14ac:dyDescent="0.15">
      <c r="A162" s="1">
        <v>7.9260000000000002</v>
      </c>
      <c r="B162" s="1">
        <v>55.05</v>
      </c>
    </row>
    <row r="163" spans="1:2" x14ac:dyDescent="0.15">
      <c r="A163" s="1">
        <v>8.0213000000000001</v>
      </c>
      <c r="B163" s="1">
        <v>55</v>
      </c>
    </row>
    <row r="164" spans="1:2" x14ac:dyDescent="0.15">
      <c r="A164" s="1">
        <v>8.0901720000000008</v>
      </c>
      <c r="B164" s="1">
        <v>54.75</v>
      </c>
    </row>
    <row r="165" spans="1:2" x14ac:dyDescent="0.15">
      <c r="A165" s="1">
        <v>8.1931659999999997</v>
      </c>
      <c r="B165" s="1">
        <v>54.7</v>
      </c>
    </row>
    <row r="166" spans="1:2" x14ac:dyDescent="0.15">
      <c r="A166" s="1">
        <v>8.2800670000000007</v>
      </c>
      <c r="B166" s="1">
        <v>54.35</v>
      </c>
    </row>
    <row r="167" spans="1:2" x14ac:dyDescent="0.15">
      <c r="A167" s="1">
        <v>8.3370040000000003</v>
      </c>
      <c r="B167" s="1">
        <v>54.06</v>
      </c>
    </row>
    <row r="168" spans="1:2" x14ac:dyDescent="0.15">
      <c r="A168" s="1">
        <v>8.4398490000000006</v>
      </c>
      <c r="B168" s="1">
        <v>54.16</v>
      </c>
    </row>
    <row r="169" spans="1:2" x14ac:dyDescent="0.15">
      <c r="A169" s="1">
        <v>8.5304559999999992</v>
      </c>
      <c r="B169" s="1">
        <v>53.86</v>
      </c>
    </row>
    <row r="170" spans="1:2" x14ac:dyDescent="0.15">
      <c r="A170" s="1">
        <v>8.5991</v>
      </c>
      <c r="B170" s="1">
        <v>53.41</v>
      </c>
    </row>
    <row r="171" spans="1:2" x14ac:dyDescent="0.15">
      <c r="A171" s="1">
        <v>8.6930329999999998</v>
      </c>
      <c r="B171" s="1">
        <v>53.52</v>
      </c>
    </row>
    <row r="172" spans="1:2" x14ac:dyDescent="0.15">
      <c r="A172" s="1">
        <v>8.7657290000000003</v>
      </c>
      <c r="B172" s="1">
        <v>53.1</v>
      </c>
    </row>
    <row r="173" spans="1:2" x14ac:dyDescent="0.15">
      <c r="A173" s="1">
        <v>8.8643300000000007</v>
      </c>
      <c r="B173" s="1">
        <v>53.05</v>
      </c>
    </row>
    <row r="174" spans="1:2" x14ac:dyDescent="0.15">
      <c r="A174" s="1">
        <v>8.9318039999999996</v>
      </c>
      <c r="B174" s="1">
        <v>52.42</v>
      </c>
    </row>
    <row r="175" spans="1:2" x14ac:dyDescent="0.15">
      <c r="A175" s="1">
        <v>9.0455900000000007</v>
      </c>
      <c r="B175" s="1">
        <v>52.540000000000006</v>
      </c>
    </row>
    <row r="176" spans="1:2" x14ac:dyDescent="0.15">
      <c r="A176" s="1">
        <v>9.1196289999999998</v>
      </c>
      <c r="B176" s="1">
        <v>52.150000000000006</v>
      </c>
    </row>
    <row r="177" spans="1:2" x14ac:dyDescent="0.15">
      <c r="A177" s="1">
        <v>9.192596</v>
      </c>
      <c r="B177" s="1">
        <v>51.88</v>
      </c>
    </row>
    <row r="178" spans="1:2" x14ac:dyDescent="0.15">
      <c r="A178" s="1">
        <v>9.3079750000000008</v>
      </c>
      <c r="B178" s="1">
        <v>51.57</v>
      </c>
    </row>
    <row r="179" spans="1:2" x14ac:dyDescent="0.15">
      <c r="A179" s="1">
        <v>9.380789</v>
      </c>
      <c r="B179" s="1">
        <v>51.05</v>
      </c>
    </row>
    <row r="180" spans="1:2" x14ac:dyDescent="0.15">
      <c r="A180" s="1">
        <v>9.4471520000000009</v>
      </c>
      <c r="B180" s="1">
        <v>50.760000000000005</v>
      </c>
    </row>
    <row r="181" spans="1:2" x14ac:dyDescent="0.15">
      <c r="A181" s="1">
        <v>9.5639789999999998</v>
      </c>
      <c r="B181" s="1">
        <v>50.67</v>
      </c>
    </row>
    <row r="182" spans="1:2" x14ac:dyDescent="0.15">
      <c r="A182" s="1">
        <v>9.6404870000000003</v>
      </c>
      <c r="B182" s="1">
        <v>50.11</v>
      </c>
    </row>
    <row r="183" spans="1:2" x14ac:dyDescent="0.15">
      <c r="A183" s="1">
        <v>9.7060300000000002</v>
      </c>
      <c r="B183" s="1">
        <v>49.7</v>
      </c>
    </row>
    <row r="184" spans="1:2" x14ac:dyDescent="0.15">
      <c r="A184" s="1">
        <v>9.8129500000000007</v>
      </c>
      <c r="B184" s="1">
        <v>49.680000000000007</v>
      </c>
    </row>
    <row r="185" spans="1:2" x14ac:dyDescent="0.15">
      <c r="A185" s="1">
        <v>9.8938279999999992</v>
      </c>
      <c r="B185" s="1">
        <v>48.99</v>
      </c>
    </row>
    <row r="186" spans="1:2" x14ac:dyDescent="0.15">
      <c r="A186" s="1">
        <v>9.974119</v>
      </c>
      <c r="B186" s="1">
        <v>48.67</v>
      </c>
    </row>
    <row r="187" spans="1:2" x14ac:dyDescent="0.15">
      <c r="A187" s="1">
        <v>10.054918000000001</v>
      </c>
      <c r="B187" s="1">
        <v>48.28</v>
      </c>
    </row>
    <row r="188" spans="1:2" x14ac:dyDescent="0.15">
      <c r="A188" s="1">
        <v>10.167980999999999</v>
      </c>
      <c r="B188" s="1">
        <v>47.930000000000007</v>
      </c>
    </row>
    <row r="189" spans="1:2" x14ac:dyDescent="0.15">
      <c r="A189" s="1">
        <v>10.257313</v>
      </c>
      <c r="B189" s="1">
        <v>47.400000000000006</v>
      </c>
    </row>
    <row r="190" spans="1:2" x14ac:dyDescent="0.15">
      <c r="A190" s="1">
        <v>10.310116000000001</v>
      </c>
      <c r="B190" s="1">
        <v>46.88</v>
      </c>
    </row>
    <row r="191" spans="1:2" x14ac:dyDescent="0.15">
      <c r="A191" s="1">
        <v>10.400979</v>
      </c>
      <c r="B191" s="1">
        <v>46.71</v>
      </c>
    </row>
    <row r="192" spans="1:2" x14ac:dyDescent="0.15">
      <c r="A192" s="1">
        <v>10.534851</v>
      </c>
      <c r="B192" s="1">
        <v>46.27</v>
      </c>
    </row>
    <row r="193" spans="1:2" x14ac:dyDescent="0.15">
      <c r="A193" s="1">
        <v>10.613507</v>
      </c>
      <c r="B193" s="1">
        <v>45.59</v>
      </c>
    </row>
    <row r="194" spans="1:2" x14ac:dyDescent="0.15">
      <c r="A194" s="1">
        <v>10.667992</v>
      </c>
      <c r="B194" s="1">
        <v>45.17</v>
      </c>
    </row>
    <row r="195" spans="1:2" x14ac:dyDescent="0.15">
      <c r="A195" s="1">
        <v>10.765055</v>
      </c>
      <c r="B195" s="1">
        <v>44.96</v>
      </c>
    </row>
    <row r="196" spans="1:2" x14ac:dyDescent="0.15">
      <c r="A196" s="1">
        <v>10.875057999999999</v>
      </c>
      <c r="B196" s="1">
        <v>44.22</v>
      </c>
    </row>
    <row r="197" spans="1:2" x14ac:dyDescent="0.15">
      <c r="A197" s="1">
        <v>10.937832999999999</v>
      </c>
      <c r="B197" s="1">
        <v>43.680000000000007</v>
      </c>
    </row>
    <row r="198" spans="1:2" x14ac:dyDescent="0.15">
      <c r="A198" s="1">
        <v>11.013524</v>
      </c>
      <c r="B198" s="1">
        <v>43.32</v>
      </c>
    </row>
    <row r="199" spans="1:2" x14ac:dyDescent="0.15">
      <c r="A199" s="1">
        <v>11.150980000000001</v>
      </c>
      <c r="B199" s="1">
        <v>42.790000000000006</v>
      </c>
    </row>
    <row r="200" spans="1:2" x14ac:dyDescent="0.15">
      <c r="A200" s="1">
        <v>11.244835999999999</v>
      </c>
      <c r="B200" s="1">
        <v>41.8</v>
      </c>
    </row>
    <row r="201" spans="1:2" x14ac:dyDescent="0.15">
      <c r="A201" s="1">
        <v>11.300041</v>
      </c>
      <c r="B201" s="1">
        <v>41.260000000000005</v>
      </c>
    </row>
    <row r="202" spans="1:2" x14ac:dyDescent="0.15">
      <c r="A202" s="1">
        <v>11.395063</v>
      </c>
      <c r="B202" s="1">
        <v>40.92</v>
      </c>
    </row>
    <row r="203" spans="1:2" x14ac:dyDescent="0.15">
      <c r="A203" s="1">
        <v>11.493394</v>
      </c>
      <c r="B203" s="1">
        <v>40.230000000000004</v>
      </c>
    </row>
    <row r="204" spans="1:2" x14ac:dyDescent="0.15">
      <c r="A204" s="1">
        <v>11.571457000000001</v>
      </c>
      <c r="B204" s="1">
        <v>39.43</v>
      </c>
    </row>
    <row r="205" spans="1:2" x14ac:dyDescent="0.15">
      <c r="A205" s="1">
        <v>11.665106</v>
      </c>
      <c r="B205" s="1">
        <v>39.010000000000005</v>
      </c>
    </row>
    <row r="206" spans="1:2" x14ac:dyDescent="0.15">
      <c r="A206" s="1">
        <v>11.771063</v>
      </c>
      <c r="B206" s="1">
        <v>38.19</v>
      </c>
    </row>
    <row r="207" spans="1:2" x14ac:dyDescent="0.15">
      <c r="A207" s="1">
        <v>11.839836</v>
      </c>
      <c r="B207" s="1">
        <v>37.340000000000003</v>
      </c>
    </row>
    <row r="208" spans="1:2" x14ac:dyDescent="0.15">
      <c r="A208" s="1">
        <v>13.680421000000001</v>
      </c>
      <c r="B208" s="1">
        <v>0.86000000000000298</v>
      </c>
    </row>
  </sheetData>
  <mergeCells count="1">
    <mergeCell ref="H1:I1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4"/>
  <sheetViews>
    <sheetView workbookViewId="0">
      <selection activeCell="C7" sqref="C7"/>
    </sheetView>
  </sheetViews>
  <sheetFormatPr defaultRowHeight="13.5" x14ac:dyDescent="0.15"/>
  <cols>
    <col min="1" max="4" width="9.125" style="6"/>
  </cols>
  <sheetData>
    <row r="2" spans="1:5" x14ac:dyDescent="0.15">
      <c r="A2" s="2" t="s">
        <v>7</v>
      </c>
      <c r="B2" s="6">
        <v>746.98644000000002</v>
      </c>
      <c r="C2" s="6" t="s">
        <v>8</v>
      </c>
      <c r="D2" s="6">
        <f>0.9*B2</f>
        <v>672.28779600000007</v>
      </c>
    </row>
    <row r="3" spans="1:5" x14ac:dyDescent="0.15">
      <c r="A3" s="6">
        <v>997.4</v>
      </c>
      <c r="B3" s="6">
        <v>3.4599999999999999E-2</v>
      </c>
      <c r="C3" s="6">
        <f>0.92*A3</f>
        <v>917.60800000000006</v>
      </c>
      <c r="D3" s="2">
        <v>0.13</v>
      </c>
    </row>
    <row r="4" spans="1:5" x14ac:dyDescent="0.15">
      <c r="A4" s="6" t="s">
        <v>0</v>
      </c>
      <c r="B4" s="6" t="s">
        <v>1</v>
      </c>
      <c r="C4" s="6" t="s">
        <v>0</v>
      </c>
      <c r="D4" s="6" t="s">
        <v>1</v>
      </c>
    </row>
    <row r="5" spans="1:5" x14ac:dyDescent="0.15">
      <c r="A5" s="6">
        <v>0</v>
      </c>
      <c r="B5" s="6">
        <v>746.98644000000002</v>
      </c>
      <c r="C5" s="6">
        <v>0</v>
      </c>
      <c r="D5" s="6">
        <v>373.81540195527629</v>
      </c>
      <c r="E5">
        <f>IF(D5&lt;$D$2,$D$2,D5)</f>
        <v>672.28779600000007</v>
      </c>
    </row>
    <row r="6" spans="1:5" x14ac:dyDescent="0.15">
      <c r="A6" s="6">
        <v>1E-3</v>
      </c>
      <c r="B6" s="6">
        <f>$A$3*A6^($B$3)</f>
        <v>785.36105951023649</v>
      </c>
      <c r="C6" s="6">
        <v>1E-3</v>
      </c>
      <c r="D6" s="6">
        <f>$C$3*C6^($D$3)</f>
        <v>373.81540195527629</v>
      </c>
      <c r="E6" s="6">
        <f t="shared" ref="E6:E69" si="0">IF(D6&lt;$D$2,$D$2,D6)</f>
        <v>672.28779600000007</v>
      </c>
    </row>
    <row r="7" spans="1:5" x14ac:dyDescent="0.15">
      <c r="A7" s="6">
        <v>2E-3</v>
      </c>
      <c r="B7" s="6">
        <f t="shared" ref="B7:B70" si="1">$A$3*A7^($B$3)</f>
        <v>804.42396746158317</v>
      </c>
      <c r="C7" s="6">
        <v>2E-3</v>
      </c>
      <c r="D7" s="6">
        <f t="shared" ref="D7:D70" si="2">$C$3*C7^($D$3)</f>
        <v>409.0638397939104</v>
      </c>
      <c r="E7" s="6">
        <f t="shared" si="0"/>
        <v>672.28779600000007</v>
      </c>
    </row>
    <row r="8" spans="1:5" x14ac:dyDescent="0.15">
      <c r="A8" s="6">
        <v>3.0000000000000001E-3</v>
      </c>
      <c r="B8" s="6">
        <f t="shared" si="1"/>
        <v>815.78883892377428</v>
      </c>
      <c r="C8" s="6">
        <v>3.0000000000000001E-3</v>
      </c>
      <c r="D8" s="6">
        <f t="shared" si="2"/>
        <v>431.20417224125464</v>
      </c>
      <c r="E8" s="6">
        <f t="shared" si="0"/>
        <v>672.28779600000007</v>
      </c>
    </row>
    <row r="9" spans="1:5" x14ac:dyDescent="0.15">
      <c r="A9" s="6">
        <v>4.0000000000000001E-3</v>
      </c>
      <c r="B9" s="6">
        <f t="shared" si="1"/>
        <v>823.94958546859289</v>
      </c>
      <c r="C9" s="6">
        <v>4.0000000000000001E-3</v>
      </c>
      <c r="D9" s="6">
        <f t="shared" si="2"/>
        <v>447.63598330000843</v>
      </c>
      <c r="E9" s="6">
        <f t="shared" si="0"/>
        <v>672.28779600000007</v>
      </c>
    </row>
    <row r="10" spans="1:5" x14ac:dyDescent="0.15">
      <c r="A10" s="6">
        <v>5.0000000000000001E-3</v>
      </c>
      <c r="B10" s="6">
        <f t="shared" si="1"/>
        <v>830.33572937604208</v>
      </c>
      <c r="C10" s="6">
        <v>5.0000000000000001E-3</v>
      </c>
      <c r="D10" s="6">
        <f t="shared" si="2"/>
        <v>460.81148196118096</v>
      </c>
      <c r="E10" s="6">
        <f t="shared" si="0"/>
        <v>672.28779600000007</v>
      </c>
    </row>
    <row r="11" spans="1:5" x14ac:dyDescent="0.15">
      <c r="A11" s="6">
        <v>6.0000000000000001E-3</v>
      </c>
      <c r="B11" s="6">
        <f t="shared" si="1"/>
        <v>835.5903141253051</v>
      </c>
      <c r="C11" s="6">
        <v>6.0000000000000001E-3</v>
      </c>
      <c r="D11" s="6">
        <f t="shared" si="2"/>
        <v>471.864009640956</v>
      </c>
      <c r="E11" s="6">
        <f t="shared" si="0"/>
        <v>672.28779600000007</v>
      </c>
    </row>
    <row r="12" spans="1:5" x14ac:dyDescent="0.15">
      <c r="A12" s="6">
        <v>7.0000000000000001E-3</v>
      </c>
      <c r="B12" s="6">
        <f t="shared" si="1"/>
        <v>840.05893628197771</v>
      </c>
      <c r="C12" s="6">
        <v>7.0000000000000001E-3</v>
      </c>
      <c r="D12" s="6">
        <f t="shared" si="2"/>
        <v>481.41535302161037</v>
      </c>
      <c r="E12" s="6">
        <f t="shared" si="0"/>
        <v>672.28779600000007</v>
      </c>
    </row>
    <row r="13" spans="1:5" x14ac:dyDescent="0.15">
      <c r="A13" s="6">
        <v>8.0000000000000002E-3</v>
      </c>
      <c r="B13" s="6">
        <f t="shared" si="1"/>
        <v>843.94914479756324</v>
      </c>
      <c r="C13" s="6">
        <v>8.0000000000000002E-3</v>
      </c>
      <c r="D13" s="6">
        <f t="shared" si="2"/>
        <v>489.8452369828567</v>
      </c>
      <c r="E13" s="6">
        <f t="shared" si="0"/>
        <v>672.28779600000007</v>
      </c>
    </row>
    <row r="14" spans="1:5" x14ac:dyDescent="0.15">
      <c r="A14" s="6">
        <v>8.9999999999999993E-3</v>
      </c>
      <c r="B14" s="6">
        <f t="shared" si="1"/>
        <v>847.39550255728636</v>
      </c>
      <c r="C14" s="6">
        <v>8.9999999999999993E-3</v>
      </c>
      <c r="D14" s="6">
        <f t="shared" si="2"/>
        <v>497.40336322608584</v>
      </c>
      <c r="E14" s="6">
        <f t="shared" si="0"/>
        <v>672.28779600000007</v>
      </c>
    </row>
    <row r="15" spans="1:5" x14ac:dyDescent="0.15">
      <c r="A15" s="6">
        <v>0.01</v>
      </c>
      <c r="B15" s="6">
        <f t="shared" si="1"/>
        <v>850.49029826653521</v>
      </c>
      <c r="C15" s="6">
        <v>0.01</v>
      </c>
      <c r="D15" s="6">
        <f t="shared" si="2"/>
        <v>504.26310217874726</v>
      </c>
      <c r="E15" s="6">
        <f t="shared" si="0"/>
        <v>672.28779600000007</v>
      </c>
    </row>
    <row r="16" spans="1:5" x14ac:dyDescent="0.15">
      <c r="A16" s="6">
        <v>0.02</v>
      </c>
      <c r="B16" s="6">
        <f t="shared" si="1"/>
        <v>871.1340748748114</v>
      </c>
      <c r="C16" s="6">
        <v>0.02</v>
      </c>
      <c r="D16" s="6">
        <f t="shared" si="2"/>
        <v>551.81193649240379</v>
      </c>
      <c r="E16" s="6">
        <f t="shared" si="0"/>
        <v>672.28779600000007</v>
      </c>
    </row>
    <row r="17" spans="1:5" x14ac:dyDescent="0.15">
      <c r="A17" s="6">
        <v>0.03</v>
      </c>
      <c r="B17" s="6">
        <f t="shared" si="1"/>
        <v>883.44142421763138</v>
      </c>
      <c r="C17" s="6">
        <v>0.03</v>
      </c>
      <c r="D17" s="6">
        <f t="shared" si="2"/>
        <v>581.6784231721108</v>
      </c>
      <c r="E17" s="6">
        <f t="shared" si="0"/>
        <v>672.28779600000007</v>
      </c>
    </row>
    <row r="18" spans="1:5" x14ac:dyDescent="0.15">
      <c r="A18" s="6">
        <v>0.04</v>
      </c>
      <c r="B18" s="6">
        <f t="shared" si="1"/>
        <v>892.27893363948715</v>
      </c>
      <c r="C18" s="6">
        <v>0.04</v>
      </c>
      <c r="D18" s="6">
        <f t="shared" si="2"/>
        <v>603.84432638412864</v>
      </c>
      <c r="E18" s="6">
        <f t="shared" si="0"/>
        <v>672.28779600000007</v>
      </c>
    </row>
    <row r="19" spans="1:5" x14ac:dyDescent="0.15">
      <c r="A19" s="6">
        <v>0.05</v>
      </c>
      <c r="B19" s="6">
        <f t="shared" si="1"/>
        <v>899.19467433078978</v>
      </c>
      <c r="C19" s="6">
        <v>0.05</v>
      </c>
      <c r="D19" s="6">
        <f t="shared" si="2"/>
        <v>621.61758503768647</v>
      </c>
      <c r="E19" s="6">
        <f t="shared" si="0"/>
        <v>672.28779600000007</v>
      </c>
    </row>
    <row r="20" spans="1:5" x14ac:dyDescent="0.15">
      <c r="A20" s="6">
        <v>0.06</v>
      </c>
      <c r="B20" s="6">
        <f t="shared" si="1"/>
        <v>904.8850167491604</v>
      </c>
      <c r="C20" s="6">
        <v>0.06</v>
      </c>
      <c r="D20" s="6">
        <f t="shared" si="2"/>
        <v>636.52703463651983</v>
      </c>
      <c r="E20" s="6">
        <f t="shared" si="0"/>
        <v>672.28779600000007</v>
      </c>
    </row>
    <row r="21" spans="1:5" x14ac:dyDescent="0.15">
      <c r="A21" s="6">
        <v>7.0000000000000007E-2</v>
      </c>
      <c r="B21" s="6">
        <f t="shared" si="1"/>
        <v>909.72421745162319</v>
      </c>
      <c r="C21" s="6">
        <v>7.0000000000000007E-2</v>
      </c>
      <c r="D21" s="6">
        <f t="shared" si="2"/>
        <v>649.41144233591012</v>
      </c>
      <c r="E21" s="6">
        <f t="shared" si="0"/>
        <v>672.28779600000007</v>
      </c>
    </row>
    <row r="22" spans="1:5" x14ac:dyDescent="0.15">
      <c r="A22" s="6">
        <v>0.08</v>
      </c>
      <c r="B22" s="6">
        <f t="shared" si="1"/>
        <v>913.93703722499299</v>
      </c>
      <c r="C22" s="6">
        <v>0.08</v>
      </c>
      <c r="D22" s="6">
        <f t="shared" si="2"/>
        <v>660.78304290418612</v>
      </c>
      <c r="E22" s="6">
        <f t="shared" si="0"/>
        <v>672.28779600000007</v>
      </c>
    </row>
    <row r="23" spans="1:5" x14ac:dyDescent="0.15">
      <c r="A23" s="6">
        <v>0.09</v>
      </c>
      <c r="B23" s="6">
        <f t="shared" si="1"/>
        <v>917.66919812539209</v>
      </c>
      <c r="C23" s="6">
        <v>0.09</v>
      </c>
      <c r="D23" s="6">
        <f t="shared" si="2"/>
        <v>670.97867466824425</v>
      </c>
      <c r="E23" s="6">
        <f t="shared" si="0"/>
        <v>672.28779600000007</v>
      </c>
    </row>
    <row r="24" spans="1:5" x14ac:dyDescent="0.15">
      <c r="A24" s="6">
        <v>0.1</v>
      </c>
      <c r="B24" s="6">
        <f t="shared" si="1"/>
        <v>921.02064227195376</v>
      </c>
      <c r="C24" s="6">
        <v>0.1</v>
      </c>
      <c r="D24" s="6">
        <f t="shared" si="2"/>
        <v>680.23220789965239</v>
      </c>
      <c r="E24" s="6">
        <f t="shared" si="0"/>
        <v>680.23220789965239</v>
      </c>
    </row>
    <row r="25" spans="1:5" x14ac:dyDescent="0.15">
      <c r="A25" s="6">
        <v>0.11</v>
      </c>
      <c r="B25" s="6">
        <f t="shared" si="1"/>
        <v>924.06293529717232</v>
      </c>
      <c r="C25" s="6">
        <v>0.11</v>
      </c>
      <c r="D25" s="6">
        <f t="shared" si="2"/>
        <v>688.71293590998857</v>
      </c>
      <c r="E25" s="6">
        <f t="shared" si="0"/>
        <v>688.71293590998857</v>
      </c>
    </row>
    <row r="26" spans="1:5" x14ac:dyDescent="0.15">
      <c r="A26" s="6">
        <v>0.12</v>
      </c>
      <c r="B26" s="6">
        <f t="shared" si="1"/>
        <v>926.84910520498386</v>
      </c>
      <c r="C26" s="6">
        <v>0.12</v>
      </c>
      <c r="D26" s="6">
        <f t="shared" si="2"/>
        <v>696.54752468492018</v>
      </c>
      <c r="E26" s="6">
        <f t="shared" si="0"/>
        <v>696.54752468492018</v>
      </c>
    </row>
    <row r="27" spans="1:5" x14ac:dyDescent="0.15">
      <c r="A27" s="6">
        <v>0.13</v>
      </c>
      <c r="B27" s="6">
        <f t="shared" si="1"/>
        <v>929.41955087269343</v>
      </c>
      <c r="C27" s="6">
        <v>0.13</v>
      </c>
      <c r="D27" s="6">
        <f t="shared" si="2"/>
        <v>703.83332682894957</v>
      </c>
      <c r="E27" s="6">
        <f t="shared" si="0"/>
        <v>703.83332682894957</v>
      </c>
    </row>
    <row r="28" spans="1:5" x14ac:dyDescent="0.15">
      <c r="A28" s="6">
        <v>0.14000000000000001</v>
      </c>
      <c r="B28" s="6">
        <f t="shared" si="1"/>
        <v>931.80576683377103</v>
      </c>
      <c r="C28" s="6">
        <v>0.14000000000000001</v>
      </c>
      <c r="D28" s="6">
        <f t="shared" si="2"/>
        <v>710.64685087483838</v>
      </c>
      <c r="E28" s="6">
        <f t="shared" si="0"/>
        <v>710.64685087483838</v>
      </c>
    </row>
    <row r="29" spans="1:5" x14ac:dyDescent="0.15">
      <c r="A29" s="6">
        <v>0.15</v>
      </c>
      <c r="B29" s="6">
        <f t="shared" si="1"/>
        <v>934.03278715679073</v>
      </c>
      <c r="C29" s="6">
        <v>0.15</v>
      </c>
      <c r="D29" s="6">
        <f t="shared" si="2"/>
        <v>717.04936395010395</v>
      </c>
      <c r="E29" s="6">
        <f t="shared" si="0"/>
        <v>717.04936395010395</v>
      </c>
    </row>
    <row r="30" spans="1:5" x14ac:dyDescent="0.15">
      <c r="A30" s="6">
        <v>0.16</v>
      </c>
      <c r="B30" s="6">
        <f t="shared" si="1"/>
        <v>936.12084351761905</v>
      </c>
      <c r="C30" s="6">
        <v>0.16</v>
      </c>
      <c r="D30" s="6">
        <f t="shared" si="2"/>
        <v>723.09072174995595</v>
      </c>
      <c r="E30" s="6">
        <f t="shared" si="0"/>
        <v>723.09072174995595</v>
      </c>
    </row>
    <row r="31" spans="1:5" x14ac:dyDescent="0.15">
      <c r="A31" s="6">
        <v>0.17</v>
      </c>
      <c r="B31" s="6">
        <f t="shared" si="1"/>
        <v>938.08652264795705</v>
      </c>
      <c r="C31" s="6">
        <v>0.17</v>
      </c>
      <c r="D31" s="6">
        <f t="shared" si="2"/>
        <v>728.81206084780217</v>
      </c>
      <c r="E31" s="6">
        <f t="shared" si="0"/>
        <v>728.81206084780217</v>
      </c>
    </row>
    <row r="32" spans="1:5" x14ac:dyDescent="0.15">
      <c r="A32" s="6">
        <v>0.18</v>
      </c>
      <c r="B32" s="6">
        <f t="shared" si="1"/>
        <v>939.94359439423636</v>
      </c>
      <c r="C32" s="6">
        <v>0.18</v>
      </c>
      <c r="D32" s="6">
        <f t="shared" si="2"/>
        <v>734.2477373697385</v>
      </c>
      <c r="E32" s="6">
        <f t="shared" si="0"/>
        <v>734.2477373697385</v>
      </c>
    </row>
    <row r="33" spans="1:5" x14ac:dyDescent="0.15">
      <c r="A33" s="6">
        <v>0.19</v>
      </c>
      <c r="B33" s="6">
        <f t="shared" si="1"/>
        <v>941.70361692595088</v>
      </c>
      <c r="C33" s="6">
        <v>0.19</v>
      </c>
      <c r="D33" s="6">
        <f t="shared" si="2"/>
        <v>739.4267525553737</v>
      </c>
      <c r="E33" s="6">
        <f t="shared" si="0"/>
        <v>739.4267525553737</v>
      </c>
    </row>
    <row r="34" spans="1:5" x14ac:dyDescent="0.15">
      <c r="A34" s="6">
        <v>0.2</v>
      </c>
      <c r="B34" s="6">
        <f t="shared" si="1"/>
        <v>943.37638745732045</v>
      </c>
      <c r="C34" s="6">
        <v>0.2</v>
      </c>
      <c r="D34" s="6">
        <f t="shared" si="2"/>
        <v>744.37382049927544</v>
      </c>
      <c r="E34" s="6">
        <f t="shared" si="0"/>
        <v>744.37382049927544</v>
      </c>
    </row>
    <row r="35" spans="1:5" x14ac:dyDescent="0.15">
      <c r="A35" s="6">
        <v>0.21</v>
      </c>
      <c r="B35" s="6">
        <f t="shared" si="1"/>
        <v>944.97028355150542</v>
      </c>
      <c r="C35" s="6">
        <v>0.21</v>
      </c>
      <c r="D35" s="6">
        <f t="shared" si="2"/>
        <v>749.11018104587993</v>
      </c>
      <c r="E35" s="6">
        <f t="shared" si="0"/>
        <v>749.11018104587993</v>
      </c>
    </row>
    <row r="36" spans="1:5" x14ac:dyDescent="0.15">
      <c r="A36" s="6">
        <v>0.22</v>
      </c>
      <c r="B36" s="6">
        <f t="shared" si="1"/>
        <v>946.49252543728755</v>
      </c>
      <c r="C36" s="6">
        <v>0.22</v>
      </c>
      <c r="D36" s="6">
        <f t="shared" si="2"/>
        <v>753.65422774309195</v>
      </c>
      <c r="E36" s="6">
        <f t="shared" si="0"/>
        <v>753.65422774309195</v>
      </c>
    </row>
    <row r="37" spans="1:5" x14ac:dyDescent="0.15">
      <c r="A37" s="6">
        <v>0.23</v>
      </c>
      <c r="B37" s="6">
        <f t="shared" si="1"/>
        <v>947.94938032522634</v>
      </c>
      <c r="C37" s="6">
        <v>0.23</v>
      </c>
      <c r="D37" s="6">
        <f t="shared" si="2"/>
        <v>758.02199931582152</v>
      </c>
      <c r="E37" s="6">
        <f t="shared" si="0"/>
        <v>758.02199931582152</v>
      </c>
    </row>
    <row r="38" spans="1:5" x14ac:dyDescent="0.15">
      <c r="A38" s="6">
        <v>0.24</v>
      </c>
      <c r="B38" s="6">
        <f t="shared" si="1"/>
        <v>949.34632347593924</v>
      </c>
      <c r="C38" s="6">
        <v>0.24</v>
      </c>
      <c r="D38" s="6">
        <f t="shared" si="2"/>
        <v>762.22756889146774</v>
      </c>
      <c r="E38" s="6">
        <f t="shared" si="0"/>
        <v>762.22756889146774</v>
      </c>
    </row>
    <row r="39" spans="1:5" x14ac:dyDescent="0.15">
      <c r="A39" s="6">
        <v>0.25</v>
      </c>
      <c r="B39" s="6">
        <f t="shared" si="1"/>
        <v>950.68816657031766</v>
      </c>
      <c r="C39" s="6">
        <v>0.25</v>
      </c>
      <c r="D39" s="6">
        <f t="shared" si="2"/>
        <v>766.28335557082721</v>
      </c>
      <c r="E39" s="6">
        <f t="shared" si="0"/>
        <v>766.28335557082721</v>
      </c>
    </row>
    <row r="40" spans="1:5" x14ac:dyDescent="0.15">
      <c r="A40" s="6">
        <v>0.26</v>
      </c>
      <c r="B40" s="6">
        <f t="shared" si="1"/>
        <v>951.97916104424576</v>
      </c>
      <c r="C40" s="6">
        <v>0.26</v>
      </c>
      <c r="D40" s="6">
        <f t="shared" si="2"/>
        <v>770.20037628631087</v>
      </c>
      <c r="E40" s="6">
        <f t="shared" si="0"/>
        <v>770.20037628631087</v>
      </c>
    </row>
    <row r="41" spans="1:5" x14ac:dyDescent="0.15">
      <c r="A41" s="6">
        <v>0.27</v>
      </c>
      <c r="B41" s="6">
        <f t="shared" si="1"/>
        <v>953.22308203271302</v>
      </c>
      <c r="C41" s="6">
        <v>0.27</v>
      </c>
      <c r="D41" s="6">
        <f t="shared" si="2"/>
        <v>773.9884512208248</v>
      </c>
      <c r="E41" s="6">
        <f t="shared" si="0"/>
        <v>773.9884512208248</v>
      </c>
    </row>
    <row r="42" spans="1:5" x14ac:dyDescent="0.15">
      <c r="A42" s="6">
        <v>0.28000000000000003</v>
      </c>
      <c r="B42" s="6">
        <f t="shared" si="1"/>
        <v>954.42329713602896</v>
      </c>
      <c r="C42" s="6">
        <v>0.28000000000000003</v>
      </c>
      <c r="D42" s="6">
        <f t="shared" si="2"/>
        <v>777.65637273311563</v>
      </c>
      <c r="E42" s="6">
        <f t="shared" si="0"/>
        <v>777.65637273311563</v>
      </c>
    </row>
    <row r="43" spans="1:5" x14ac:dyDescent="0.15">
      <c r="A43" s="6">
        <v>0.28999999999999998</v>
      </c>
      <c r="B43" s="6">
        <f t="shared" si="1"/>
        <v>955.5828231896329</v>
      </c>
      <c r="C43" s="6">
        <v>0.28999999999999998</v>
      </c>
      <c r="D43" s="6">
        <f t="shared" si="2"/>
        <v>781.21204532991567</v>
      </c>
      <c r="E43" s="6">
        <f t="shared" si="0"/>
        <v>781.21204532991567</v>
      </c>
    </row>
    <row r="44" spans="1:5" x14ac:dyDescent="0.15">
      <c r="A44" s="6">
        <v>0.3</v>
      </c>
      <c r="B44" s="6">
        <f t="shared" si="1"/>
        <v>956.70437346667654</v>
      </c>
      <c r="C44" s="6">
        <v>0.3</v>
      </c>
      <c r="D44" s="6">
        <f t="shared" si="2"/>
        <v>784.66260246361821</v>
      </c>
      <c r="E44" s="6">
        <f t="shared" si="0"/>
        <v>784.66260246361821</v>
      </c>
    </row>
    <row r="45" spans="1:5" x14ac:dyDescent="0.15">
      <c r="A45" s="6">
        <v>0.31</v>
      </c>
      <c r="B45" s="6">
        <f t="shared" si="1"/>
        <v>957.79039718701381</v>
      </c>
      <c r="C45" s="6">
        <v>0.31</v>
      </c>
      <c r="D45" s="6">
        <f t="shared" si="2"/>
        <v>788.01450462862169</v>
      </c>
      <c r="E45" s="6">
        <f t="shared" si="0"/>
        <v>788.01450462862169</v>
      </c>
    </row>
    <row r="46" spans="1:5" x14ac:dyDescent="0.15">
      <c r="A46" s="6">
        <v>0.32</v>
      </c>
      <c r="B46" s="6">
        <f t="shared" si="1"/>
        <v>958.84311279137444</v>
      </c>
      <c r="C46" s="6">
        <v>0.32</v>
      </c>
      <c r="D46" s="6">
        <f t="shared" si="2"/>
        <v>791.27362225105878</v>
      </c>
      <c r="E46" s="6">
        <f t="shared" si="0"/>
        <v>791.27362225105878</v>
      </c>
    </row>
    <row r="47" spans="1:5" x14ac:dyDescent="0.15">
      <c r="A47" s="6">
        <v>0.33</v>
      </c>
      <c r="B47" s="6">
        <f t="shared" si="1"/>
        <v>959.86453612645573</v>
      </c>
      <c r="C47" s="6">
        <v>0.33</v>
      </c>
      <c r="D47" s="6">
        <f t="shared" si="2"/>
        <v>794.44530612583321</v>
      </c>
      <c r="E47" s="6">
        <f t="shared" si="0"/>
        <v>794.44530612583321</v>
      </c>
    </row>
    <row r="48" spans="1:5" x14ac:dyDescent="0.15">
      <c r="A48" s="6">
        <v>0.34</v>
      </c>
      <c r="B48" s="6">
        <f t="shared" si="1"/>
        <v>960.85650444816099</v>
      </c>
      <c r="C48" s="6">
        <v>0.34</v>
      </c>
      <c r="D48" s="6">
        <f t="shared" si="2"/>
        <v>797.53444758860871</v>
      </c>
      <c r="E48" s="6">
        <f t="shared" si="0"/>
        <v>797.53444758860871</v>
      </c>
    </row>
    <row r="49" spans="1:5" x14ac:dyDescent="0.15">
      <c r="A49" s="6">
        <v>0.35</v>
      </c>
      <c r="B49" s="6">
        <f t="shared" si="1"/>
        <v>961.82069696682856</v>
      </c>
      <c r="C49" s="6">
        <v>0.35</v>
      </c>
      <c r="D49" s="6">
        <f t="shared" si="2"/>
        <v>800.54553017363924</v>
      </c>
      <c r="E49" s="6">
        <f t="shared" si="0"/>
        <v>800.54553017363924</v>
      </c>
    </row>
    <row r="50" spans="1:5" x14ac:dyDescent="0.15">
      <c r="A50" s="6">
        <v>0.36</v>
      </c>
      <c r="B50" s="6">
        <f t="shared" si="1"/>
        <v>962.75865251612663</v>
      </c>
      <c r="C50" s="6">
        <v>0.36</v>
      </c>
      <c r="D50" s="6">
        <f t="shared" si="2"/>
        <v>803.48267416865463</v>
      </c>
      <c r="E50" s="6">
        <f t="shared" si="0"/>
        <v>803.48267416865463</v>
      </c>
    </row>
    <row r="51" spans="1:5" x14ac:dyDescent="0.15">
      <c r="A51" s="6">
        <v>0.37</v>
      </c>
      <c r="B51" s="6">
        <f t="shared" si="1"/>
        <v>963.67178481615827</v>
      </c>
      <c r="C51" s="6">
        <v>0.37</v>
      </c>
      <c r="D51" s="6">
        <f t="shared" si="2"/>
        <v>806.34967521175497</v>
      </c>
      <c r="E51" s="6">
        <f t="shared" si="0"/>
        <v>806.34967521175497</v>
      </c>
    </row>
    <row r="52" spans="1:5" x14ac:dyDescent="0.15">
      <c r="A52" s="6">
        <v>0.38</v>
      </c>
      <c r="B52" s="6">
        <f t="shared" si="1"/>
        <v>964.56139571384313</v>
      </c>
      <c r="C52" s="6">
        <v>0.38</v>
      </c>
      <c r="D52" s="6">
        <f t="shared" si="2"/>
        <v>809.15003786502882</v>
      </c>
      <c r="E52" s="6">
        <f t="shared" si="0"/>
        <v>809.15003786502882</v>
      </c>
    </row>
    <row r="53" spans="1:5" x14ac:dyDescent="0.15">
      <c r="A53" s="6">
        <v>0.39</v>
      </c>
      <c r="B53" s="6">
        <f t="shared" si="1"/>
        <v>965.42868671426379</v>
      </c>
      <c r="C53" s="6">
        <v>0.39</v>
      </c>
      <c r="D53" s="6">
        <f t="shared" si="2"/>
        <v>811.88700493244039</v>
      </c>
      <c r="E53" s="6">
        <f t="shared" si="0"/>
        <v>811.88700493244039</v>
      </c>
    </row>
    <row r="54" spans="1:5" x14ac:dyDescent="0.15">
      <c r="A54" s="6">
        <v>0.4</v>
      </c>
      <c r="B54" s="6">
        <f t="shared" si="1"/>
        <v>966.27476906130232</v>
      </c>
      <c r="C54" s="6">
        <v>0.4</v>
      </c>
      <c r="D54" s="6">
        <f t="shared" si="2"/>
        <v>814.56358315574948</v>
      </c>
      <c r="E54" s="6">
        <f t="shared" si="0"/>
        <v>814.56358315574948</v>
      </c>
    </row>
    <row r="55" spans="1:5" x14ac:dyDescent="0.15">
      <c r="A55" s="6">
        <v>0.41</v>
      </c>
      <c r="B55" s="6">
        <f t="shared" si="1"/>
        <v>967.10067258142351</v>
      </c>
      <c r="C55" s="6">
        <v>0.41</v>
      </c>
      <c r="D55" s="6">
        <f t="shared" si="2"/>
        <v>817.18256581449236</v>
      </c>
      <c r="E55" s="6">
        <f t="shared" si="0"/>
        <v>817.18256581449236</v>
      </c>
    </row>
    <row r="56" spans="1:5" x14ac:dyDescent="0.15">
      <c r="A56" s="6">
        <v>0.42</v>
      </c>
      <c r="B56" s="6">
        <f t="shared" si="1"/>
        <v>967.90735346853705</v>
      </c>
      <c r="C56" s="6">
        <v>0.42</v>
      </c>
      <c r="D56" s="6">
        <f t="shared" si="2"/>
        <v>819.74655266879859</v>
      </c>
      <c r="E56" s="6">
        <f t="shared" si="0"/>
        <v>819.74655266879859</v>
      </c>
    </row>
    <row r="57" spans="1:5" x14ac:dyDescent="0.15">
      <c r="A57" s="6">
        <v>0.43</v>
      </c>
      <c r="B57" s="6">
        <f t="shared" si="1"/>
        <v>968.6957011586843</v>
      </c>
      <c r="C57" s="6">
        <v>0.43</v>
      </c>
      <c r="D57" s="6">
        <f t="shared" si="2"/>
        <v>822.25796761274842</v>
      </c>
      <c r="E57" s="6">
        <f t="shared" si="0"/>
        <v>822.25796761274842</v>
      </c>
    </row>
    <row r="58" spans="1:5" x14ac:dyDescent="0.15">
      <c r="A58" s="6">
        <v>0.44</v>
      </c>
      <c r="B58" s="6">
        <f t="shared" si="1"/>
        <v>969.4665444194618</v>
      </c>
      <c r="C58" s="6">
        <v>0.44</v>
      </c>
      <c r="D58" s="6">
        <f t="shared" si="2"/>
        <v>824.71907434779234</v>
      </c>
      <c r="E58" s="6">
        <f t="shared" si="0"/>
        <v>824.71907434779234</v>
      </c>
    </row>
    <row r="59" spans="1:5" x14ac:dyDescent="0.15">
      <c r="A59" s="6">
        <v>0.45</v>
      </c>
      <c r="B59" s="6">
        <f t="shared" si="1"/>
        <v>970.22065675952115</v>
      </c>
      <c r="C59" s="6">
        <v>0.45</v>
      </c>
      <c r="D59" s="6">
        <f t="shared" si="2"/>
        <v>827.13199033788101</v>
      </c>
      <c r="E59" s="6">
        <f t="shared" si="0"/>
        <v>827.13199033788101</v>
      </c>
    </row>
    <row r="60" spans="1:5" x14ac:dyDescent="0.15">
      <c r="A60" s="6">
        <v>0.46</v>
      </c>
      <c r="B60" s="6">
        <f t="shared" si="1"/>
        <v>970.95876124735287</v>
      </c>
      <c r="C60" s="6">
        <v>0.46</v>
      </c>
      <c r="D60" s="6">
        <f t="shared" si="2"/>
        <v>829.49869926837607</v>
      </c>
      <c r="E60" s="6">
        <f t="shared" si="0"/>
        <v>829.49869926837607</v>
      </c>
    </row>
    <row r="61" spans="1:5" x14ac:dyDescent="0.15">
      <c r="A61" s="6">
        <v>0.47</v>
      </c>
      <c r="B61" s="6">
        <f t="shared" si="1"/>
        <v>971.68153481518561</v>
      </c>
      <c r="C61" s="6">
        <v>0.47</v>
      </c>
      <c r="D61" s="6">
        <f t="shared" si="2"/>
        <v>831.82106219794332</v>
      </c>
      <c r="E61" s="6">
        <f t="shared" si="0"/>
        <v>831.82106219794332</v>
      </c>
    </row>
    <row r="62" spans="1:5" x14ac:dyDescent="0.15">
      <c r="A62" s="6">
        <v>0.48</v>
      </c>
      <c r="B62" s="6">
        <f t="shared" si="1"/>
        <v>972.38961211270589</v>
      </c>
      <c r="C62" s="6">
        <v>0.48</v>
      </c>
      <c r="D62" s="6">
        <f t="shared" si="2"/>
        <v>834.10082756521956</v>
      </c>
      <c r="E62" s="6">
        <f t="shared" si="0"/>
        <v>834.10082756521956</v>
      </c>
    </row>
    <row r="63" spans="1:5" x14ac:dyDescent="0.15">
      <c r="A63" s="6">
        <v>0.49</v>
      </c>
      <c r="B63" s="6">
        <f t="shared" si="1"/>
        <v>973.08358896600498</v>
      </c>
      <c r="C63" s="6">
        <v>0.49</v>
      </c>
      <c r="D63" s="6">
        <f t="shared" si="2"/>
        <v>836.33964018908864</v>
      </c>
      <c r="E63" s="6">
        <f t="shared" si="0"/>
        <v>836.33964018908864</v>
      </c>
    </row>
    <row r="64" spans="1:5" x14ac:dyDescent="0.15">
      <c r="A64" s="6">
        <v>0.5</v>
      </c>
      <c r="B64" s="6">
        <f t="shared" si="1"/>
        <v>973.76402548935584</v>
      </c>
      <c r="C64" s="6">
        <v>0.5</v>
      </c>
      <c r="D64" s="6">
        <f t="shared" si="2"/>
        <v>838.53904938209973</v>
      </c>
      <c r="E64" s="6">
        <f t="shared" si="0"/>
        <v>838.53904938209973</v>
      </c>
    </row>
    <row r="65" spans="1:5" x14ac:dyDescent="0.15">
      <c r="A65" s="6">
        <v>0.51</v>
      </c>
      <c r="B65" s="6">
        <f t="shared" si="1"/>
        <v>974.43144889085625</v>
      </c>
      <c r="C65" s="6">
        <v>0.51</v>
      </c>
      <c r="D65" s="6">
        <f t="shared" si="2"/>
        <v>840.70051628027534</v>
      </c>
      <c r="E65" s="6">
        <f t="shared" si="0"/>
        <v>840.70051628027534</v>
      </c>
    </row>
    <row r="66" spans="1:5" x14ac:dyDescent="0.15">
      <c r="A66" s="6">
        <v>0.52</v>
      </c>
      <c r="B66" s="6">
        <f t="shared" si="1"/>
        <v>975.0863560074182</v>
      </c>
      <c r="C66" s="6">
        <v>0.52</v>
      </c>
      <c r="D66" s="6">
        <f t="shared" si="2"/>
        <v>842.82542047876143</v>
      </c>
      <c r="E66" s="6">
        <f t="shared" si="0"/>
        <v>842.82542047876143</v>
      </c>
    </row>
    <row r="67" spans="1:5" x14ac:dyDescent="0.15">
      <c r="A67" s="6">
        <v>0.53</v>
      </c>
      <c r="B67" s="6">
        <f t="shared" si="1"/>
        <v>975.72921559987356</v>
      </c>
      <c r="C67" s="6">
        <v>0.53</v>
      </c>
      <c r="D67" s="6">
        <f t="shared" si="2"/>
        <v>844.91506605104985</v>
      </c>
      <c r="E67" s="6">
        <f t="shared" si="0"/>
        <v>844.91506605104985</v>
      </c>
    </row>
    <row r="68" spans="1:5" x14ac:dyDescent="0.15">
      <c r="A68" s="6">
        <v>0.54</v>
      </c>
      <c r="B68" s="6">
        <f t="shared" si="1"/>
        <v>976.36047043496012</v>
      </c>
      <c r="C68" s="6">
        <v>0.54</v>
      </c>
      <c r="D68" s="6">
        <f t="shared" si="2"/>
        <v>846.97068701950366</v>
      </c>
      <c r="E68" s="6">
        <f t="shared" si="0"/>
        <v>846.97068701950366</v>
      </c>
    </row>
    <row r="69" spans="1:5" x14ac:dyDescent="0.15">
      <c r="A69" s="6">
        <v>0.55000000000000004</v>
      </c>
      <c r="B69" s="6">
        <f t="shared" si="1"/>
        <v>976.980539177526</v>
      </c>
      <c r="C69" s="6">
        <v>0.55000000000000004</v>
      </c>
      <c r="D69" s="6">
        <f t="shared" si="2"/>
        <v>848.99345233636939</v>
      </c>
      <c r="E69" s="6">
        <f t="shared" si="0"/>
        <v>848.99345233636939</v>
      </c>
    </row>
    <row r="70" spans="1:5" x14ac:dyDescent="0.15">
      <c r="A70" s="6">
        <v>0.56000000000000005</v>
      </c>
      <c r="B70" s="6">
        <f t="shared" si="1"/>
        <v>977.58981811336275</v>
      </c>
      <c r="C70" s="6">
        <v>0.56000000000000005</v>
      </c>
      <c r="D70" s="6">
        <f t="shared" si="2"/>
        <v>850.98447042712246</v>
      </c>
      <c r="E70" s="6">
        <f t="shared" ref="E70:E124" si="3">IF(D70&lt;$D$2,$D$2,D70)</f>
        <v>850.98447042712246</v>
      </c>
    </row>
    <row r="71" spans="1:5" x14ac:dyDescent="0.15">
      <c r="A71" s="6">
        <v>0.56999999999999995</v>
      </c>
      <c r="B71" s="6">
        <f t="shared" ref="B71:B124" si="4">$A$3*A71^($B$3)</f>
        <v>978.18868272055829</v>
      </c>
      <c r="C71" s="6">
        <v>0.56999999999999995</v>
      </c>
      <c r="D71" s="6">
        <f t="shared" ref="D71:D124" si="5">$C$3*C71^($D$3)</f>
        <v>852.94479334167659</v>
      </c>
      <c r="E71" s="6">
        <f t="shared" si="3"/>
        <v>852.94479334167659</v>
      </c>
    </row>
    <row r="72" spans="1:5" x14ac:dyDescent="0.15">
      <c r="A72" s="6">
        <v>0.57999999999999996</v>
      </c>
      <c r="B72" s="6">
        <f t="shared" si="4"/>
        <v>978.77748910509331</v>
      </c>
      <c r="C72" s="6">
        <v>0.57999999999999996</v>
      </c>
      <c r="D72" s="6">
        <f t="shared" si="5"/>
        <v>854.87542055354606</v>
      </c>
      <c r="E72" s="6">
        <f t="shared" si="3"/>
        <v>854.87542055354606</v>
      </c>
    </row>
    <row r="73" spans="1:5" x14ac:dyDescent="0.15">
      <c r="A73" s="6">
        <v>0.59</v>
      </c>
      <c r="B73" s="6">
        <f t="shared" si="4"/>
        <v>979.35657531453069</v>
      </c>
      <c r="C73" s="6">
        <v>0.59</v>
      </c>
      <c r="D73" s="6">
        <f t="shared" si="5"/>
        <v>856.7773024423293</v>
      </c>
      <c r="E73" s="6">
        <f t="shared" si="3"/>
        <v>856.7773024423293</v>
      </c>
    </row>
    <row r="74" spans="1:5" x14ac:dyDescent="0.15">
      <c r="A74" s="6">
        <v>0.6</v>
      </c>
      <c r="B74" s="6">
        <f t="shared" si="4"/>
        <v>979.92626254202651</v>
      </c>
      <c r="C74" s="6">
        <v>0.6</v>
      </c>
      <c r="D74" s="6">
        <f t="shared" si="5"/>
        <v>858.6513434907971</v>
      </c>
      <c r="E74" s="6">
        <f t="shared" si="3"/>
        <v>858.6513434907971</v>
      </c>
    </row>
    <row r="75" spans="1:5" x14ac:dyDescent="0.15">
      <c r="A75" s="6">
        <v>0.61</v>
      </c>
      <c r="B75" s="6">
        <f t="shared" si="4"/>
        <v>980.48685623148162</v>
      </c>
      <c r="C75" s="6">
        <v>0.61</v>
      </c>
      <c r="D75" s="6">
        <f t="shared" si="5"/>
        <v>860.49840522431236</v>
      </c>
      <c r="E75" s="6">
        <f t="shared" si="3"/>
        <v>860.49840522431236</v>
      </c>
    </row>
    <row r="76" spans="1:5" x14ac:dyDescent="0.15">
      <c r="A76" s="6">
        <v>0.62</v>
      </c>
      <c r="B76" s="6">
        <f t="shared" si="4"/>
        <v>981.03864709342758</v>
      </c>
      <c r="C76" s="6">
        <v>0.62</v>
      </c>
      <c r="D76" s="6">
        <f t="shared" si="5"/>
        <v>862.31930891720265</v>
      </c>
      <c r="E76" s="6">
        <f t="shared" si="3"/>
        <v>862.31930891720265</v>
      </c>
    </row>
    <row r="77" spans="1:5" x14ac:dyDescent="0.15">
      <c r="A77" s="6">
        <v>0.63</v>
      </c>
      <c r="B77" s="6">
        <f t="shared" si="4"/>
        <v>981.58191204017078</v>
      </c>
      <c r="C77" s="6">
        <v>0.63</v>
      </c>
      <c r="D77" s="6">
        <f t="shared" si="5"/>
        <v>864.11483808800233</v>
      </c>
      <c r="E77" s="6">
        <f t="shared" si="3"/>
        <v>864.11483808800233</v>
      </c>
    </row>
    <row r="78" spans="1:5" x14ac:dyDescent="0.15">
      <c r="A78" s="6">
        <v>0.64</v>
      </c>
      <c r="B78" s="6">
        <f t="shared" si="4"/>
        <v>982.11691504778287</v>
      </c>
      <c r="C78" s="6">
        <v>0.64</v>
      </c>
      <c r="D78" s="6">
        <f t="shared" si="5"/>
        <v>865.88574080310332</v>
      </c>
      <c r="E78" s="6">
        <f t="shared" si="3"/>
        <v>865.88574080310332</v>
      </c>
    </row>
    <row r="79" spans="1:5" x14ac:dyDescent="0.15">
      <c r="A79" s="6">
        <v>0.65</v>
      </c>
      <c r="B79" s="6">
        <f t="shared" si="4"/>
        <v>982.6439079517063</v>
      </c>
      <c r="C79" s="6">
        <v>0.65</v>
      </c>
      <c r="D79" s="6">
        <f t="shared" si="5"/>
        <v>867.632731806273</v>
      </c>
      <c r="E79" s="6">
        <f t="shared" si="3"/>
        <v>867.632731806273</v>
      </c>
    </row>
    <row r="80" spans="1:5" x14ac:dyDescent="0.15">
      <c r="A80" s="6">
        <v>0.66</v>
      </c>
      <c r="B80" s="6">
        <f t="shared" si="4"/>
        <v>983.16313118202368</v>
      </c>
      <c r="C80" s="6">
        <v>0.66</v>
      </c>
      <c r="D80" s="6">
        <f t="shared" si="5"/>
        <v>869.35649448965933</v>
      </c>
      <c r="E80" s="6">
        <f t="shared" si="3"/>
        <v>869.35649448965933</v>
      </c>
    </row>
    <row r="81" spans="1:5" x14ac:dyDescent="0.15">
      <c r="A81" s="6">
        <v>0.67</v>
      </c>
      <c r="B81" s="6">
        <f t="shared" si="4"/>
        <v>983.67481444380473</v>
      </c>
      <c r="C81" s="6">
        <v>0.67</v>
      </c>
      <c r="D81" s="6">
        <f t="shared" si="5"/>
        <v>871.05768272029491</v>
      </c>
      <c r="E81" s="6">
        <f t="shared" si="3"/>
        <v>871.05768272029491</v>
      </c>
    </row>
    <row r="82" spans="1:5" x14ac:dyDescent="0.15">
      <c r="A82" s="6">
        <v>0.68</v>
      </c>
      <c r="B82" s="6">
        <f t="shared" si="4"/>
        <v>984.17917734738853</v>
      </c>
      <c r="C82" s="6">
        <v>0.68</v>
      </c>
      <c r="D82" s="6">
        <f t="shared" si="5"/>
        <v>872.73692253467789</v>
      </c>
      <c r="E82" s="6">
        <f t="shared" si="3"/>
        <v>872.73692253467789</v>
      </c>
    </row>
    <row r="83" spans="1:5" x14ac:dyDescent="0.15">
      <c r="A83" s="6">
        <v>0.69</v>
      </c>
      <c r="B83" s="6">
        <f t="shared" si="4"/>
        <v>984.67642999295924</v>
      </c>
      <c r="C83" s="6">
        <v>0.69</v>
      </c>
      <c r="D83" s="6">
        <f t="shared" si="5"/>
        <v>874.39481371274769</v>
      </c>
      <c r="E83" s="6">
        <f t="shared" si="3"/>
        <v>874.39481371274769</v>
      </c>
    </row>
    <row r="84" spans="1:5" x14ac:dyDescent="0.15">
      <c r="A84" s="6">
        <v>0.7</v>
      </c>
      <c r="B84" s="6">
        <f t="shared" si="4"/>
        <v>985.16677351334454</v>
      </c>
      <c r="C84" s="6">
        <v>0.7</v>
      </c>
      <c r="D84" s="6">
        <f t="shared" si="5"/>
        <v>876.03193124145275</v>
      </c>
      <c r="E84" s="6">
        <f t="shared" si="3"/>
        <v>876.03193124145275</v>
      </c>
    </row>
    <row r="85" spans="1:5" x14ac:dyDescent="0.15">
      <c r="A85" s="6">
        <v>0.71</v>
      </c>
      <c r="B85" s="6">
        <f t="shared" si="4"/>
        <v>985.65040057856811</v>
      </c>
      <c r="C85" s="6">
        <v>0.71</v>
      </c>
      <c r="D85" s="6">
        <f t="shared" si="5"/>
        <v>877.64882667711288</v>
      </c>
      <c r="E85" s="6">
        <f t="shared" si="3"/>
        <v>877.64882667711288</v>
      </c>
    </row>
    <row r="86" spans="1:5" x14ac:dyDescent="0.15">
      <c r="A86" s="6">
        <v>0.72</v>
      </c>
      <c r="B86" s="6">
        <f t="shared" si="4"/>
        <v>986.12749586535347</v>
      </c>
      <c r="C86" s="6">
        <v>0.72</v>
      </c>
      <c r="D86" s="6">
        <f t="shared" si="5"/>
        <v>879.24602941489388</v>
      </c>
      <c r="E86" s="6">
        <f t="shared" si="3"/>
        <v>879.24602941489388</v>
      </c>
    </row>
    <row r="87" spans="1:5" x14ac:dyDescent="0.15">
      <c r="A87" s="6">
        <v>0.73</v>
      </c>
      <c r="B87" s="6">
        <f t="shared" si="4"/>
        <v>986.59823649445832</v>
      </c>
      <c r="C87" s="6">
        <v>0.73</v>
      </c>
      <c r="D87" s="6">
        <f t="shared" si="5"/>
        <v>880.82404787292273</v>
      </c>
      <c r="E87" s="6">
        <f t="shared" si="3"/>
        <v>880.82404787292273</v>
      </c>
    </row>
    <row r="88" spans="1:5" x14ac:dyDescent="0.15">
      <c r="A88" s="6">
        <v>0.74</v>
      </c>
      <c r="B88" s="6">
        <f t="shared" si="4"/>
        <v>987.06279243845688</v>
      </c>
      <c r="C88" s="6">
        <v>0.74</v>
      </c>
      <c r="D88" s="6">
        <f t="shared" si="5"/>
        <v>882.38337059786659</v>
      </c>
      <c r="E88" s="6">
        <f t="shared" si="3"/>
        <v>882.38337059786659</v>
      </c>
    </row>
    <row r="89" spans="1:5" x14ac:dyDescent="0.15">
      <c r="A89" s="6">
        <v>0.75</v>
      </c>
      <c r="B89" s="6">
        <f t="shared" si="4"/>
        <v>987.5213269023335</v>
      </c>
      <c r="C89" s="6">
        <v>0.75</v>
      </c>
      <c r="D89" s="6">
        <f t="shared" si="5"/>
        <v>883.92446729817175</v>
      </c>
      <c r="E89" s="6">
        <f t="shared" si="3"/>
        <v>883.92446729817175</v>
      </c>
    </row>
    <row r="90" spans="1:5" x14ac:dyDescent="0.15">
      <c r="A90" s="6">
        <v>0.76</v>
      </c>
      <c r="B90" s="6">
        <f t="shared" si="4"/>
        <v>987.97399667903767</v>
      </c>
      <c r="C90" s="6">
        <v>0.76</v>
      </c>
      <c r="D90" s="6">
        <f t="shared" si="5"/>
        <v>885.44778981058982</v>
      </c>
      <c r="E90" s="6">
        <f t="shared" si="3"/>
        <v>885.44778981058982</v>
      </c>
    </row>
    <row r="91" spans="1:5" x14ac:dyDescent="0.15">
      <c r="A91" s="6">
        <v>0.77</v>
      </c>
      <c r="B91" s="6">
        <f t="shared" si="4"/>
        <v>988.42095248195403</v>
      </c>
      <c r="C91" s="6">
        <v>0.77</v>
      </c>
      <c r="D91" s="6">
        <f t="shared" si="5"/>
        <v>886.95377300511745</v>
      </c>
      <c r="E91" s="6">
        <f t="shared" si="3"/>
        <v>886.95377300511745</v>
      </c>
    </row>
    <row r="92" spans="1:5" x14ac:dyDescent="0.15">
      <c r="A92" s="6">
        <v>0.78</v>
      </c>
      <c r="B92" s="6">
        <f t="shared" si="4"/>
        <v>988.86233925606484</v>
      </c>
      <c r="C92" s="6">
        <v>0.78</v>
      </c>
      <c r="D92" s="6">
        <f t="shared" si="5"/>
        <v>888.44283563301656</v>
      </c>
      <c r="E92" s="6">
        <f t="shared" si="3"/>
        <v>888.44283563301656</v>
      </c>
    </row>
    <row r="93" spans="1:5" x14ac:dyDescent="0.15">
      <c r="A93" s="6">
        <v>0.79</v>
      </c>
      <c r="B93" s="6">
        <f t="shared" si="4"/>
        <v>989.29829646942267</v>
      </c>
      <c r="C93" s="6">
        <v>0.79</v>
      </c>
      <c r="D93" s="6">
        <f t="shared" si="5"/>
        <v>889.91538112217745</v>
      </c>
      <c r="E93" s="6">
        <f t="shared" si="3"/>
        <v>889.91538112217745</v>
      </c>
    </row>
    <row r="94" spans="1:5" x14ac:dyDescent="0.15">
      <c r="A94" s="6">
        <v>0.8</v>
      </c>
      <c r="B94" s="6">
        <f t="shared" si="4"/>
        <v>989.72895838641534</v>
      </c>
      <c r="C94" s="6">
        <v>0.8</v>
      </c>
      <c r="D94" s="6">
        <f t="shared" si="5"/>
        <v>891.37179832371532</v>
      </c>
      <c r="E94" s="6">
        <f t="shared" si="3"/>
        <v>891.37179832371532</v>
      </c>
    </row>
    <row r="95" spans="1:5" x14ac:dyDescent="0.15">
      <c r="A95" s="6">
        <v>0.81</v>
      </c>
      <c r="B95" s="6">
        <f t="shared" si="4"/>
        <v>990.154454324168</v>
      </c>
      <c r="C95" s="6">
        <v>0.81</v>
      </c>
      <c r="D95" s="6">
        <f t="shared" si="5"/>
        <v>892.81246221335823</v>
      </c>
      <c r="E95" s="6">
        <f t="shared" si="3"/>
        <v>892.81246221335823</v>
      </c>
    </row>
    <row r="96" spans="1:5" x14ac:dyDescent="0.15">
      <c r="A96" s="6">
        <v>0.82</v>
      </c>
      <c r="B96" s="6">
        <f t="shared" si="4"/>
        <v>990.57490889332064</v>
      </c>
      <c r="C96" s="6">
        <v>0.82</v>
      </c>
      <c r="D96" s="6">
        <f t="shared" si="5"/>
        <v>894.2377345508886</v>
      </c>
      <c r="E96" s="6">
        <f t="shared" si="3"/>
        <v>894.2377345508886</v>
      </c>
    </row>
    <row r="97" spans="1:5" x14ac:dyDescent="0.15">
      <c r="A97" s="6">
        <v>0.83</v>
      </c>
      <c r="B97" s="6">
        <f t="shared" si="4"/>
        <v>990.99044222430962</v>
      </c>
      <c r="C97" s="6">
        <v>0.83</v>
      </c>
      <c r="D97" s="6">
        <f t="shared" si="5"/>
        <v>895.64796450062295</v>
      </c>
      <c r="E97" s="6">
        <f t="shared" si="3"/>
        <v>895.64796450062295</v>
      </c>
    </row>
    <row r="98" spans="1:5" x14ac:dyDescent="0.15">
      <c r="A98" s="6">
        <v>0.84</v>
      </c>
      <c r="B98" s="6">
        <f t="shared" si="4"/>
        <v>991.40117018018907</v>
      </c>
      <c r="C98" s="6">
        <v>0.84</v>
      </c>
      <c r="D98" s="6">
        <f t="shared" si="5"/>
        <v>897.04348921567146</v>
      </c>
      <c r="E98" s="6">
        <f t="shared" si="3"/>
        <v>897.04348921567146</v>
      </c>
    </row>
    <row r="99" spans="1:5" x14ac:dyDescent="0.15">
      <c r="A99" s="6">
        <v>0.85</v>
      </c>
      <c r="B99" s="6">
        <f t="shared" si="4"/>
        <v>991.80720455694268</v>
      </c>
      <c r="C99" s="6">
        <v>0.85</v>
      </c>
      <c r="D99" s="6">
        <f t="shared" si="5"/>
        <v>898.42463438849677</v>
      </c>
      <c r="E99" s="6">
        <f t="shared" si="3"/>
        <v>898.42463438849677</v>
      </c>
    </row>
    <row r="100" spans="1:5" x14ac:dyDescent="0.15">
      <c r="A100" s="6">
        <v>0.86</v>
      </c>
      <c r="B100" s="6">
        <f t="shared" si="4"/>
        <v>992.20865327216075</v>
      </c>
      <c r="C100" s="6">
        <v>0.86</v>
      </c>
      <c r="D100" s="6">
        <f t="shared" si="5"/>
        <v>899.79171477008776</v>
      </c>
      <c r="E100" s="6">
        <f t="shared" si="3"/>
        <v>899.79171477008776</v>
      </c>
    </row>
    <row r="101" spans="1:5" x14ac:dyDescent="0.15">
      <c r="A101" s="6">
        <v>0.87</v>
      </c>
      <c r="B101" s="6">
        <f t="shared" si="4"/>
        <v>992.60562054288107</v>
      </c>
      <c r="C101" s="6">
        <v>0.87</v>
      </c>
      <c r="D101" s="6">
        <f t="shared" si="5"/>
        <v>901.14503465987843</v>
      </c>
      <c r="E101" s="6">
        <f t="shared" si="3"/>
        <v>901.14503465987843</v>
      </c>
    </row>
    <row r="102" spans="1:5" x14ac:dyDescent="0.15">
      <c r="A102" s="6">
        <v>0.88</v>
      </c>
      <c r="B102" s="6">
        <f t="shared" si="4"/>
        <v>992.99820705333798</v>
      </c>
      <c r="C102" s="6">
        <v>0.88</v>
      </c>
      <c r="D102" s="6">
        <f t="shared" si="5"/>
        <v>902.48488836837669</v>
      </c>
      <c r="E102" s="6">
        <f t="shared" si="3"/>
        <v>902.48488836837669</v>
      </c>
    </row>
    <row r="103" spans="1:5" x14ac:dyDescent="0.15">
      <c r="A103" s="6">
        <v>0.89</v>
      </c>
      <c r="B103" s="6">
        <f t="shared" si="4"/>
        <v>993.38651011329432</v>
      </c>
      <c r="C103" s="6">
        <v>0.89</v>
      </c>
      <c r="D103" s="6">
        <f t="shared" si="5"/>
        <v>903.81156065431639</v>
      </c>
      <c r="E103" s="6">
        <f t="shared" si="3"/>
        <v>903.81156065431639</v>
      </c>
    </row>
    <row r="104" spans="1:5" x14ac:dyDescent="0.15">
      <c r="A104" s="6">
        <v>0.9</v>
      </c>
      <c r="B104" s="6">
        <f t="shared" si="4"/>
        <v>993.77062380758923</v>
      </c>
      <c r="C104" s="6">
        <v>0.9</v>
      </c>
      <c r="D104" s="6">
        <f t="shared" si="5"/>
        <v>905.12532713800215</v>
      </c>
      <c r="E104" s="6">
        <f t="shared" si="3"/>
        <v>905.12532713800215</v>
      </c>
    </row>
    <row r="105" spans="1:5" x14ac:dyDescent="0.15">
      <c r="A105" s="6">
        <v>0.91</v>
      </c>
      <c r="B105" s="6">
        <f t="shared" si="4"/>
        <v>994.15063913747781</v>
      </c>
      <c r="C105" s="6">
        <v>0.91</v>
      </c>
      <c r="D105" s="6">
        <f t="shared" si="5"/>
        <v>906.42645469239369</v>
      </c>
      <c r="E105" s="6">
        <f t="shared" si="3"/>
        <v>906.42645469239369</v>
      </c>
    </row>
    <row r="106" spans="1:5" x14ac:dyDescent="0.15">
      <c r="A106" s="6">
        <v>0.92</v>
      </c>
      <c r="B106" s="6">
        <f t="shared" si="4"/>
        <v>994.52664415429831</v>
      </c>
      <c r="C106" s="6">
        <v>0.92</v>
      </c>
      <c r="D106" s="6">
        <f t="shared" si="5"/>
        <v>907.71520181336041</v>
      </c>
      <c r="E106" s="6">
        <f t="shared" si="3"/>
        <v>907.71520181336041</v>
      </c>
    </row>
    <row r="107" spans="1:5" x14ac:dyDescent="0.15">
      <c r="A107" s="6">
        <v>0.93</v>
      </c>
      <c r="B107" s="6">
        <f t="shared" si="4"/>
        <v>994.89872408596329</v>
      </c>
      <c r="C107" s="6">
        <v>0.93</v>
      </c>
      <c r="D107" s="6">
        <f t="shared" si="5"/>
        <v>908.99181897042502</v>
      </c>
      <c r="E107" s="6">
        <f t="shared" si="3"/>
        <v>908.99181897042502</v>
      </c>
    </row>
    <row r="108" spans="1:5" x14ac:dyDescent="0.15">
      <c r="A108" s="6">
        <v>0.94</v>
      </c>
      <c r="B108" s="6">
        <f t="shared" si="4"/>
        <v>995.26696145673111</v>
      </c>
      <c r="C108" s="6">
        <v>0.94</v>
      </c>
      <c r="D108" s="6">
        <f t="shared" si="5"/>
        <v>910.25654893922706</v>
      </c>
      <c r="E108" s="6">
        <f t="shared" si="3"/>
        <v>910.25654893922706</v>
      </c>
    </row>
    <row r="109" spans="1:5" x14ac:dyDescent="0.15">
      <c r="A109" s="6">
        <v>0.95</v>
      </c>
      <c r="B109" s="6">
        <f t="shared" si="4"/>
        <v>995.6314362006824</v>
      </c>
      <c r="C109" s="6">
        <v>0.95</v>
      </c>
      <c r="D109" s="6">
        <f t="shared" si="5"/>
        <v>911.50962711683883</v>
      </c>
      <c r="E109" s="6">
        <f t="shared" si="3"/>
        <v>911.50962711683883</v>
      </c>
    </row>
    <row r="110" spans="1:5" x14ac:dyDescent="0.15">
      <c r="A110" s="6">
        <v>0.96</v>
      </c>
      <c r="B110" s="6">
        <f t="shared" si="4"/>
        <v>995.99222576929583</v>
      </c>
      <c r="C110" s="6">
        <v>0.96</v>
      </c>
      <c r="D110" s="6">
        <f t="shared" si="5"/>
        <v>912.7512818209899</v>
      </c>
      <c r="E110" s="6">
        <f t="shared" si="3"/>
        <v>912.7512818209899</v>
      </c>
    </row>
    <row r="111" spans="1:5" x14ac:dyDescent="0.15">
      <c r="A111" s="6">
        <v>0.97</v>
      </c>
      <c r="B111" s="6">
        <f t="shared" si="4"/>
        <v>996.34940523348678</v>
      </c>
      <c r="C111" s="6">
        <v>0.97</v>
      </c>
      <c r="D111" s="6">
        <f t="shared" si="5"/>
        <v>913.98173457418056</v>
      </c>
      <c r="E111" s="6">
        <f t="shared" si="3"/>
        <v>913.98173457418056</v>
      </c>
    </row>
    <row r="112" spans="1:5" x14ac:dyDescent="0.15">
      <c r="A112" s="6">
        <v>0.98</v>
      </c>
      <c r="B112" s="6">
        <f t="shared" si="4"/>
        <v>996.70304738044808</v>
      </c>
      <c r="C112" s="6">
        <v>0.98</v>
      </c>
      <c r="D112" s="6">
        <f t="shared" si="5"/>
        <v>915.201200373593</v>
      </c>
      <c r="E112" s="6">
        <f t="shared" si="3"/>
        <v>915.201200373593</v>
      </c>
    </row>
    <row r="113" spans="1:5" x14ac:dyDescent="0.15">
      <c r="A113" s="6">
        <v>0.99</v>
      </c>
      <c r="B113" s="6">
        <f t="shared" si="4"/>
        <v>997.05322280560847</v>
      </c>
      <c r="C113" s="6">
        <v>0.99</v>
      </c>
      <c r="D113" s="6">
        <f t="shared" si="5"/>
        <v>916.40988794764883</v>
      </c>
      <c r="E113" s="6">
        <f t="shared" si="3"/>
        <v>916.40988794764883</v>
      </c>
    </row>
    <row r="114" spans="1:5" x14ac:dyDescent="0.15">
      <c r="A114" s="6">
        <v>1</v>
      </c>
      <c r="B114" s="6">
        <f t="shared" si="4"/>
        <v>997.4</v>
      </c>
      <c r="C114" s="6">
        <v>1</v>
      </c>
      <c r="D114" s="6">
        <f t="shared" si="5"/>
        <v>917.60800000000006</v>
      </c>
      <c r="E114" s="6">
        <f t="shared" si="3"/>
        <v>917.60800000000006</v>
      </c>
    </row>
    <row r="115" spans="1:5" x14ac:dyDescent="0.15">
      <c r="A115" s="6">
        <v>1.1000000000000001</v>
      </c>
      <c r="B115" s="6">
        <f t="shared" si="4"/>
        <v>1000.6945874653449</v>
      </c>
      <c r="C115" s="6">
        <v>1.1000000000000001</v>
      </c>
      <c r="D115" s="6">
        <f t="shared" si="5"/>
        <v>929.04818730329896</v>
      </c>
      <c r="E115" s="6">
        <f t="shared" si="3"/>
        <v>929.04818730329896</v>
      </c>
    </row>
    <row r="116" spans="1:5" x14ac:dyDescent="0.15">
      <c r="A116" s="6">
        <v>1.2</v>
      </c>
      <c r="B116" s="6">
        <f t="shared" si="4"/>
        <v>1003.7118117690218</v>
      </c>
      <c r="C116" s="6">
        <v>1.2</v>
      </c>
      <c r="D116" s="6">
        <f t="shared" si="5"/>
        <v>939.61675676105096</v>
      </c>
      <c r="E116" s="6">
        <f t="shared" si="3"/>
        <v>939.61675676105096</v>
      </c>
    </row>
    <row r="117" spans="1:5" x14ac:dyDescent="0.15">
      <c r="A117" s="6">
        <v>1.3</v>
      </c>
      <c r="B117" s="6">
        <f t="shared" si="4"/>
        <v>1006.4954220284503</v>
      </c>
      <c r="C117" s="6">
        <v>1.3</v>
      </c>
      <c r="D117" s="6">
        <f t="shared" si="5"/>
        <v>949.44503342325311</v>
      </c>
      <c r="E117" s="6">
        <f t="shared" si="3"/>
        <v>949.44503342325311</v>
      </c>
    </row>
    <row r="118" spans="1:5" x14ac:dyDescent="0.15">
      <c r="A118" s="6">
        <v>1.4</v>
      </c>
      <c r="B118" s="6">
        <f t="shared" si="4"/>
        <v>1009.0795245885273</v>
      </c>
      <c r="C118" s="6">
        <v>1.4</v>
      </c>
      <c r="D118" s="6">
        <f t="shared" si="5"/>
        <v>958.63622446080296</v>
      </c>
      <c r="E118" s="6">
        <f t="shared" si="3"/>
        <v>958.63622446080296</v>
      </c>
    </row>
    <row r="119" spans="1:5" x14ac:dyDescent="0.15">
      <c r="A119" s="6">
        <v>1.5</v>
      </c>
      <c r="B119" s="6">
        <f t="shared" si="4"/>
        <v>1011.4912295691024</v>
      </c>
      <c r="C119" s="6">
        <v>1.5</v>
      </c>
      <c r="D119" s="6">
        <f t="shared" si="5"/>
        <v>967.27297695464392</v>
      </c>
      <c r="E119" s="6">
        <f t="shared" si="3"/>
        <v>967.27297695464392</v>
      </c>
    </row>
    <row r="120" spans="1:5" x14ac:dyDescent="0.15">
      <c r="A120" s="6">
        <v>1.6</v>
      </c>
      <c r="B120" s="6">
        <f t="shared" si="4"/>
        <v>1013.7524464395005</v>
      </c>
      <c r="C120" s="6">
        <v>1.6</v>
      </c>
      <c r="D120" s="6">
        <f t="shared" si="5"/>
        <v>975.42254438709983</v>
      </c>
      <c r="E120" s="6">
        <f t="shared" si="3"/>
        <v>975.42254438709983</v>
      </c>
    </row>
    <row r="121" spans="1:5" x14ac:dyDescent="0.15">
      <c r="A121" s="6">
        <v>1.7</v>
      </c>
      <c r="B121" s="6">
        <f t="shared" si="4"/>
        <v>1015.8811374531599</v>
      </c>
      <c r="C121" s="6">
        <v>1.7</v>
      </c>
      <c r="D121" s="6">
        <f t="shared" si="5"/>
        <v>983.14041846881469</v>
      </c>
      <c r="E121" s="6">
        <f t="shared" si="3"/>
        <v>983.14041846881469</v>
      </c>
    </row>
    <row r="122" spans="1:5" x14ac:dyDescent="0.15">
      <c r="A122" s="6">
        <v>1.8</v>
      </c>
      <c r="B122" s="6">
        <f t="shared" si="4"/>
        <v>1017.8922143766588</v>
      </c>
      <c r="C122" s="6">
        <v>1.8</v>
      </c>
      <c r="D122" s="6">
        <f t="shared" si="5"/>
        <v>990.47294433868194</v>
      </c>
      <c r="E122" s="6">
        <f t="shared" si="3"/>
        <v>990.47294433868194</v>
      </c>
    </row>
    <row r="123" spans="1:5" x14ac:dyDescent="0.15">
      <c r="A123" s="6">
        <v>1.9</v>
      </c>
      <c r="B123" s="6">
        <f t="shared" si="4"/>
        <v>1019.7981938873912</v>
      </c>
      <c r="C123" s="6">
        <v>1.9</v>
      </c>
      <c r="D123" s="6">
        <f t="shared" si="5"/>
        <v>997.45924359248215</v>
      </c>
      <c r="E123" s="6">
        <f t="shared" si="3"/>
        <v>997.45924359248215</v>
      </c>
    </row>
    <row r="124" spans="1:5" x14ac:dyDescent="0.15">
      <c r="A124" s="6">
        <v>2</v>
      </c>
      <c r="B124" s="6">
        <f t="shared" si="4"/>
        <v>1021.6096856731479</v>
      </c>
      <c r="C124" s="6">
        <v>2</v>
      </c>
      <c r="D124" s="6">
        <f t="shared" si="5"/>
        <v>1004.1326546264646</v>
      </c>
      <c r="E124" s="6">
        <f t="shared" si="3"/>
        <v>1004.1326546264646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5"/>
  <sheetViews>
    <sheetView topLeftCell="N4" zoomScale="85" zoomScaleNormal="85" workbookViewId="0">
      <selection activeCell="AM6" sqref="AM6"/>
    </sheetView>
  </sheetViews>
  <sheetFormatPr defaultRowHeight="13.5" x14ac:dyDescent="0.15"/>
  <cols>
    <col min="2" max="3" width="9.125" style="1"/>
    <col min="7" max="7" width="9.125" style="3"/>
    <col min="33" max="35" width="9.125" style="6"/>
    <col min="37" max="38" width="9.125" style="1"/>
    <col min="41" max="42" width="9.125" style="6"/>
  </cols>
  <sheetData>
    <row r="1" spans="1:43" s="5" customFormat="1" ht="54" x14ac:dyDescent="0.15">
      <c r="A1" s="5" t="s">
        <v>4</v>
      </c>
      <c r="B1" s="4" t="s">
        <v>2</v>
      </c>
      <c r="C1" s="4" t="s">
        <v>3</v>
      </c>
      <c r="D1" s="5" t="s">
        <v>5</v>
      </c>
      <c r="E1" s="5" t="s">
        <v>2</v>
      </c>
      <c r="F1" s="5" t="s">
        <v>3</v>
      </c>
      <c r="H1" s="5" t="s">
        <v>6</v>
      </c>
      <c r="K1" s="5" t="s">
        <v>7</v>
      </c>
      <c r="N1" s="5" t="s">
        <v>8</v>
      </c>
      <c r="P1" s="13" t="s">
        <v>21</v>
      </c>
      <c r="Q1" s="58" t="s">
        <v>22</v>
      </c>
      <c r="R1" s="58"/>
      <c r="S1" s="58"/>
      <c r="T1" s="58"/>
      <c r="V1" s="58" t="s">
        <v>23</v>
      </c>
      <c r="W1" s="58"/>
      <c r="X1" s="58"/>
      <c r="Y1" s="58"/>
      <c r="AK1" s="4" t="s">
        <v>3</v>
      </c>
      <c r="AL1" s="4" t="s">
        <v>2</v>
      </c>
    </row>
    <row r="2" spans="1:43" x14ac:dyDescent="0.15">
      <c r="B2" s="1">
        <v>0</v>
      </c>
      <c r="C2" s="1">
        <v>0</v>
      </c>
      <c r="E2">
        <v>0</v>
      </c>
      <c r="F2">
        <v>0</v>
      </c>
      <c r="H2" s="2" t="s">
        <v>0</v>
      </c>
      <c r="I2" t="s">
        <v>1</v>
      </c>
      <c r="K2" s="2" t="s">
        <v>0</v>
      </c>
      <c r="L2" t="s">
        <v>1</v>
      </c>
      <c r="N2" t="s">
        <v>0</v>
      </c>
      <c r="O2" t="s">
        <v>1</v>
      </c>
      <c r="Q2" s="14">
        <v>0</v>
      </c>
      <c r="R2" s="14">
        <v>0</v>
      </c>
      <c r="S2">
        <f>Q2*5*2</f>
        <v>0</v>
      </c>
      <c r="T2">
        <f>R2/1000*2</f>
        <v>0</v>
      </c>
      <c r="V2" s="26">
        <v>0</v>
      </c>
      <c r="W2" s="26">
        <v>0</v>
      </c>
      <c r="X2">
        <f>V2*5*2</f>
        <v>0</v>
      </c>
      <c r="Y2">
        <f>W2/1000*2</f>
        <v>0</v>
      </c>
      <c r="AD2">
        <v>0.9</v>
      </c>
    </row>
    <row r="3" spans="1:43" ht="40.5" x14ac:dyDescent="0.15">
      <c r="B3" s="1">
        <v>1.8230000000000004</v>
      </c>
      <c r="C3" s="1">
        <v>0</v>
      </c>
      <c r="E3">
        <v>0.26999999999999957</v>
      </c>
      <c r="F3">
        <v>8.0000000000000002E-3</v>
      </c>
      <c r="H3">
        <v>0</v>
      </c>
      <c r="I3">
        <v>793.49659999999994</v>
      </c>
      <c r="K3">
        <v>0</v>
      </c>
      <c r="L3">
        <v>747</v>
      </c>
      <c r="N3">
        <v>0</v>
      </c>
      <c r="O3">
        <v>373.81540195527629</v>
      </c>
      <c r="Q3" s="14">
        <v>9.9999997764825821E-3</v>
      </c>
      <c r="R3" s="14">
        <v>26810.013671875</v>
      </c>
      <c r="S3">
        <f t="shared" ref="S3:S66" si="0">Q3*5*2</f>
        <v>9.9999997764825821E-2</v>
      </c>
      <c r="T3" s="14">
        <f t="shared" ref="T3:T66" si="1">R3/1000*2</f>
        <v>53.620027343750003</v>
      </c>
      <c r="V3" s="26">
        <v>9.9999997764825821E-3</v>
      </c>
      <c r="W3" s="26">
        <v>26864.9140625</v>
      </c>
      <c r="X3" s="12">
        <f t="shared" ref="X3:X66" si="2">V3*5*2</f>
        <v>9.9999997764825821E-2</v>
      </c>
      <c r="Y3" s="7">
        <f t="shared" ref="Y3:Y66" si="3">W3/1000*2</f>
        <v>53.729828124999997</v>
      </c>
      <c r="AC3" t="s">
        <v>12</v>
      </c>
      <c r="AD3">
        <v>0.14000000000000001</v>
      </c>
      <c r="AG3" s="5" t="s">
        <v>16</v>
      </c>
      <c r="AI3" s="6" t="s">
        <v>17</v>
      </c>
      <c r="AO3" s="5" t="s">
        <v>16</v>
      </c>
      <c r="AQ3" s="8" t="s">
        <v>17</v>
      </c>
    </row>
    <row r="4" spans="1:43" x14ac:dyDescent="0.15">
      <c r="B4" s="1">
        <v>3.1999999999999993</v>
      </c>
      <c r="C4" s="1">
        <v>-8.0000000000000002E-3</v>
      </c>
      <c r="E4">
        <v>2.6189999999999998</v>
      </c>
      <c r="F4">
        <v>0</v>
      </c>
      <c r="H4">
        <v>1E-3</v>
      </c>
      <c r="I4">
        <v>806.05477833208033</v>
      </c>
      <c r="K4">
        <v>1E-3</v>
      </c>
      <c r="L4">
        <v>785.36105951023649</v>
      </c>
      <c r="N4">
        <v>1E-3</v>
      </c>
      <c r="O4">
        <v>373.81540195527629</v>
      </c>
      <c r="Q4" s="14">
        <v>1.9999999552965164E-2</v>
      </c>
      <c r="R4" s="14">
        <v>49057.14453125</v>
      </c>
      <c r="S4">
        <f t="shared" si="0"/>
        <v>0.19999999552965164</v>
      </c>
      <c r="T4" s="14">
        <f t="shared" si="1"/>
        <v>98.114289062500006</v>
      </c>
      <c r="V4" s="26">
        <v>1.9999999552965164E-2</v>
      </c>
      <c r="W4" s="26">
        <v>49102.4765625</v>
      </c>
      <c r="X4" s="12">
        <f t="shared" si="2"/>
        <v>0.19999999552965164</v>
      </c>
      <c r="Y4" s="7">
        <f t="shared" si="3"/>
        <v>98.204953125000003</v>
      </c>
      <c r="AC4">
        <v>0</v>
      </c>
      <c r="AD4">
        <v>0</v>
      </c>
      <c r="AE4">
        <f t="shared" ref="AE4:AE35" si="4">AC4/100</f>
        <v>0</v>
      </c>
      <c r="AF4">
        <f t="shared" ref="AF4:AF35" si="5">AD4/25/10*1000</f>
        <v>0</v>
      </c>
      <c r="AG4" s="6">
        <f>MATCH(MAX(AF:AF),AF:AF,0)</f>
        <v>40</v>
      </c>
      <c r="AH4" s="6">
        <f>INDEX(AE:AE,AG4,AF:AF)</f>
        <v>3.6000001430511477E-2</v>
      </c>
      <c r="AI4" s="6">
        <f>MAX(AF:AF)</f>
        <v>716.33393750000005</v>
      </c>
      <c r="AK4" s="1">
        <v>0</v>
      </c>
      <c r="AL4" s="1">
        <v>0</v>
      </c>
      <c r="AM4">
        <f>AK4/100</f>
        <v>0</v>
      </c>
      <c r="AN4">
        <f>AL4/25/10*1000</f>
        <v>0</v>
      </c>
      <c r="AO4" s="6">
        <f>MATCH(MAX(AN:AN),AN:AN,0)</f>
        <v>354</v>
      </c>
      <c r="AP4" s="6">
        <f>INDEX(AM:AM,AO4,AN:AN)</f>
        <v>2.9569999999999999E-2</v>
      </c>
      <c r="AQ4" s="8">
        <f>MAX(AN:AN)</f>
        <v>721.44799999999998</v>
      </c>
    </row>
    <row r="5" spans="1:43" x14ac:dyDescent="0.15">
      <c r="B5" s="1">
        <v>4.1430000000000007</v>
      </c>
      <c r="C5" s="1">
        <v>-4.0000000000000001E-3</v>
      </c>
      <c r="E5">
        <v>3.5809999999999995</v>
      </c>
      <c r="F5">
        <v>-4.0000000000000001E-3</v>
      </c>
      <c r="H5">
        <v>2E-3</v>
      </c>
      <c r="I5">
        <v>812.39910196562266</v>
      </c>
      <c r="K5">
        <v>2E-3</v>
      </c>
      <c r="L5">
        <v>804.42396746158317</v>
      </c>
      <c r="N5">
        <v>2E-3</v>
      </c>
      <c r="O5">
        <v>409.0638397939104</v>
      </c>
      <c r="Q5" s="14">
        <v>2.9999999329447746E-2</v>
      </c>
      <c r="R5" s="14">
        <v>61699.375</v>
      </c>
      <c r="S5">
        <f t="shared" si="0"/>
        <v>0.29999999329447746</v>
      </c>
      <c r="T5" s="14">
        <f t="shared" si="1"/>
        <v>123.39875000000001</v>
      </c>
      <c r="V5" s="26">
        <v>2.9999999329447746E-2</v>
      </c>
      <c r="W5" s="26">
        <v>61716.15234375</v>
      </c>
      <c r="X5" s="12">
        <f t="shared" si="2"/>
        <v>0.29999999329447746</v>
      </c>
      <c r="Y5" s="7">
        <f t="shared" si="3"/>
        <v>123.43230468749999</v>
      </c>
      <c r="AC5">
        <v>9.9999997764825821E-2</v>
      </c>
      <c r="AD5">
        <v>53.729828124999997</v>
      </c>
      <c r="AE5">
        <f t="shared" si="4"/>
        <v>9.9999997764825825E-4</v>
      </c>
      <c r="AF5">
        <f t="shared" si="5"/>
        <v>214.91931250000002</v>
      </c>
      <c r="AK5" s="1">
        <v>0</v>
      </c>
      <c r="AL5" s="1">
        <v>1.8230000000000004</v>
      </c>
      <c r="AM5">
        <f t="shared" ref="AM5:AM68" si="6">AK5/100</f>
        <v>0</v>
      </c>
      <c r="AN5">
        <f t="shared" ref="AN5:AN68" si="7">AL5/25/10*1000</f>
        <v>7.2920000000000016</v>
      </c>
    </row>
    <row r="6" spans="1:43" x14ac:dyDescent="0.15">
      <c r="B6" s="1">
        <v>5.104000000000001</v>
      </c>
      <c r="C6" s="1">
        <v>0</v>
      </c>
      <c r="E6">
        <v>4.4879999999999995</v>
      </c>
      <c r="F6">
        <v>0</v>
      </c>
      <c r="H6">
        <v>3.0000000000000001E-3</v>
      </c>
      <c r="I6">
        <v>817.507272835246</v>
      </c>
      <c r="K6">
        <v>3.0000000000000001E-3</v>
      </c>
      <c r="L6">
        <v>815.78883892377428</v>
      </c>
      <c r="N6">
        <v>3.0000000000000001E-3</v>
      </c>
      <c r="O6">
        <v>431.20417224125464</v>
      </c>
      <c r="Q6" s="14">
        <v>3.9999999105930328E-2</v>
      </c>
      <c r="R6" s="14">
        <v>69019.890625</v>
      </c>
      <c r="S6">
        <f t="shared" si="0"/>
        <v>0.39999999105930328</v>
      </c>
      <c r="T6" s="14">
        <f t="shared" si="1"/>
        <v>138.03978125</v>
      </c>
      <c r="V6" s="26">
        <v>3.9999999105930328E-2</v>
      </c>
      <c r="W6" s="26">
        <v>69015.140625</v>
      </c>
      <c r="X6" s="12">
        <f t="shared" si="2"/>
        <v>0.39999999105930328</v>
      </c>
      <c r="Y6" s="7">
        <f t="shared" si="3"/>
        <v>138.03028125</v>
      </c>
      <c r="AC6">
        <v>0.19999999552965164</v>
      </c>
      <c r="AD6">
        <v>98.215257812499999</v>
      </c>
      <c r="AE6">
        <f t="shared" si="4"/>
        <v>1.9999999552965165E-3</v>
      </c>
      <c r="AF6">
        <f t="shared" si="5"/>
        <v>392.86103125</v>
      </c>
      <c r="AK6" s="1">
        <v>-8.0000000000000002E-3</v>
      </c>
      <c r="AL6" s="1">
        <v>3.1999999999999993</v>
      </c>
      <c r="AM6">
        <f t="shared" si="6"/>
        <v>-8.0000000000000007E-5</v>
      </c>
      <c r="AN6">
        <f t="shared" si="7"/>
        <v>12.799999999999997</v>
      </c>
    </row>
    <row r="7" spans="1:43" x14ac:dyDescent="0.15">
      <c r="B7" s="1">
        <v>5.9370000000000012</v>
      </c>
      <c r="C7" s="1">
        <v>-4.0000000000000001E-3</v>
      </c>
      <c r="E7">
        <v>5.004999999999999</v>
      </c>
      <c r="F7">
        <v>-4.0000000000000001E-3</v>
      </c>
      <c r="H7">
        <v>4.0000000000000001E-3</v>
      </c>
      <c r="I7">
        <v>821.94854351537583</v>
      </c>
      <c r="K7">
        <v>4.0000000000000001E-3</v>
      </c>
      <c r="L7">
        <v>823.94958546859289</v>
      </c>
      <c r="N7">
        <v>4.0000000000000001E-3</v>
      </c>
      <c r="O7">
        <v>447.63598330000843</v>
      </c>
      <c r="Q7" s="14">
        <v>5.000000074505806E-2</v>
      </c>
      <c r="R7" s="14">
        <v>73393.96875</v>
      </c>
      <c r="S7">
        <f t="shared" si="0"/>
        <v>0.5000000074505806</v>
      </c>
      <c r="T7" s="14">
        <f t="shared" si="1"/>
        <v>146.7879375</v>
      </c>
      <c r="V7" s="26">
        <v>5.000000074505806E-2</v>
      </c>
      <c r="W7" s="26">
        <v>73489.3046875</v>
      </c>
      <c r="X7" s="12">
        <f t="shared" si="2"/>
        <v>0.5000000074505806</v>
      </c>
      <c r="Y7" s="7">
        <f t="shared" si="3"/>
        <v>146.97860937499999</v>
      </c>
      <c r="AC7">
        <v>0.29999999329447746</v>
      </c>
      <c r="AD7">
        <v>123.5029921875</v>
      </c>
      <c r="AE7">
        <f t="shared" si="4"/>
        <v>2.9999999329447745E-3</v>
      </c>
      <c r="AF7">
        <f t="shared" si="5"/>
        <v>494.01196875000005</v>
      </c>
      <c r="AK7" s="1">
        <v>-4.0000000000000001E-3</v>
      </c>
      <c r="AL7" s="1">
        <v>4.1430000000000007</v>
      </c>
      <c r="AM7">
        <f t="shared" si="6"/>
        <v>-4.0000000000000003E-5</v>
      </c>
      <c r="AN7">
        <f t="shared" si="7"/>
        <v>16.572000000000003</v>
      </c>
    </row>
    <row r="8" spans="1:43" x14ac:dyDescent="0.15">
      <c r="B8" s="1">
        <v>6.15</v>
      </c>
      <c r="C8" s="1">
        <v>4.0000000000000001E-3</v>
      </c>
      <c r="E8">
        <v>5.5489999999999995</v>
      </c>
      <c r="F8">
        <v>4.0000000000000001E-3</v>
      </c>
      <c r="H8">
        <v>5.0000000000000001E-3</v>
      </c>
      <c r="I8">
        <v>825.95177834790229</v>
      </c>
      <c r="K8">
        <v>5.0000000000000001E-3</v>
      </c>
      <c r="L8">
        <v>830.33572937604208</v>
      </c>
      <c r="N8">
        <v>5.0000000000000001E-3</v>
      </c>
      <c r="O8">
        <v>460.81148196118096</v>
      </c>
      <c r="Q8" s="14">
        <v>5.9999998658895493E-2</v>
      </c>
      <c r="R8" s="14">
        <v>76674.046875</v>
      </c>
      <c r="S8">
        <f t="shared" si="0"/>
        <v>0.59999998658895493</v>
      </c>
      <c r="T8" s="14">
        <f t="shared" si="1"/>
        <v>153.34809375</v>
      </c>
      <c r="V8" s="26">
        <v>5.9999998658895493E-2</v>
      </c>
      <c r="W8" s="26">
        <v>76892.671875</v>
      </c>
      <c r="X8" s="12">
        <f t="shared" si="2"/>
        <v>0.59999998658895493</v>
      </c>
      <c r="Y8" s="7">
        <f t="shared" si="3"/>
        <v>153.78534375000001</v>
      </c>
      <c r="AC8">
        <v>0.39999999105930328</v>
      </c>
      <c r="AD8">
        <v>138.1654375</v>
      </c>
      <c r="AE8">
        <f t="shared" si="4"/>
        <v>3.999999910593033E-3</v>
      </c>
      <c r="AF8">
        <f t="shared" si="5"/>
        <v>552.66174999999998</v>
      </c>
      <c r="AK8" s="1">
        <v>0</v>
      </c>
      <c r="AL8" s="1">
        <v>5.104000000000001</v>
      </c>
      <c r="AM8">
        <f t="shared" si="6"/>
        <v>0</v>
      </c>
      <c r="AN8">
        <f t="shared" si="7"/>
        <v>20.416000000000004</v>
      </c>
    </row>
    <row r="9" spans="1:43" x14ac:dyDescent="0.15">
      <c r="B9" s="1">
        <v>6.5730000000000004</v>
      </c>
      <c r="C9" s="1">
        <v>-4.0000000000000001E-3</v>
      </c>
      <c r="E9">
        <v>5.8419999999999987</v>
      </c>
      <c r="F9">
        <v>0</v>
      </c>
      <c r="H9">
        <v>6.0000000000000001E-3</v>
      </c>
      <c r="I9">
        <v>829.63733462428479</v>
      </c>
      <c r="K9">
        <v>6.0000000000000001E-3</v>
      </c>
      <c r="L9">
        <v>835.5903141253051</v>
      </c>
      <c r="N9">
        <v>6.0000000000000001E-3</v>
      </c>
      <c r="O9">
        <v>471.864009640956</v>
      </c>
      <c r="Q9" s="14">
        <v>7.0000000298023224E-2</v>
      </c>
      <c r="R9" s="14">
        <v>79005.9453125</v>
      </c>
      <c r="S9">
        <f t="shared" si="0"/>
        <v>0.70000000298023224</v>
      </c>
      <c r="T9" s="14">
        <f t="shared" si="1"/>
        <v>158.01189062500001</v>
      </c>
      <c r="V9" s="26">
        <v>7.0000000298023224E-2</v>
      </c>
      <c r="W9" s="26">
        <v>79387.953125</v>
      </c>
      <c r="X9" s="12">
        <f t="shared" si="2"/>
        <v>0.70000000298023224</v>
      </c>
      <c r="Y9" s="7">
        <f t="shared" si="3"/>
        <v>158.77590624999999</v>
      </c>
      <c r="AC9">
        <v>0.5000000074505806</v>
      </c>
      <c r="AD9">
        <v>146.95292187499999</v>
      </c>
      <c r="AE9">
        <f t="shared" si="4"/>
        <v>5.0000000745058061E-3</v>
      </c>
      <c r="AF9">
        <f t="shared" si="5"/>
        <v>587.81168750000006</v>
      </c>
      <c r="AK9" s="1">
        <v>-4.0000000000000001E-3</v>
      </c>
      <c r="AL9" s="1">
        <v>5.9370000000000012</v>
      </c>
      <c r="AM9">
        <f t="shared" si="6"/>
        <v>-4.0000000000000003E-5</v>
      </c>
      <c r="AN9">
        <f t="shared" si="7"/>
        <v>23.748000000000005</v>
      </c>
    </row>
    <row r="10" spans="1:43" x14ac:dyDescent="0.15">
      <c r="B10" s="1">
        <v>7.0510000000000002</v>
      </c>
      <c r="C10" s="1">
        <v>-4.0000000000000001E-3</v>
      </c>
      <c r="E10">
        <v>6.1199999999999992</v>
      </c>
      <c r="F10">
        <v>0</v>
      </c>
      <c r="H10">
        <v>7.0000000000000001E-3</v>
      </c>
      <c r="I10">
        <v>833.07809874593977</v>
      </c>
      <c r="K10">
        <v>7.0000000000000001E-3</v>
      </c>
      <c r="L10">
        <v>840.05893628197771</v>
      </c>
      <c r="N10">
        <v>7.0000000000000001E-3</v>
      </c>
      <c r="O10">
        <v>481.41535302161037</v>
      </c>
      <c r="Q10" s="14">
        <v>7.9999998211860657E-2</v>
      </c>
      <c r="R10" s="14">
        <v>80721.0859375</v>
      </c>
      <c r="S10">
        <f t="shared" si="0"/>
        <v>0.79999998211860657</v>
      </c>
      <c r="T10" s="14">
        <f t="shared" si="1"/>
        <v>161.44217187500001</v>
      </c>
      <c r="V10" s="26">
        <v>7.9999998211860657E-2</v>
      </c>
      <c r="W10" s="26">
        <v>81321.75</v>
      </c>
      <c r="X10" s="12">
        <f t="shared" si="2"/>
        <v>0.79999998211860657</v>
      </c>
      <c r="Y10" s="7">
        <f t="shared" si="3"/>
        <v>162.64349999999999</v>
      </c>
      <c r="AC10">
        <v>0.59999998658895493</v>
      </c>
      <c r="AD10">
        <v>153.4956875</v>
      </c>
      <c r="AE10">
        <f t="shared" si="4"/>
        <v>5.9999998658895491E-3</v>
      </c>
      <c r="AF10">
        <f t="shared" si="5"/>
        <v>613.98275000000001</v>
      </c>
      <c r="AK10" s="1">
        <v>4.0000000000000001E-3</v>
      </c>
      <c r="AL10" s="1">
        <v>6.15</v>
      </c>
      <c r="AM10">
        <f t="shared" si="6"/>
        <v>4.0000000000000003E-5</v>
      </c>
      <c r="AN10">
        <f t="shared" si="7"/>
        <v>24.600000000000005</v>
      </c>
    </row>
    <row r="11" spans="1:43" x14ac:dyDescent="0.15">
      <c r="B11" s="1">
        <v>7.3520000000000003</v>
      </c>
      <c r="C11" s="1">
        <v>0</v>
      </c>
      <c r="E11">
        <v>6.4359999999999982</v>
      </c>
      <c r="F11">
        <v>8.0000000000000002E-3</v>
      </c>
      <c r="H11">
        <v>8.0000000000000002E-3</v>
      </c>
      <c r="I11">
        <v>836.32231118227492</v>
      </c>
      <c r="K11">
        <v>8.0000000000000002E-3</v>
      </c>
      <c r="L11">
        <v>843.94914479756324</v>
      </c>
      <c r="N11">
        <v>8.0000000000000002E-3</v>
      </c>
      <c r="O11">
        <v>489.8452369828567</v>
      </c>
      <c r="Q11" s="14">
        <v>9.0000003576278687E-2</v>
      </c>
      <c r="R11" s="14">
        <v>82054.1953125</v>
      </c>
      <c r="S11">
        <f t="shared" si="0"/>
        <v>0.90000003576278687</v>
      </c>
      <c r="T11" s="14">
        <f t="shared" si="1"/>
        <v>164.108390625</v>
      </c>
      <c r="V11" s="26">
        <v>9.0000003576278687E-2</v>
      </c>
      <c r="W11" s="26">
        <v>82881.9765625</v>
      </c>
      <c r="X11" s="12">
        <f t="shared" si="2"/>
        <v>0.90000003576278687</v>
      </c>
      <c r="Y11" s="7">
        <f t="shared" si="3"/>
        <v>165.763953125</v>
      </c>
      <c r="AC11">
        <v>0.70000000298023224</v>
      </c>
      <c r="AD11">
        <v>158.119</v>
      </c>
      <c r="AE11">
        <f t="shared" si="4"/>
        <v>7.0000000298023222E-3</v>
      </c>
      <c r="AF11">
        <f t="shared" si="5"/>
        <v>632.476</v>
      </c>
      <c r="AK11" s="1">
        <v>-4.0000000000000001E-3</v>
      </c>
      <c r="AL11" s="1">
        <v>6.5730000000000004</v>
      </c>
      <c r="AM11">
        <f t="shared" si="6"/>
        <v>-4.0000000000000003E-5</v>
      </c>
      <c r="AN11">
        <f t="shared" si="7"/>
        <v>26.292000000000002</v>
      </c>
    </row>
    <row r="12" spans="1:43" x14ac:dyDescent="0.15">
      <c r="B12" s="1">
        <v>7.6150000000000002</v>
      </c>
      <c r="C12" s="1">
        <v>0</v>
      </c>
      <c r="E12">
        <v>6.4179999999999993</v>
      </c>
      <c r="F12">
        <v>0</v>
      </c>
      <c r="H12">
        <v>8.9999999999999993E-3</v>
      </c>
      <c r="I12">
        <v>839.40392785889003</v>
      </c>
      <c r="K12">
        <v>8.9999999999999993E-3</v>
      </c>
      <c r="L12">
        <v>847.39550255728636</v>
      </c>
      <c r="N12">
        <v>8.9999999999999993E-3</v>
      </c>
      <c r="O12">
        <v>497.40336322608584</v>
      </c>
      <c r="Q12" s="14">
        <v>0.10000000149011612</v>
      </c>
      <c r="R12" s="14">
        <v>83115.34375</v>
      </c>
      <c r="S12">
        <f t="shared" si="0"/>
        <v>1.0000000149011612</v>
      </c>
      <c r="T12" s="14">
        <f t="shared" si="1"/>
        <v>166.23068749999999</v>
      </c>
      <c r="V12" s="26">
        <v>0.10000000149011612</v>
      </c>
      <c r="W12" s="26">
        <v>84154.296875</v>
      </c>
      <c r="X12" s="12">
        <f t="shared" si="2"/>
        <v>1.0000000149011612</v>
      </c>
      <c r="Y12" s="7">
        <f t="shared" si="3"/>
        <v>168.30859375</v>
      </c>
      <c r="AC12">
        <v>0.79999998211860657</v>
      </c>
      <c r="AD12">
        <v>161.51775000000001</v>
      </c>
      <c r="AE12">
        <f t="shared" si="4"/>
        <v>7.999999821186066E-3</v>
      </c>
      <c r="AF12">
        <f t="shared" si="5"/>
        <v>646.07100000000003</v>
      </c>
      <c r="AK12" s="1">
        <v>-4.0000000000000001E-3</v>
      </c>
      <c r="AL12" s="1">
        <v>7.0510000000000002</v>
      </c>
      <c r="AM12">
        <f t="shared" si="6"/>
        <v>-4.0000000000000003E-5</v>
      </c>
      <c r="AN12">
        <f t="shared" si="7"/>
        <v>28.204000000000001</v>
      </c>
    </row>
    <row r="13" spans="1:43" x14ac:dyDescent="0.15">
      <c r="B13" s="1">
        <v>7.9420000000000002</v>
      </c>
      <c r="C13" s="1">
        <v>-4.0000000000000001E-3</v>
      </c>
      <c r="E13">
        <v>6.9039999999999981</v>
      </c>
      <c r="F13">
        <v>8.0000000000000002E-3</v>
      </c>
      <c r="H13">
        <v>0.01</v>
      </c>
      <c r="I13">
        <v>842.34795855641471</v>
      </c>
      <c r="K13">
        <v>0.01</v>
      </c>
      <c r="L13">
        <v>850.49029826653521</v>
      </c>
      <c r="N13">
        <v>0.01</v>
      </c>
      <c r="O13">
        <v>504.26310217874726</v>
      </c>
      <c r="Q13" s="14">
        <v>0.10999999940395355</v>
      </c>
      <c r="R13" s="14">
        <v>83986.40625</v>
      </c>
      <c r="S13">
        <f t="shared" si="0"/>
        <v>1.0999999940395355</v>
      </c>
      <c r="T13" s="14">
        <f t="shared" si="1"/>
        <v>167.9728125</v>
      </c>
      <c r="V13" s="26">
        <v>0.10999999940395355</v>
      </c>
      <c r="W13" s="26">
        <v>85189.3359375</v>
      </c>
      <c r="X13" s="12">
        <f t="shared" si="2"/>
        <v>1.0999999940395355</v>
      </c>
      <c r="Y13" s="7">
        <f t="shared" si="3"/>
        <v>170.37867187500001</v>
      </c>
      <c r="AC13">
        <v>0.90000003576278687</v>
      </c>
      <c r="AD13">
        <v>164.17376562499999</v>
      </c>
      <c r="AE13">
        <f t="shared" si="4"/>
        <v>9.0000003576278693E-3</v>
      </c>
      <c r="AF13">
        <f t="shared" si="5"/>
        <v>656.69506249999995</v>
      </c>
      <c r="AK13" s="1">
        <v>0</v>
      </c>
      <c r="AL13" s="1">
        <v>7.3520000000000003</v>
      </c>
      <c r="AM13">
        <f t="shared" si="6"/>
        <v>0</v>
      </c>
      <c r="AN13">
        <f t="shared" si="7"/>
        <v>29.408000000000001</v>
      </c>
    </row>
    <row r="14" spans="1:43" x14ac:dyDescent="0.15">
      <c r="B14" s="1">
        <v>8.1380000000000017</v>
      </c>
      <c r="C14" s="1">
        <v>-1.0999999999999999E-2</v>
      </c>
      <c r="E14">
        <v>7.145999999999999</v>
      </c>
      <c r="F14">
        <v>0</v>
      </c>
      <c r="H14">
        <v>0.02</v>
      </c>
      <c r="I14">
        <v>867.02740014615415</v>
      </c>
      <c r="K14">
        <v>0.02</v>
      </c>
      <c r="L14">
        <v>871.1340748748114</v>
      </c>
      <c r="N14">
        <v>0.02</v>
      </c>
      <c r="O14">
        <v>551.81193649240379</v>
      </c>
      <c r="Q14" s="14">
        <v>0.11999999731779099</v>
      </c>
      <c r="R14" s="14">
        <v>84711.5859375</v>
      </c>
      <c r="S14">
        <f t="shared" si="0"/>
        <v>1.1999999731779099</v>
      </c>
      <c r="T14" s="14">
        <f t="shared" si="1"/>
        <v>169.42317187500001</v>
      </c>
      <c r="V14" s="26">
        <v>0.11999999731779099</v>
      </c>
      <c r="W14" s="26">
        <v>86035.0234375</v>
      </c>
      <c r="X14" s="12">
        <f t="shared" si="2"/>
        <v>1.1999999731779099</v>
      </c>
      <c r="Y14" s="7">
        <f t="shared" si="3"/>
        <v>172.070046875</v>
      </c>
      <c r="AC14">
        <v>1.0000000149011612</v>
      </c>
      <c r="AD14">
        <v>166.28878125</v>
      </c>
      <c r="AE14">
        <f t="shared" si="4"/>
        <v>1.0000000149011612E-2</v>
      </c>
      <c r="AF14">
        <f t="shared" si="5"/>
        <v>665.155125</v>
      </c>
      <c r="AK14" s="1">
        <v>0</v>
      </c>
      <c r="AL14" s="1">
        <v>7.6150000000000002</v>
      </c>
      <c r="AM14">
        <f t="shared" si="6"/>
        <v>0</v>
      </c>
      <c r="AN14">
        <f t="shared" si="7"/>
        <v>30.459999999999997</v>
      </c>
    </row>
    <row r="15" spans="1:43" x14ac:dyDescent="0.15">
      <c r="B15" s="1">
        <v>8.4350000000000005</v>
      </c>
      <c r="C15" s="1">
        <v>-4.0000000000000001E-3</v>
      </c>
      <c r="E15">
        <v>7.2939999999999987</v>
      </c>
      <c r="F15">
        <v>4.0000000000000001E-3</v>
      </c>
      <c r="H15">
        <v>0.03</v>
      </c>
      <c r="I15">
        <v>886.89820307000991</v>
      </c>
      <c r="K15">
        <v>0.03</v>
      </c>
      <c r="L15">
        <v>883.44142421763138</v>
      </c>
      <c r="N15">
        <v>0.03</v>
      </c>
      <c r="O15">
        <v>581.6784231721108</v>
      </c>
      <c r="Q15" s="14">
        <v>0.12999999523162842</v>
      </c>
      <c r="R15" s="14">
        <v>85325.8046875</v>
      </c>
      <c r="S15">
        <f t="shared" si="0"/>
        <v>1.2999999523162842</v>
      </c>
      <c r="T15" s="14">
        <f t="shared" si="1"/>
        <v>170.65160937499999</v>
      </c>
      <c r="V15" s="26">
        <v>0.12999999523162842</v>
      </c>
      <c r="W15" s="26">
        <v>86737.3046875</v>
      </c>
      <c r="X15" s="12">
        <f t="shared" si="2"/>
        <v>1.2999999523162842</v>
      </c>
      <c r="Y15" s="7">
        <f t="shared" si="3"/>
        <v>173.474609375</v>
      </c>
      <c r="AC15">
        <v>1.0999999940395355</v>
      </c>
      <c r="AD15">
        <v>168.02660937499999</v>
      </c>
      <c r="AE15">
        <f t="shared" si="4"/>
        <v>1.0999999940395355E-2</v>
      </c>
      <c r="AF15">
        <f t="shared" si="5"/>
        <v>672.10643749999997</v>
      </c>
      <c r="AK15" s="1">
        <v>-4.0000000000000001E-3</v>
      </c>
      <c r="AL15" s="1">
        <v>7.9420000000000002</v>
      </c>
      <c r="AM15">
        <f t="shared" si="6"/>
        <v>-4.0000000000000003E-5</v>
      </c>
      <c r="AN15">
        <f t="shared" si="7"/>
        <v>31.768000000000004</v>
      </c>
    </row>
    <row r="16" spans="1:43" x14ac:dyDescent="0.15">
      <c r="B16" s="1">
        <v>8.7900000000000009</v>
      </c>
      <c r="C16" s="1">
        <v>-4.0000000000000001E-3</v>
      </c>
      <c r="E16">
        <v>7.5159999999999982</v>
      </c>
      <c r="F16">
        <v>4.0000000000000001E-3</v>
      </c>
      <c r="H16">
        <v>0.04</v>
      </c>
      <c r="I16">
        <v>904.1747618752687</v>
      </c>
      <c r="K16">
        <v>0.04</v>
      </c>
      <c r="L16">
        <v>892.27893363948715</v>
      </c>
      <c r="N16">
        <v>0.04</v>
      </c>
      <c r="O16">
        <v>603.84432638412864</v>
      </c>
      <c r="Q16" s="14">
        <v>0.14000000059604645</v>
      </c>
      <c r="R16" s="14">
        <v>85847.8359375</v>
      </c>
      <c r="S16">
        <f t="shared" si="0"/>
        <v>1.4000000059604645</v>
      </c>
      <c r="T16" s="14">
        <f t="shared" si="1"/>
        <v>171.69567187499999</v>
      </c>
      <c r="V16" s="26">
        <v>0.14000000059604645</v>
      </c>
      <c r="W16" s="26">
        <v>87330.09375</v>
      </c>
      <c r="X16" s="12">
        <f t="shared" si="2"/>
        <v>1.4000000059604645</v>
      </c>
      <c r="Y16" s="7">
        <f t="shared" si="3"/>
        <v>174.66018750000001</v>
      </c>
      <c r="AC16">
        <v>1.1999999731779099</v>
      </c>
      <c r="AD16">
        <v>169.474203125</v>
      </c>
      <c r="AE16">
        <f t="shared" si="4"/>
        <v>1.1999999731779098E-2</v>
      </c>
      <c r="AF16">
        <f t="shared" si="5"/>
        <v>677.89681250000001</v>
      </c>
      <c r="AK16" s="1">
        <v>-1.0999999999999999E-2</v>
      </c>
      <c r="AL16" s="1">
        <v>8.1380000000000017</v>
      </c>
      <c r="AM16">
        <f t="shared" si="6"/>
        <v>-1.0999999999999999E-4</v>
      </c>
      <c r="AN16">
        <f t="shared" si="7"/>
        <v>32.552000000000014</v>
      </c>
    </row>
    <row r="17" spans="2:40" x14ac:dyDescent="0.15">
      <c r="B17" s="1">
        <v>9.0180000000000007</v>
      </c>
      <c r="C17" s="1">
        <v>0</v>
      </c>
      <c r="E17">
        <v>7.884999999999998</v>
      </c>
      <c r="F17">
        <v>8.0000000000000002E-3</v>
      </c>
      <c r="H17">
        <v>0.05</v>
      </c>
      <c r="I17">
        <v>919.74735966914625</v>
      </c>
      <c r="K17">
        <v>0.05</v>
      </c>
      <c r="L17">
        <v>899.19467433078978</v>
      </c>
      <c r="N17">
        <v>0.05</v>
      </c>
      <c r="O17">
        <v>621.61758503768647</v>
      </c>
      <c r="Q17" s="14">
        <v>0.15000000596046448</v>
      </c>
      <c r="R17" s="14">
        <v>86299.640625</v>
      </c>
      <c r="S17">
        <f t="shared" si="0"/>
        <v>1.5000000596046448</v>
      </c>
      <c r="T17" s="14">
        <f t="shared" si="1"/>
        <v>172.59928124999999</v>
      </c>
      <c r="V17" s="26">
        <v>0.15000000596046448</v>
      </c>
      <c r="W17" s="26">
        <v>87833.1015625</v>
      </c>
      <c r="X17" s="12">
        <f t="shared" si="2"/>
        <v>1.5000000596046448</v>
      </c>
      <c r="Y17" s="7">
        <f t="shared" si="3"/>
        <v>175.66620312500001</v>
      </c>
      <c r="AC17">
        <v>1.2999999523162842</v>
      </c>
      <c r="AD17">
        <v>170.699078125</v>
      </c>
      <c r="AE17">
        <f t="shared" si="4"/>
        <v>1.2999999523162841E-2</v>
      </c>
      <c r="AF17">
        <f t="shared" si="5"/>
        <v>682.79631250000011</v>
      </c>
      <c r="AK17" s="1">
        <v>-4.0000000000000001E-3</v>
      </c>
      <c r="AL17" s="1">
        <v>8.4350000000000005</v>
      </c>
      <c r="AM17">
        <f t="shared" si="6"/>
        <v>-4.0000000000000003E-5</v>
      </c>
      <c r="AN17">
        <f t="shared" si="7"/>
        <v>33.740000000000009</v>
      </c>
    </row>
    <row r="18" spans="2:40" x14ac:dyDescent="0.15">
      <c r="B18" s="1">
        <v>9.3840000000000003</v>
      </c>
      <c r="C18" s="1">
        <v>4.0000000000000001E-3</v>
      </c>
      <c r="E18">
        <v>8.0859999999999985</v>
      </c>
      <c r="F18">
        <v>8.0000000000000002E-3</v>
      </c>
      <c r="H18">
        <v>0.06</v>
      </c>
      <c r="I18">
        <v>934.0841867452101</v>
      </c>
      <c r="K18">
        <v>0.06</v>
      </c>
      <c r="L18">
        <v>904.8850167491604</v>
      </c>
      <c r="N18">
        <v>0.06</v>
      </c>
      <c r="O18">
        <v>636.52703463651983</v>
      </c>
      <c r="Q18" s="14">
        <v>0.15999999642372131</v>
      </c>
      <c r="R18" s="14">
        <v>86690.34375</v>
      </c>
      <c r="S18">
        <f t="shared" si="0"/>
        <v>1.5999999642372131</v>
      </c>
      <c r="T18" s="14">
        <f t="shared" si="1"/>
        <v>173.38068749999999</v>
      </c>
      <c r="V18" s="26">
        <v>0.15999999642372131</v>
      </c>
      <c r="W18" s="26">
        <v>88264.5</v>
      </c>
      <c r="X18" s="12">
        <f t="shared" si="2"/>
        <v>1.5999999642372131</v>
      </c>
      <c r="Y18" s="7">
        <f t="shared" si="3"/>
        <v>176.529</v>
      </c>
      <c r="AC18">
        <v>1.4000000059604645</v>
      </c>
      <c r="AD18">
        <v>171.74098437500001</v>
      </c>
      <c r="AE18">
        <f t="shared" si="4"/>
        <v>1.4000000059604644E-2</v>
      </c>
      <c r="AF18">
        <f t="shared" si="5"/>
        <v>686.96393750000004</v>
      </c>
      <c r="AK18" s="1">
        <v>-4.0000000000000001E-3</v>
      </c>
      <c r="AL18" s="1">
        <v>8.7900000000000009</v>
      </c>
      <c r="AM18">
        <f t="shared" si="6"/>
        <v>-4.0000000000000003E-5</v>
      </c>
      <c r="AN18">
        <f t="shared" si="7"/>
        <v>35.160000000000004</v>
      </c>
    </row>
    <row r="19" spans="2:40" x14ac:dyDescent="0.15">
      <c r="B19" s="1">
        <v>9.7520000000000007</v>
      </c>
      <c r="C19" s="1">
        <v>-4.0000000000000001E-3</v>
      </c>
      <c r="E19">
        <v>8.4229999999999983</v>
      </c>
      <c r="F19">
        <v>8.0000000000000002E-3</v>
      </c>
      <c r="H19">
        <v>7.0000000000000007E-2</v>
      </c>
      <c r="I19">
        <v>947.46877146524321</v>
      </c>
      <c r="K19">
        <v>7.0000000000000007E-2</v>
      </c>
      <c r="L19">
        <v>909.72421745162319</v>
      </c>
      <c r="N19">
        <v>7.0000000000000007E-2</v>
      </c>
      <c r="O19">
        <v>649.41144233591012</v>
      </c>
      <c r="Q19" s="14">
        <v>0.17000000178813934</v>
      </c>
      <c r="R19" s="14">
        <v>87033.2265625</v>
      </c>
      <c r="S19">
        <f t="shared" si="0"/>
        <v>1.7000000178813934</v>
      </c>
      <c r="T19" s="14">
        <f t="shared" si="1"/>
        <v>174.06645312500001</v>
      </c>
      <c r="V19" s="26">
        <v>0.17000000178813934</v>
      </c>
      <c r="W19" s="26">
        <v>88635.0625</v>
      </c>
      <c r="X19" s="12">
        <f t="shared" si="2"/>
        <v>1.7000000178813934</v>
      </c>
      <c r="Y19" s="7">
        <f t="shared" si="3"/>
        <v>177.27012500000001</v>
      </c>
      <c r="AC19">
        <v>1.5000000596046448</v>
      </c>
      <c r="AD19">
        <v>172.64306250000001</v>
      </c>
      <c r="AE19">
        <f t="shared" si="4"/>
        <v>1.5000000596046448E-2</v>
      </c>
      <c r="AF19">
        <f t="shared" si="5"/>
        <v>690.57225000000005</v>
      </c>
      <c r="AK19" s="1">
        <v>0</v>
      </c>
      <c r="AL19" s="1">
        <v>9.0180000000000007</v>
      </c>
      <c r="AM19">
        <f t="shared" si="6"/>
        <v>0</v>
      </c>
      <c r="AN19">
        <f t="shared" si="7"/>
        <v>36.07200000000001</v>
      </c>
    </row>
    <row r="20" spans="2:40" x14ac:dyDescent="0.15">
      <c r="B20" s="1">
        <v>9.8970000000000002</v>
      </c>
      <c r="C20" s="1">
        <v>-4.0000000000000001E-3</v>
      </c>
      <c r="E20">
        <v>8.6629999999999985</v>
      </c>
      <c r="F20">
        <v>8.0000000000000002E-3</v>
      </c>
      <c r="H20">
        <v>0.08</v>
      </c>
      <c r="I20">
        <v>960.08876942750589</v>
      </c>
      <c r="K20">
        <v>0.08</v>
      </c>
      <c r="L20">
        <v>913.93703722499299</v>
      </c>
      <c r="N20">
        <v>0.08</v>
      </c>
      <c r="O20">
        <v>660.78304290418612</v>
      </c>
      <c r="Q20" s="14">
        <v>0.18000000715255737</v>
      </c>
      <c r="R20" s="14">
        <v>87335.390625</v>
      </c>
      <c r="S20">
        <f t="shared" si="0"/>
        <v>1.8000000715255737</v>
      </c>
      <c r="T20" s="14">
        <f t="shared" si="1"/>
        <v>174.67078125</v>
      </c>
      <c r="V20" s="26">
        <v>0.18000000715255737</v>
      </c>
      <c r="W20" s="26">
        <v>88955.28125</v>
      </c>
      <c r="X20" s="12">
        <f t="shared" si="2"/>
        <v>1.8000000715255737</v>
      </c>
      <c r="Y20" s="7">
        <f t="shared" si="3"/>
        <v>177.9105625</v>
      </c>
      <c r="AC20">
        <v>1.5999999642372131</v>
      </c>
      <c r="AD20">
        <v>173.42409375</v>
      </c>
      <c r="AE20">
        <f t="shared" si="4"/>
        <v>1.5999999642372132E-2</v>
      </c>
      <c r="AF20">
        <f t="shared" si="5"/>
        <v>693.69637499999999</v>
      </c>
      <c r="AK20" s="1">
        <v>4.0000000000000001E-3</v>
      </c>
      <c r="AL20" s="1">
        <v>9.3840000000000003</v>
      </c>
      <c r="AM20">
        <f t="shared" si="6"/>
        <v>4.0000000000000003E-5</v>
      </c>
      <c r="AN20">
        <f t="shared" si="7"/>
        <v>37.536000000000001</v>
      </c>
    </row>
    <row r="21" spans="2:40" x14ac:dyDescent="0.15">
      <c r="B21" s="1">
        <v>10.346</v>
      </c>
      <c r="C21" s="1">
        <v>-8.0000000000000002E-3</v>
      </c>
      <c r="E21">
        <v>8.8629999999999995</v>
      </c>
      <c r="F21">
        <v>8.0000000000000002E-3</v>
      </c>
      <c r="H21">
        <v>0.09</v>
      </c>
      <c r="I21">
        <v>972.07626930383651</v>
      </c>
      <c r="K21">
        <v>0.09</v>
      </c>
      <c r="L21">
        <v>917.66919812539209</v>
      </c>
      <c r="N21">
        <v>0.09</v>
      </c>
      <c r="O21">
        <v>670.97867466824425</v>
      </c>
      <c r="Q21" s="14">
        <v>0.18999999761581421</v>
      </c>
      <c r="R21" s="14">
        <v>87605.4609375</v>
      </c>
      <c r="S21">
        <f t="shared" si="0"/>
        <v>1.8999999761581421</v>
      </c>
      <c r="T21" s="14">
        <f t="shared" si="1"/>
        <v>175.210921875</v>
      </c>
      <c r="V21" s="26">
        <v>0.18999999761581421</v>
      </c>
      <c r="W21" s="26">
        <v>89231.4765625</v>
      </c>
      <c r="X21" s="12">
        <f t="shared" si="2"/>
        <v>1.8999999761581421</v>
      </c>
      <c r="Y21" s="7">
        <f t="shared" si="3"/>
        <v>178.46295312500001</v>
      </c>
      <c r="AC21">
        <v>1.7000000178813934</v>
      </c>
      <c r="AD21">
        <v>174.10968750000001</v>
      </c>
      <c r="AE21">
        <f t="shared" si="4"/>
        <v>1.7000000178813934E-2</v>
      </c>
      <c r="AF21">
        <f t="shared" si="5"/>
        <v>696.43875000000003</v>
      </c>
      <c r="AK21" s="1">
        <v>-4.0000000000000001E-3</v>
      </c>
      <c r="AL21" s="1">
        <v>9.7520000000000007</v>
      </c>
      <c r="AM21">
        <f t="shared" si="6"/>
        <v>-4.0000000000000003E-5</v>
      </c>
      <c r="AN21">
        <f t="shared" si="7"/>
        <v>39.008000000000003</v>
      </c>
    </row>
    <row r="22" spans="2:40" x14ac:dyDescent="0.15">
      <c r="B22" s="1">
        <v>10.625</v>
      </c>
      <c r="C22" s="1">
        <v>-4.0000000000000001E-3</v>
      </c>
      <c r="E22">
        <v>9.1179999999999986</v>
      </c>
      <c r="F22">
        <v>8.0000000000000002E-3</v>
      </c>
      <c r="H22">
        <v>0.1</v>
      </c>
      <c r="I22">
        <v>983.52855923019274</v>
      </c>
      <c r="K22">
        <v>0.1</v>
      </c>
      <c r="L22">
        <v>921.02064227195376</v>
      </c>
      <c r="N22">
        <v>0.1</v>
      </c>
      <c r="O22">
        <v>680.23220789965239</v>
      </c>
      <c r="Q22" s="14">
        <v>0.20000000298023224</v>
      </c>
      <c r="R22" s="14">
        <v>87850.65625</v>
      </c>
      <c r="S22">
        <f t="shared" si="0"/>
        <v>2.0000000298023224</v>
      </c>
      <c r="T22" s="14">
        <f t="shared" si="1"/>
        <v>175.7013125</v>
      </c>
      <c r="V22" s="26">
        <v>0.20000000298023224</v>
      </c>
      <c r="W22" s="26">
        <v>89470.1328125</v>
      </c>
      <c r="X22" s="12">
        <f t="shared" si="2"/>
        <v>2.0000000298023224</v>
      </c>
      <c r="Y22" s="7">
        <f t="shared" si="3"/>
        <v>178.94026562499999</v>
      </c>
      <c r="AC22">
        <v>1.8000000715255737</v>
      </c>
      <c r="AD22">
        <v>174.71535937499999</v>
      </c>
      <c r="AE22">
        <f t="shared" si="4"/>
        <v>1.8000000715255739E-2</v>
      </c>
      <c r="AF22">
        <f t="shared" si="5"/>
        <v>698.86143749999997</v>
      </c>
      <c r="AK22" s="1">
        <v>-4.0000000000000001E-3</v>
      </c>
      <c r="AL22" s="1">
        <v>9.8970000000000002</v>
      </c>
      <c r="AM22">
        <f t="shared" si="6"/>
        <v>-4.0000000000000003E-5</v>
      </c>
      <c r="AN22">
        <f t="shared" si="7"/>
        <v>39.588000000000001</v>
      </c>
    </row>
    <row r="23" spans="2:40" x14ac:dyDescent="0.15">
      <c r="B23" s="1">
        <v>10.904000000000002</v>
      </c>
      <c r="C23" s="1">
        <v>-1.0999999999999999E-2</v>
      </c>
      <c r="E23">
        <v>9.3919999999999995</v>
      </c>
      <c r="F23">
        <v>8.0000000000000002E-3</v>
      </c>
      <c r="H23">
        <v>0.11</v>
      </c>
      <c r="I23">
        <v>994.51983634131602</v>
      </c>
      <c r="K23">
        <v>0.11</v>
      </c>
      <c r="L23">
        <v>924.06293529717232</v>
      </c>
      <c r="N23">
        <v>0.11</v>
      </c>
      <c r="O23">
        <v>688.71293590998857</v>
      </c>
      <c r="Q23" s="14">
        <v>0.20999999344348907</v>
      </c>
      <c r="R23" s="14">
        <v>88077.0546875</v>
      </c>
      <c r="S23">
        <f t="shared" si="0"/>
        <v>2.0999999344348907</v>
      </c>
      <c r="T23" s="14">
        <f t="shared" si="1"/>
        <v>176.15410937499999</v>
      </c>
      <c r="V23" s="26">
        <v>0.20999999344348907</v>
      </c>
      <c r="W23" s="26">
        <v>89675.953125</v>
      </c>
      <c r="X23" s="12">
        <f t="shared" si="2"/>
        <v>2.0999999344348907</v>
      </c>
      <c r="Y23" s="7">
        <f t="shared" si="3"/>
        <v>179.35190625000001</v>
      </c>
      <c r="AC23">
        <v>1.8999999761581421</v>
      </c>
      <c r="AD23">
        <v>175.258765625</v>
      </c>
      <c r="AE23">
        <f t="shared" si="4"/>
        <v>1.899999976158142E-2</v>
      </c>
      <c r="AF23">
        <f t="shared" si="5"/>
        <v>701.03506249999998</v>
      </c>
      <c r="AK23" s="1">
        <v>-8.0000000000000002E-3</v>
      </c>
      <c r="AL23" s="1">
        <v>10.346</v>
      </c>
      <c r="AM23">
        <f t="shared" si="6"/>
        <v>-8.0000000000000007E-5</v>
      </c>
      <c r="AN23">
        <f t="shared" si="7"/>
        <v>41.384</v>
      </c>
    </row>
    <row r="24" spans="2:40" x14ac:dyDescent="0.15">
      <c r="B24" s="1">
        <v>11.196000000000002</v>
      </c>
      <c r="C24" s="1">
        <v>-4.0000000000000001E-3</v>
      </c>
      <c r="E24">
        <v>9.6439999999999984</v>
      </c>
      <c r="F24">
        <v>1.0999999999999999E-2</v>
      </c>
      <c r="H24">
        <v>0.12</v>
      </c>
      <c r="I24">
        <v>1005.1082736457624</v>
      </c>
      <c r="K24">
        <v>0.12</v>
      </c>
      <c r="L24">
        <v>926.84910520498386</v>
      </c>
      <c r="N24">
        <v>0.12</v>
      </c>
      <c r="O24">
        <v>696.54752468492018</v>
      </c>
      <c r="Q24" s="14">
        <v>0.2199999988079071</v>
      </c>
      <c r="R24" s="14">
        <v>88286.5625</v>
      </c>
      <c r="S24">
        <f t="shared" si="0"/>
        <v>2.199999988079071</v>
      </c>
      <c r="T24" s="14">
        <f t="shared" si="1"/>
        <v>176.573125</v>
      </c>
      <c r="V24" s="26">
        <v>0.2199999988079071</v>
      </c>
      <c r="W24" s="26">
        <v>89853.5390625</v>
      </c>
      <c r="X24" s="12">
        <f t="shared" si="2"/>
        <v>2.199999988079071</v>
      </c>
      <c r="Y24" s="7">
        <f t="shared" si="3"/>
        <v>179.70707812500001</v>
      </c>
      <c r="AC24">
        <v>2.0000000298023224</v>
      </c>
      <c r="AD24">
        <v>175.75321875</v>
      </c>
      <c r="AE24">
        <f t="shared" si="4"/>
        <v>2.0000000298023225E-2</v>
      </c>
      <c r="AF24">
        <f t="shared" si="5"/>
        <v>703.01287500000001</v>
      </c>
      <c r="AK24" s="1">
        <v>-4.0000000000000001E-3</v>
      </c>
      <c r="AL24" s="1">
        <v>10.625</v>
      </c>
      <c r="AM24">
        <f t="shared" si="6"/>
        <v>-4.0000000000000003E-5</v>
      </c>
      <c r="AN24">
        <f t="shared" si="7"/>
        <v>42.499999999999993</v>
      </c>
    </row>
    <row r="25" spans="2:40" x14ac:dyDescent="0.15">
      <c r="B25" s="1">
        <v>11.019</v>
      </c>
      <c r="C25" s="1">
        <v>-8.0000000000000002E-3</v>
      </c>
      <c r="E25">
        <v>9.8199999999999985</v>
      </c>
      <c r="F25">
        <v>8.0000000000000002E-3</v>
      </c>
      <c r="H25">
        <v>0.13</v>
      </c>
      <c r="I25">
        <v>1015.3405179519767</v>
      </c>
      <c r="K25">
        <v>0.13</v>
      </c>
      <c r="L25">
        <v>929.41955087269343</v>
      </c>
      <c r="N25">
        <v>0.13</v>
      </c>
      <c r="O25">
        <v>703.83332682894957</v>
      </c>
      <c r="Q25" s="14">
        <v>0.23000000417232513</v>
      </c>
      <c r="R25" s="14">
        <v>88478.546875</v>
      </c>
      <c r="S25">
        <f t="shared" si="0"/>
        <v>2.3000000417232513</v>
      </c>
      <c r="T25" s="14">
        <f t="shared" si="1"/>
        <v>176.95709375000001</v>
      </c>
      <c r="V25" s="26">
        <v>0.23000000417232513</v>
      </c>
      <c r="W25" s="26">
        <v>90006.234375</v>
      </c>
      <c r="X25" s="12">
        <f t="shared" si="2"/>
        <v>2.3000000417232513</v>
      </c>
      <c r="Y25" s="7">
        <f t="shared" si="3"/>
        <v>180.01246875000001</v>
      </c>
      <c r="AC25">
        <v>2.0999999344348907</v>
      </c>
      <c r="AD25">
        <v>176.210078125</v>
      </c>
      <c r="AE25">
        <f t="shared" si="4"/>
        <v>2.0999999344348909E-2</v>
      </c>
      <c r="AF25">
        <f t="shared" si="5"/>
        <v>704.84031249999998</v>
      </c>
      <c r="AK25" s="1">
        <v>-1.0999999999999999E-2</v>
      </c>
      <c r="AL25" s="1">
        <v>10.904000000000002</v>
      </c>
      <c r="AM25">
        <f t="shared" si="6"/>
        <v>-1.0999999999999999E-4</v>
      </c>
      <c r="AN25">
        <f t="shared" si="7"/>
        <v>43.616</v>
      </c>
    </row>
    <row r="26" spans="2:40" x14ac:dyDescent="0.15">
      <c r="B26" s="1">
        <v>11.859</v>
      </c>
      <c r="C26" s="1">
        <v>-8.0000000000000002E-3</v>
      </c>
      <c r="E26">
        <v>10.171999999999999</v>
      </c>
      <c r="F26">
        <v>8.0000000000000002E-3</v>
      </c>
      <c r="H26">
        <v>0.14000000000000001</v>
      </c>
      <c r="I26">
        <v>1025.254678027771</v>
      </c>
      <c r="K26">
        <v>0.14000000000000001</v>
      </c>
      <c r="L26">
        <v>931.80576683377103</v>
      </c>
      <c r="N26">
        <v>0.14000000000000001</v>
      </c>
      <c r="O26">
        <v>710.64685087483838</v>
      </c>
      <c r="Q26" s="14">
        <v>0.23999999463558197</v>
      </c>
      <c r="R26" s="14">
        <v>88650.703125</v>
      </c>
      <c r="S26">
        <f t="shared" si="0"/>
        <v>2.3999999463558197</v>
      </c>
      <c r="T26" s="14">
        <f t="shared" si="1"/>
        <v>177.30140625000001</v>
      </c>
      <c r="V26" s="26">
        <v>0.23999999463558197</v>
      </c>
      <c r="W26" s="26">
        <v>90135.59375</v>
      </c>
      <c r="X26" s="12">
        <f t="shared" si="2"/>
        <v>2.3999999463558197</v>
      </c>
      <c r="Y26" s="7">
        <f t="shared" si="3"/>
        <v>180.2711875</v>
      </c>
      <c r="AC26">
        <v>2.199999988079071</v>
      </c>
      <c r="AD26">
        <v>176.63235937499999</v>
      </c>
      <c r="AE26">
        <f t="shared" si="4"/>
        <v>2.199999988079071E-2</v>
      </c>
      <c r="AF26">
        <f t="shared" si="5"/>
        <v>706.52943749999997</v>
      </c>
      <c r="AK26" s="1">
        <v>-4.0000000000000001E-3</v>
      </c>
      <c r="AL26" s="1">
        <v>11.196000000000002</v>
      </c>
      <c r="AM26">
        <f t="shared" si="6"/>
        <v>-4.0000000000000003E-5</v>
      </c>
      <c r="AN26">
        <f t="shared" si="7"/>
        <v>44.784000000000006</v>
      </c>
    </row>
    <row r="27" spans="2:40" x14ac:dyDescent="0.15">
      <c r="B27" s="1">
        <v>12.176</v>
      </c>
      <c r="C27" s="1">
        <v>-1.0999999999999999E-2</v>
      </c>
      <c r="E27">
        <v>10.395</v>
      </c>
      <c r="F27">
        <v>8.0000000000000002E-3</v>
      </c>
      <c r="H27">
        <v>0.15</v>
      </c>
      <c r="I27">
        <v>1034.8823810788845</v>
      </c>
      <c r="K27">
        <v>0.15</v>
      </c>
      <c r="L27">
        <v>934.03278715679073</v>
      </c>
      <c r="N27">
        <v>0.15</v>
      </c>
      <c r="O27">
        <v>717.04936395010395</v>
      </c>
      <c r="Q27" s="14">
        <v>0.25</v>
      </c>
      <c r="R27" s="14">
        <v>88803.453125</v>
      </c>
      <c r="S27">
        <f t="shared" si="0"/>
        <v>2.5</v>
      </c>
      <c r="T27" s="14">
        <f t="shared" si="1"/>
        <v>177.60690625000001</v>
      </c>
      <c r="V27" s="26">
        <v>0.25</v>
      </c>
      <c r="W27" s="26">
        <v>90249.109375</v>
      </c>
      <c r="X27" s="12">
        <f t="shared" si="2"/>
        <v>2.5</v>
      </c>
      <c r="Y27" s="7">
        <f t="shared" si="3"/>
        <v>180.49821875000001</v>
      </c>
      <c r="AC27">
        <v>2.3000000417232513</v>
      </c>
      <c r="AD27">
        <v>177.018953125</v>
      </c>
      <c r="AE27">
        <f t="shared" si="4"/>
        <v>2.3000000417232512E-2</v>
      </c>
      <c r="AF27">
        <f t="shared" si="5"/>
        <v>708.07581249999998</v>
      </c>
      <c r="AK27" s="1">
        <v>-8.0000000000000002E-3</v>
      </c>
      <c r="AL27" s="1">
        <v>11.019</v>
      </c>
      <c r="AM27">
        <f t="shared" si="6"/>
        <v>-8.0000000000000007E-5</v>
      </c>
      <c r="AN27">
        <f t="shared" si="7"/>
        <v>44.076000000000001</v>
      </c>
    </row>
    <row r="28" spans="2:40" x14ac:dyDescent="0.15">
      <c r="B28" s="1">
        <v>12.408000000000001</v>
      </c>
      <c r="C28" s="1">
        <v>-4.0000000000000001E-3</v>
      </c>
      <c r="E28">
        <v>10.674999999999999</v>
      </c>
      <c r="F28">
        <v>8.0000000000000002E-3</v>
      </c>
      <c r="H28">
        <v>0.16</v>
      </c>
      <c r="I28">
        <v>1044.2502305657088</v>
      </c>
      <c r="K28">
        <v>0.16</v>
      </c>
      <c r="L28">
        <v>936.12084351761905</v>
      </c>
      <c r="N28">
        <v>0.16</v>
      </c>
      <c r="O28">
        <v>723.09072174995595</v>
      </c>
      <c r="Q28" s="14">
        <v>0.25999999046325684</v>
      </c>
      <c r="R28" s="14">
        <v>88938.0390625</v>
      </c>
      <c r="S28">
        <f t="shared" si="0"/>
        <v>2.5999999046325684</v>
      </c>
      <c r="T28" s="14">
        <f t="shared" si="1"/>
        <v>177.87607812499999</v>
      </c>
      <c r="V28" s="26">
        <v>0.25999999046325684</v>
      </c>
      <c r="W28" s="26">
        <v>90343.546875</v>
      </c>
      <c r="X28" s="12">
        <f t="shared" si="2"/>
        <v>2.5999999046325684</v>
      </c>
      <c r="Y28" s="7">
        <f t="shared" si="3"/>
        <v>180.68709375</v>
      </c>
      <c r="AC28">
        <v>2.3999999463558197</v>
      </c>
      <c r="AD28">
        <v>177.36521875</v>
      </c>
      <c r="AE28">
        <f t="shared" si="4"/>
        <v>2.3999999463558196E-2</v>
      </c>
      <c r="AF28">
        <f t="shared" si="5"/>
        <v>709.46087499999999</v>
      </c>
      <c r="AK28" s="1">
        <v>-8.0000000000000002E-3</v>
      </c>
      <c r="AL28" s="1">
        <v>11.859</v>
      </c>
      <c r="AM28">
        <f t="shared" si="6"/>
        <v>-8.0000000000000007E-5</v>
      </c>
      <c r="AN28">
        <f t="shared" si="7"/>
        <v>47.436</v>
      </c>
    </row>
    <row r="29" spans="2:40" x14ac:dyDescent="0.15">
      <c r="B29" s="1">
        <v>12.695</v>
      </c>
      <c r="C29" s="1">
        <v>0</v>
      </c>
      <c r="E29">
        <v>10.513999999999999</v>
      </c>
      <c r="F29">
        <v>8.0000000000000002E-3</v>
      </c>
      <c r="H29">
        <v>0.17</v>
      </c>
      <c r="I29">
        <v>1053.3808660150742</v>
      </c>
      <c r="K29">
        <v>0.17</v>
      </c>
      <c r="L29">
        <v>938.08652264795705</v>
      </c>
      <c r="N29">
        <v>0.17</v>
      </c>
      <c r="O29">
        <v>728.81206084780217</v>
      </c>
      <c r="Q29" s="14">
        <v>0.27000001072883606</v>
      </c>
      <c r="R29" s="14">
        <v>89055.515625</v>
      </c>
      <c r="S29">
        <f t="shared" si="0"/>
        <v>2.7000001072883606</v>
      </c>
      <c r="T29" s="14">
        <f t="shared" si="1"/>
        <v>178.11103125</v>
      </c>
      <c r="V29" s="26">
        <v>0.27000001072883606</v>
      </c>
      <c r="W29" s="26">
        <v>90422.296875</v>
      </c>
      <c r="X29" s="12">
        <f t="shared" si="2"/>
        <v>2.7000001072883606</v>
      </c>
      <c r="Y29" s="7">
        <f t="shared" si="3"/>
        <v>180.84459375</v>
      </c>
      <c r="AC29">
        <v>2.5</v>
      </c>
      <c r="AD29">
        <v>177.67250000000001</v>
      </c>
      <c r="AE29">
        <f t="shared" si="4"/>
        <v>2.5000000000000001E-2</v>
      </c>
      <c r="AF29">
        <f t="shared" si="5"/>
        <v>710.69</v>
      </c>
      <c r="AK29" s="1">
        <v>-1.0999999999999999E-2</v>
      </c>
      <c r="AL29" s="1">
        <v>12.176</v>
      </c>
      <c r="AM29">
        <f t="shared" si="6"/>
        <v>-1.0999999999999999E-4</v>
      </c>
      <c r="AN29">
        <f t="shared" si="7"/>
        <v>48.704000000000008</v>
      </c>
    </row>
    <row r="30" spans="2:40" x14ac:dyDescent="0.15">
      <c r="B30" s="1">
        <v>13.261000000000001</v>
      </c>
      <c r="C30" s="1">
        <v>0</v>
      </c>
      <c r="E30">
        <v>11.142999999999999</v>
      </c>
      <c r="F30">
        <v>1.0999999999999999E-2</v>
      </c>
      <c r="H30">
        <v>0.18</v>
      </c>
      <c r="I30">
        <v>1062.2937504125641</v>
      </c>
      <c r="K30">
        <v>0.18</v>
      </c>
      <c r="L30">
        <v>939.94359439423636</v>
      </c>
      <c r="N30">
        <v>0.18</v>
      </c>
      <c r="O30">
        <v>734.2477373697385</v>
      </c>
      <c r="Q30" s="14">
        <v>0.2800000011920929</v>
      </c>
      <c r="R30" s="14">
        <v>89157.2109375</v>
      </c>
      <c r="S30">
        <f t="shared" si="0"/>
        <v>2.800000011920929</v>
      </c>
      <c r="T30" s="14">
        <f t="shared" si="1"/>
        <v>178.31442187499999</v>
      </c>
      <c r="V30" s="26">
        <v>0.2800000011920929</v>
      </c>
      <c r="W30" s="26">
        <v>90485.953125</v>
      </c>
      <c r="X30" s="12">
        <f t="shared" si="2"/>
        <v>2.800000011920929</v>
      </c>
      <c r="Y30" s="7">
        <f t="shared" si="3"/>
        <v>180.97190624999999</v>
      </c>
      <c r="AC30">
        <v>2.5999999046325684</v>
      </c>
      <c r="AD30">
        <v>177.94115625000001</v>
      </c>
      <c r="AE30">
        <f t="shared" si="4"/>
        <v>2.5999999046325682E-2</v>
      </c>
      <c r="AF30">
        <f t="shared" si="5"/>
        <v>711.76462500000002</v>
      </c>
      <c r="AK30" s="1">
        <v>-4.0000000000000001E-3</v>
      </c>
      <c r="AL30" s="1">
        <v>12.408000000000001</v>
      </c>
      <c r="AM30">
        <f t="shared" si="6"/>
        <v>-4.0000000000000003E-5</v>
      </c>
      <c r="AN30">
        <f t="shared" si="7"/>
        <v>49.632000000000005</v>
      </c>
    </row>
    <row r="31" spans="2:40" x14ac:dyDescent="0.15">
      <c r="B31" s="1">
        <v>13.626000000000001</v>
      </c>
      <c r="C31" s="1">
        <v>-4.0000000000000001E-3</v>
      </c>
      <c r="E31">
        <v>11.424999999999999</v>
      </c>
      <c r="F31">
        <v>1.0999999999999999E-2</v>
      </c>
      <c r="H31">
        <v>0.19</v>
      </c>
      <c r="I31">
        <v>1071.0057663790349</v>
      </c>
      <c r="K31">
        <v>0.19</v>
      </c>
      <c r="L31">
        <v>941.70361692595088</v>
      </c>
      <c r="N31">
        <v>0.19</v>
      </c>
      <c r="O31">
        <v>739.4267525553737</v>
      </c>
      <c r="Q31" s="14">
        <v>0.28999999165534973</v>
      </c>
      <c r="R31" s="14">
        <v>89244.4609375</v>
      </c>
      <c r="S31">
        <f t="shared" si="0"/>
        <v>2.8999999165534973</v>
      </c>
      <c r="T31" s="14">
        <f t="shared" si="1"/>
        <v>178.48892187499999</v>
      </c>
      <c r="V31" s="26">
        <v>0.28999999165534973</v>
      </c>
      <c r="W31" s="26">
        <v>90535.6328125</v>
      </c>
      <c r="X31" s="12">
        <f t="shared" si="2"/>
        <v>2.8999999165534973</v>
      </c>
      <c r="Y31" s="7">
        <f t="shared" si="3"/>
        <v>181.071265625</v>
      </c>
      <c r="AC31">
        <v>2.7000001072883606</v>
      </c>
      <c r="AD31">
        <v>178.17846875000001</v>
      </c>
      <c r="AE31">
        <f t="shared" si="4"/>
        <v>2.7000001072883605E-2</v>
      </c>
      <c r="AF31">
        <f t="shared" si="5"/>
        <v>712.71387500000003</v>
      </c>
      <c r="AK31" s="1">
        <v>0</v>
      </c>
      <c r="AL31" s="1">
        <v>12.695</v>
      </c>
      <c r="AM31">
        <f t="shared" si="6"/>
        <v>0</v>
      </c>
      <c r="AN31">
        <f t="shared" si="7"/>
        <v>50.780000000000008</v>
      </c>
    </row>
    <row r="32" spans="2:40" x14ac:dyDescent="0.15">
      <c r="B32" s="1">
        <v>13.920000000000002</v>
      </c>
      <c r="C32" s="1">
        <v>4.0000000000000001E-3</v>
      </c>
      <c r="E32">
        <v>11.671999999999999</v>
      </c>
      <c r="F32">
        <v>1.0999999999999999E-2</v>
      </c>
      <c r="H32">
        <v>0.2</v>
      </c>
      <c r="I32">
        <v>1079.5316751433215</v>
      </c>
      <c r="K32">
        <v>0.2</v>
      </c>
      <c r="L32">
        <v>943.37638745732045</v>
      </c>
      <c r="N32">
        <v>0.2</v>
      </c>
      <c r="O32">
        <v>744.37382049927544</v>
      </c>
      <c r="Q32" s="14">
        <v>0.30000001192092896</v>
      </c>
      <c r="R32" s="14">
        <v>89317.6953125</v>
      </c>
      <c r="S32">
        <f t="shared" si="0"/>
        <v>3.0000001192092896</v>
      </c>
      <c r="T32" s="14">
        <f t="shared" si="1"/>
        <v>178.63539062500001</v>
      </c>
      <c r="V32" s="26">
        <v>0.30000001192092896</v>
      </c>
      <c r="W32" s="26">
        <v>90570.1171875</v>
      </c>
      <c r="X32" s="12">
        <f t="shared" si="2"/>
        <v>3.0000001192092896</v>
      </c>
      <c r="Y32" s="7">
        <f t="shared" si="3"/>
        <v>181.14023437500001</v>
      </c>
      <c r="AC32">
        <v>2.800000011920929</v>
      </c>
      <c r="AD32">
        <v>178.38525000000001</v>
      </c>
      <c r="AE32">
        <f t="shared" si="4"/>
        <v>2.8000000119209289E-2</v>
      </c>
      <c r="AF32">
        <f t="shared" si="5"/>
        <v>713.54099999999994</v>
      </c>
      <c r="AK32" s="1">
        <v>0</v>
      </c>
      <c r="AL32" s="1">
        <v>13.261000000000001</v>
      </c>
      <c r="AM32">
        <f t="shared" si="6"/>
        <v>0</v>
      </c>
      <c r="AN32">
        <f t="shared" si="7"/>
        <v>53.044000000000004</v>
      </c>
    </row>
    <row r="33" spans="2:40" x14ac:dyDescent="0.15">
      <c r="B33" s="1">
        <v>13.767000000000001</v>
      </c>
      <c r="C33" s="1">
        <v>4.0000000000000001E-3</v>
      </c>
      <c r="E33">
        <v>11.919999999999998</v>
      </c>
      <c r="F33">
        <v>1.0999999999999999E-2</v>
      </c>
      <c r="H33">
        <v>0.21</v>
      </c>
      <c r="I33">
        <v>1087.884475137932</v>
      </c>
      <c r="K33">
        <v>0.21</v>
      </c>
      <c r="L33">
        <v>944.97028355150542</v>
      </c>
      <c r="N33">
        <v>0.21</v>
      </c>
      <c r="O33">
        <v>749.11018104587993</v>
      </c>
      <c r="Q33" s="14">
        <v>0.31000000238418579</v>
      </c>
      <c r="R33" s="14">
        <v>89377.8046875</v>
      </c>
      <c r="S33">
        <f t="shared" si="0"/>
        <v>3.1000000238418579</v>
      </c>
      <c r="T33" s="14">
        <f t="shared" si="1"/>
        <v>178.75560937500001</v>
      </c>
      <c r="V33" s="26">
        <v>0.31000000238418579</v>
      </c>
      <c r="W33" s="26">
        <v>90595.3828125</v>
      </c>
      <c r="X33" s="12">
        <f t="shared" si="2"/>
        <v>3.1000000238418579</v>
      </c>
      <c r="Y33" s="7">
        <f t="shared" si="3"/>
        <v>181.19076562500001</v>
      </c>
      <c r="AC33">
        <v>2.8999999165534973</v>
      </c>
      <c r="AD33">
        <v>178.56242187500001</v>
      </c>
      <c r="AE33">
        <f t="shared" si="4"/>
        <v>2.8999999165534973E-2</v>
      </c>
      <c r="AF33">
        <f t="shared" si="5"/>
        <v>714.24968750000005</v>
      </c>
      <c r="AK33" s="1">
        <v>-4.0000000000000001E-3</v>
      </c>
      <c r="AL33" s="1">
        <v>13.626000000000001</v>
      </c>
      <c r="AM33">
        <f t="shared" si="6"/>
        <v>-4.0000000000000003E-5</v>
      </c>
      <c r="AN33">
        <f t="shared" si="7"/>
        <v>54.504000000000012</v>
      </c>
    </row>
    <row r="34" spans="2:40" x14ac:dyDescent="0.15">
      <c r="B34" s="1">
        <v>14.539000000000001</v>
      </c>
      <c r="C34" s="1">
        <v>4.0000000000000001E-3</v>
      </c>
      <c r="E34">
        <v>12.042999999999999</v>
      </c>
      <c r="F34">
        <v>4.0000000000000001E-3</v>
      </c>
      <c r="H34">
        <v>0.22</v>
      </c>
      <c r="I34">
        <v>1096.0756858830773</v>
      </c>
      <c r="K34">
        <v>0.22</v>
      </c>
      <c r="L34">
        <v>946.49252543728755</v>
      </c>
      <c r="N34">
        <v>0.22</v>
      </c>
      <c r="O34">
        <v>753.65422774309195</v>
      </c>
      <c r="Q34" s="14">
        <v>0.31999999284744263</v>
      </c>
      <c r="R34" s="14">
        <v>89423.34375</v>
      </c>
      <c r="S34">
        <f t="shared" si="0"/>
        <v>3.1999999284744263</v>
      </c>
      <c r="T34" s="14">
        <f t="shared" si="1"/>
        <v>178.8466875</v>
      </c>
      <c r="V34" s="26">
        <v>0.31999999284744263</v>
      </c>
      <c r="W34" s="26">
        <v>90606.53125</v>
      </c>
      <c r="X34" s="12">
        <f t="shared" si="2"/>
        <v>3.1999999284744263</v>
      </c>
      <c r="Y34" s="7">
        <f t="shared" si="3"/>
        <v>181.21306250000001</v>
      </c>
      <c r="AC34">
        <v>3.0000001192092896</v>
      </c>
      <c r="AD34">
        <v>178.713015625</v>
      </c>
      <c r="AE34">
        <f t="shared" si="4"/>
        <v>3.0000001192092896E-2</v>
      </c>
      <c r="AF34">
        <f t="shared" si="5"/>
        <v>714.85206249999999</v>
      </c>
      <c r="AK34" s="1">
        <v>4.0000000000000001E-3</v>
      </c>
      <c r="AL34" s="1">
        <v>13.920000000000002</v>
      </c>
      <c r="AM34">
        <f t="shared" si="6"/>
        <v>4.0000000000000003E-5</v>
      </c>
      <c r="AN34">
        <f t="shared" si="7"/>
        <v>55.680000000000007</v>
      </c>
    </row>
    <row r="35" spans="2:40" x14ac:dyDescent="0.15">
      <c r="B35" s="1">
        <v>14.912000000000001</v>
      </c>
      <c r="C35" s="1">
        <v>0</v>
      </c>
      <c r="E35">
        <v>12.488</v>
      </c>
      <c r="F35">
        <v>1.0999999999999999E-2</v>
      </c>
      <c r="H35">
        <v>0.23</v>
      </c>
      <c r="I35">
        <v>1104.1155753979388</v>
      </c>
      <c r="K35">
        <v>0.23</v>
      </c>
      <c r="L35">
        <v>947.94938032522634</v>
      </c>
      <c r="N35">
        <v>0.23</v>
      </c>
      <c r="O35">
        <v>758.02199931582152</v>
      </c>
      <c r="Q35" s="14">
        <v>0.33000001311302185</v>
      </c>
      <c r="R35" s="14">
        <v>89459.53125</v>
      </c>
      <c r="S35">
        <f t="shared" si="0"/>
        <v>3.3000001311302185</v>
      </c>
      <c r="T35" s="14">
        <f t="shared" si="1"/>
        <v>178.9190625</v>
      </c>
      <c r="V35" s="26">
        <v>0.33000001311302185</v>
      </c>
      <c r="W35" s="26">
        <v>90605.6796875</v>
      </c>
      <c r="X35" s="12">
        <f t="shared" si="2"/>
        <v>3.3000001311302185</v>
      </c>
      <c r="Y35" s="7">
        <f t="shared" si="3"/>
        <v>181.211359375</v>
      </c>
      <c r="AC35">
        <v>3.1000000238418579</v>
      </c>
      <c r="AD35">
        <v>178.83653125000001</v>
      </c>
      <c r="AE35">
        <f t="shared" si="4"/>
        <v>3.100000023841858E-2</v>
      </c>
      <c r="AF35">
        <f t="shared" si="5"/>
        <v>715.34612500000003</v>
      </c>
      <c r="AK35" s="1">
        <v>4.0000000000000001E-3</v>
      </c>
      <c r="AL35" s="1">
        <v>13.767000000000001</v>
      </c>
      <c r="AM35">
        <f t="shared" si="6"/>
        <v>4.0000000000000003E-5</v>
      </c>
      <c r="AN35">
        <f t="shared" si="7"/>
        <v>55.068000000000005</v>
      </c>
    </row>
    <row r="36" spans="2:40" x14ac:dyDescent="0.15">
      <c r="B36" s="1">
        <v>15.285</v>
      </c>
      <c r="C36" s="1">
        <v>-4.0000000000000001E-3</v>
      </c>
      <c r="E36">
        <v>12.759999999999998</v>
      </c>
      <c r="F36">
        <v>1.0999999999999999E-2</v>
      </c>
      <c r="H36">
        <v>0.24</v>
      </c>
      <c r="I36">
        <v>1112.013344329039</v>
      </c>
      <c r="K36">
        <v>0.24</v>
      </c>
      <c r="L36">
        <v>949.34632347593924</v>
      </c>
      <c r="N36">
        <v>0.24</v>
      </c>
      <c r="O36">
        <v>762.22756889146774</v>
      </c>
      <c r="Q36" s="14">
        <v>0.34000000357627869</v>
      </c>
      <c r="R36" s="14">
        <v>89480.09375</v>
      </c>
      <c r="S36">
        <f t="shared" si="0"/>
        <v>3.4000000357627869</v>
      </c>
      <c r="T36" s="14">
        <f t="shared" si="1"/>
        <v>178.96018749999999</v>
      </c>
      <c r="V36" s="26">
        <v>0.34000000357627869</v>
      </c>
      <c r="W36" s="26">
        <v>90593.25</v>
      </c>
      <c r="X36" s="12">
        <f t="shared" si="2"/>
        <v>3.4000000357627869</v>
      </c>
      <c r="Y36" s="7">
        <f t="shared" si="3"/>
        <v>181.1865</v>
      </c>
      <c r="AC36">
        <v>3.1999999284744263</v>
      </c>
      <c r="AD36">
        <v>178.93420312500001</v>
      </c>
      <c r="AE36">
        <f t="shared" ref="AE36:AE67" si="8">AC36/100</f>
        <v>3.1999999284744264E-2</v>
      </c>
      <c r="AF36">
        <f t="shared" ref="AF36:AF67" si="9">AD36/25/10*1000</f>
        <v>715.73681250000004</v>
      </c>
      <c r="AK36" s="1">
        <v>4.0000000000000001E-3</v>
      </c>
      <c r="AL36" s="1">
        <v>14.539000000000001</v>
      </c>
      <c r="AM36">
        <f t="shared" si="6"/>
        <v>4.0000000000000003E-5</v>
      </c>
      <c r="AN36">
        <f t="shared" si="7"/>
        <v>58.156000000000006</v>
      </c>
    </row>
    <row r="37" spans="2:40" x14ac:dyDescent="0.15">
      <c r="B37" s="1">
        <v>15.687000000000001</v>
      </c>
      <c r="C37" s="1">
        <v>0</v>
      </c>
      <c r="E37">
        <v>13.030999999999999</v>
      </c>
      <c r="F37">
        <v>1.4999999999999999E-2</v>
      </c>
      <c r="H37">
        <v>0.25</v>
      </c>
      <c r="I37">
        <v>1119.7772764857827</v>
      </c>
      <c r="K37">
        <v>0.25</v>
      </c>
      <c r="L37">
        <v>950.68816657031766</v>
      </c>
      <c r="N37">
        <v>0.25</v>
      </c>
      <c r="O37">
        <v>766.28335557082721</v>
      </c>
      <c r="Q37" s="14">
        <v>0.34999999403953552</v>
      </c>
      <c r="R37" s="14">
        <v>89491.046875</v>
      </c>
      <c r="S37">
        <f t="shared" si="0"/>
        <v>3.4999999403953552</v>
      </c>
      <c r="T37" s="14">
        <f t="shared" si="1"/>
        <v>178.98209374999999</v>
      </c>
      <c r="V37" s="26">
        <v>0.34999999403953552</v>
      </c>
      <c r="W37" s="26">
        <v>90567.9609375</v>
      </c>
      <c r="X37" s="12">
        <f t="shared" si="2"/>
        <v>3.4999999403953552</v>
      </c>
      <c r="Y37" s="7">
        <f t="shared" si="3"/>
        <v>181.13592187500001</v>
      </c>
      <c r="AC37">
        <v>3.3000001311302185</v>
      </c>
      <c r="AD37">
        <v>179.006984375</v>
      </c>
      <c r="AE37">
        <f t="shared" si="8"/>
        <v>3.3000001311302186E-2</v>
      </c>
      <c r="AF37">
        <f t="shared" si="9"/>
        <v>716.02793750000001</v>
      </c>
      <c r="AK37" s="1">
        <v>0</v>
      </c>
      <c r="AL37" s="1">
        <v>14.912000000000001</v>
      </c>
      <c r="AM37">
        <f t="shared" si="6"/>
        <v>0</v>
      </c>
      <c r="AN37">
        <f t="shared" si="7"/>
        <v>59.647999999999996</v>
      </c>
    </row>
    <row r="38" spans="2:40" x14ac:dyDescent="0.15">
      <c r="B38" s="1">
        <v>15.935</v>
      </c>
      <c r="C38" s="1">
        <v>4.0000000000000001E-3</v>
      </c>
      <c r="E38">
        <v>13.302</v>
      </c>
      <c r="F38">
        <v>1.0999999999999999E-2</v>
      </c>
      <c r="H38">
        <v>0.26</v>
      </c>
      <c r="I38">
        <v>1127.4148630044715</v>
      </c>
      <c r="K38">
        <v>0.26</v>
      </c>
      <c r="L38">
        <v>951.97916104424576</v>
      </c>
      <c r="N38">
        <v>0.26</v>
      </c>
      <c r="O38">
        <v>770.20037628631087</v>
      </c>
      <c r="Q38" s="14">
        <v>0.36000001430511475</v>
      </c>
      <c r="R38" s="14">
        <v>89490.359375</v>
      </c>
      <c r="S38">
        <f t="shared" si="0"/>
        <v>3.6000001430511475</v>
      </c>
      <c r="T38" s="14">
        <f t="shared" si="1"/>
        <v>178.98071874999999</v>
      </c>
      <c r="V38" s="26">
        <v>0.36000001430511475</v>
      </c>
      <c r="W38" s="26">
        <v>90535.5078125</v>
      </c>
      <c r="X38" s="12">
        <f t="shared" si="2"/>
        <v>3.6000001430511475</v>
      </c>
      <c r="Y38" s="7">
        <f t="shared" si="3"/>
        <v>181.071015625</v>
      </c>
      <c r="AC38">
        <v>3.4000000357627869</v>
      </c>
      <c r="AD38">
        <v>179.05543750000001</v>
      </c>
      <c r="AE38">
        <f t="shared" si="8"/>
        <v>3.4000000357627867E-2</v>
      </c>
      <c r="AF38">
        <f t="shared" si="9"/>
        <v>716.22175000000016</v>
      </c>
      <c r="AK38" s="1">
        <v>-4.0000000000000001E-3</v>
      </c>
      <c r="AL38" s="1">
        <v>15.285</v>
      </c>
      <c r="AM38">
        <f t="shared" si="6"/>
        <v>-4.0000000000000003E-5</v>
      </c>
      <c r="AN38">
        <f t="shared" si="7"/>
        <v>61.140000000000008</v>
      </c>
    </row>
    <row r="39" spans="2:40" x14ac:dyDescent="0.15">
      <c r="B39" s="1">
        <v>16.632000000000001</v>
      </c>
      <c r="C39" s="1">
        <v>4.0000000000000001E-3</v>
      </c>
      <c r="E39">
        <v>13.300999999999998</v>
      </c>
      <c r="F39">
        <v>1.9E-2</v>
      </c>
      <c r="H39">
        <v>0.27</v>
      </c>
      <c r="I39">
        <v>1134.9329055927819</v>
      </c>
      <c r="K39">
        <v>0.27</v>
      </c>
      <c r="L39">
        <v>953.22308203271302</v>
      </c>
      <c r="N39">
        <v>0.27</v>
      </c>
      <c r="O39">
        <v>773.9884512208248</v>
      </c>
      <c r="Q39" s="14">
        <v>0.37000000476837158</v>
      </c>
      <c r="R39" s="14">
        <v>89478.8984375</v>
      </c>
      <c r="S39">
        <f t="shared" si="0"/>
        <v>3.7000000476837158</v>
      </c>
      <c r="T39" s="14">
        <f t="shared" si="1"/>
        <v>178.95779687500001</v>
      </c>
      <c r="V39" s="26">
        <v>0.37000000476837158</v>
      </c>
      <c r="W39" s="26">
        <v>90489.046875</v>
      </c>
      <c r="X39" s="12">
        <f t="shared" si="2"/>
        <v>3.7000000476837158</v>
      </c>
      <c r="Y39" s="7">
        <f t="shared" si="3"/>
        <v>180.97809375</v>
      </c>
      <c r="AC39">
        <v>3.4999999403953552</v>
      </c>
      <c r="AD39">
        <v>179.08068750000001</v>
      </c>
      <c r="AE39">
        <f t="shared" si="8"/>
        <v>3.4999999403953555E-2</v>
      </c>
      <c r="AF39">
        <f t="shared" si="9"/>
        <v>716.32275000000004</v>
      </c>
      <c r="AK39" s="1">
        <v>0</v>
      </c>
      <c r="AL39" s="1">
        <v>15.687000000000001</v>
      </c>
      <c r="AM39">
        <f t="shared" si="6"/>
        <v>0</v>
      </c>
      <c r="AN39">
        <f t="shared" si="7"/>
        <v>62.747999999999998</v>
      </c>
    </row>
    <row r="40" spans="2:40" x14ac:dyDescent="0.15">
      <c r="B40" s="1">
        <v>16.98</v>
      </c>
      <c r="C40" s="1">
        <v>8.0000000000000002E-3</v>
      </c>
      <c r="E40">
        <v>13.841999999999999</v>
      </c>
      <c r="F40">
        <v>1.0999999999999999E-2</v>
      </c>
      <c r="H40">
        <v>0.28000000000000003</v>
      </c>
      <c r="I40">
        <v>1142.3376030201528</v>
      </c>
      <c r="K40">
        <v>0.28000000000000003</v>
      </c>
      <c r="L40">
        <v>954.42329713602896</v>
      </c>
      <c r="N40">
        <v>0.28000000000000003</v>
      </c>
      <c r="O40">
        <v>777.65637273311563</v>
      </c>
      <c r="Q40" s="14">
        <v>0.37999999523162842</v>
      </c>
      <c r="R40" s="14">
        <v>89456.8984375</v>
      </c>
      <c r="S40">
        <f t="shared" si="0"/>
        <v>3.7999999523162842</v>
      </c>
      <c r="T40" s="14">
        <f t="shared" si="1"/>
        <v>178.913796875</v>
      </c>
      <c r="V40" s="26">
        <v>0.37999999523162842</v>
      </c>
      <c r="W40" s="26">
        <v>90434.53125</v>
      </c>
      <c r="X40" s="12">
        <f t="shared" si="2"/>
        <v>3.7999999523162842</v>
      </c>
      <c r="Y40" s="7">
        <f t="shared" si="3"/>
        <v>180.86906250000001</v>
      </c>
      <c r="AC40">
        <v>3.6000001430511475</v>
      </c>
      <c r="AD40">
        <v>179.08348437500001</v>
      </c>
      <c r="AE40">
        <f t="shared" si="8"/>
        <v>3.6000001430511477E-2</v>
      </c>
      <c r="AF40">
        <f t="shared" si="9"/>
        <v>716.33393750000005</v>
      </c>
      <c r="AK40" s="1">
        <v>4.0000000000000001E-3</v>
      </c>
      <c r="AL40" s="1">
        <v>15.935</v>
      </c>
      <c r="AM40">
        <f t="shared" si="6"/>
        <v>4.0000000000000003E-5</v>
      </c>
      <c r="AN40">
        <f t="shared" si="7"/>
        <v>63.739999999999988</v>
      </c>
    </row>
    <row r="41" spans="2:40" x14ac:dyDescent="0.15">
      <c r="B41" s="1">
        <v>17.353000000000002</v>
      </c>
      <c r="C41" s="1">
        <v>8.0000000000000002E-3</v>
      </c>
      <c r="E41">
        <v>14.311999999999998</v>
      </c>
      <c r="F41">
        <v>4.0000000000000001E-3</v>
      </c>
      <c r="H41">
        <v>0.28999999999999998</v>
      </c>
      <c r="I41">
        <v>1149.6346240715195</v>
      </c>
      <c r="K41">
        <v>0.28999999999999998</v>
      </c>
      <c r="L41">
        <v>955.5828231896329</v>
      </c>
      <c r="N41">
        <v>0.28999999999999998</v>
      </c>
      <c r="O41">
        <v>781.21204532991567</v>
      </c>
      <c r="Q41" s="14">
        <v>0.38999998569488525</v>
      </c>
      <c r="R41" s="14">
        <v>89426.3203125</v>
      </c>
      <c r="S41">
        <f t="shared" si="0"/>
        <v>3.8999998569488525</v>
      </c>
      <c r="T41" s="14">
        <f t="shared" si="1"/>
        <v>178.85264062499999</v>
      </c>
      <c r="V41" s="26">
        <v>0.38999998569488525</v>
      </c>
      <c r="W41" s="26">
        <v>90370.3046875</v>
      </c>
      <c r="X41" s="12">
        <f t="shared" si="2"/>
        <v>3.8999998569488525</v>
      </c>
      <c r="Y41" s="7">
        <f t="shared" si="3"/>
        <v>180.74060937499999</v>
      </c>
      <c r="AC41">
        <v>3.7000000476837158</v>
      </c>
      <c r="AD41">
        <v>179.064453125</v>
      </c>
      <c r="AE41">
        <f t="shared" si="8"/>
        <v>3.7000000476837158E-2</v>
      </c>
      <c r="AF41">
        <f t="shared" si="9"/>
        <v>716.2578125</v>
      </c>
      <c r="AK41" s="1">
        <v>4.0000000000000001E-3</v>
      </c>
      <c r="AL41" s="1">
        <v>16.632000000000001</v>
      </c>
      <c r="AM41">
        <f t="shared" si="6"/>
        <v>4.0000000000000003E-5</v>
      </c>
      <c r="AN41">
        <f t="shared" si="7"/>
        <v>66.528000000000006</v>
      </c>
    </row>
    <row r="42" spans="2:40" x14ac:dyDescent="0.15">
      <c r="B42" s="1">
        <v>17.414999999999999</v>
      </c>
      <c r="C42" s="1">
        <v>8.0000000000000002E-3</v>
      </c>
      <c r="E42">
        <v>14.558</v>
      </c>
      <c r="F42">
        <v>1.9E-2</v>
      </c>
      <c r="H42">
        <v>0.3</v>
      </c>
      <c r="I42">
        <v>1156.8291694747563</v>
      </c>
      <c r="K42">
        <v>0.3</v>
      </c>
      <c r="L42">
        <v>956.70437346667654</v>
      </c>
      <c r="N42">
        <v>0.3</v>
      </c>
      <c r="O42">
        <v>784.66260246361821</v>
      </c>
      <c r="Q42" s="14">
        <v>0.40000000596046448</v>
      </c>
      <c r="R42" s="14">
        <v>89384.3359375</v>
      </c>
      <c r="S42">
        <f t="shared" si="0"/>
        <v>4.0000000596046448</v>
      </c>
      <c r="T42" s="14">
        <f t="shared" si="1"/>
        <v>178.768671875</v>
      </c>
      <c r="V42" s="26">
        <v>0.40000000596046448</v>
      </c>
      <c r="W42" s="26">
        <v>90297.046875</v>
      </c>
      <c r="X42" s="12">
        <f t="shared" si="2"/>
        <v>4.0000000596046448</v>
      </c>
      <c r="Y42" s="7">
        <f t="shared" si="3"/>
        <v>180.59409375000001</v>
      </c>
      <c r="AC42">
        <v>3.7999999523162842</v>
      </c>
      <c r="AD42">
        <v>179.02462499999999</v>
      </c>
      <c r="AE42">
        <f t="shared" si="8"/>
        <v>3.7999999523162839E-2</v>
      </c>
      <c r="AF42">
        <f t="shared" si="9"/>
        <v>716.09849999999994</v>
      </c>
      <c r="AK42" s="1">
        <v>8.0000000000000002E-3</v>
      </c>
      <c r="AL42" s="1">
        <v>16.98</v>
      </c>
      <c r="AM42">
        <f t="shared" si="6"/>
        <v>8.0000000000000007E-5</v>
      </c>
      <c r="AN42">
        <f t="shared" si="7"/>
        <v>67.92</v>
      </c>
    </row>
    <row r="43" spans="2:40" x14ac:dyDescent="0.15">
      <c r="B43" s="1">
        <v>18.138000000000002</v>
      </c>
      <c r="C43" s="1">
        <v>4.0000000000000001E-3</v>
      </c>
      <c r="E43">
        <v>14.866999999999999</v>
      </c>
      <c r="F43">
        <v>1.4999999999999999E-2</v>
      </c>
      <c r="H43">
        <v>0.31</v>
      </c>
      <c r="I43">
        <v>1163.926024778774</v>
      </c>
      <c r="K43">
        <v>0.31</v>
      </c>
      <c r="L43">
        <v>957.79039718701381</v>
      </c>
      <c r="N43">
        <v>0.31</v>
      </c>
      <c r="O43">
        <v>788.01450462862169</v>
      </c>
      <c r="Q43" s="14">
        <v>0.40999999642372131</v>
      </c>
      <c r="R43" s="14">
        <v>89332.9140625</v>
      </c>
      <c r="S43">
        <f t="shared" si="0"/>
        <v>4.0999999642372131</v>
      </c>
      <c r="T43" s="14">
        <f t="shared" si="1"/>
        <v>178.66582812499999</v>
      </c>
      <c r="V43" s="26">
        <v>0.40999999642372131</v>
      </c>
      <c r="W43" s="26">
        <v>90214.84375</v>
      </c>
      <c r="X43" s="12">
        <f t="shared" si="2"/>
        <v>4.0999999642372131</v>
      </c>
      <c r="Y43" s="7">
        <f t="shared" si="3"/>
        <v>180.4296875</v>
      </c>
      <c r="AC43">
        <v>3.8999998569488525</v>
      </c>
      <c r="AD43">
        <v>178.96490625000001</v>
      </c>
      <c r="AE43">
        <f t="shared" si="8"/>
        <v>3.8999998569488527E-2</v>
      </c>
      <c r="AF43">
        <f t="shared" si="9"/>
        <v>715.85962500000005</v>
      </c>
      <c r="AK43" s="1">
        <v>8.0000000000000002E-3</v>
      </c>
      <c r="AL43" s="1">
        <v>17.353000000000002</v>
      </c>
      <c r="AM43">
        <f t="shared" si="6"/>
        <v>8.0000000000000007E-5</v>
      </c>
      <c r="AN43">
        <f t="shared" si="7"/>
        <v>69.412000000000006</v>
      </c>
    </row>
    <row r="44" spans="2:40" x14ac:dyDescent="0.15">
      <c r="B44" s="1">
        <v>18.565000000000001</v>
      </c>
      <c r="C44" s="1">
        <v>4.0000000000000001E-3</v>
      </c>
      <c r="E44">
        <v>14.933999999999999</v>
      </c>
      <c r="F44">
        <v>1.4999999999999999E-2</v>
      </c>
      <c r="H44">
        <v>0.32</v>
      </c>
      <c r="I44">
        <v>1170.929605752684</v>
      </c>
      <c r="K44">
        <v>0.32</v>
      </c>
      <c r="L44">
        <v>958.84311279137444</v>
      </c>
      <c r="N44">
        <v>0.32</v>
      </c>
      <c r="O44">
        <v>791.27362225105878</v>
      </c>
      <c r="Q44" s="14">
        <v>0.41999998688697815</v>
      </c>
      <c r="R44" s="14">
        <v>89272.3125</v>
      </c>
      <c r="S44">
        <f t="shared" si="0"/>
        <v>4.1999998688697815</v>
      </c>
      <c r="T44" s="14">
        <f t="shared" si="1"/>
        <v>178.544625</v>
      </c>
      <c r="V44" s="26">
        <v>0.41999998688697815</v>
      </c>
      <c r="W44" s="26">
        <v>90125.921875</v>
      </c>
      <c r="X44" s="12">
        <f t="shared" si="2"/>
        <v>4.1999998688697815</v>
      </c>
      <c r="Y44" s="7">
        <f t="shared" si="3"/>
        <v>180.25184375000001</v>
      </c>
      <c r="AC44">
        <v>4.0000000596046448</v>
      </c>
      <c r="AD44">
        <v>178.88559375</v>
      </c>
      <c r="AE44">
        <f t="shared" si="8"/>
        <v>4.0000000596046449E-2</v>
      </c>
      <c r="AF44">
        <f t="shared" si="9"/>
        <v>715.54237499999999</v>
      </c>
      <c r="AK44" s="1">
        <v>8.0000000000000002E-3</v>
      </c>
      <c r="AL44" s="1">
        <v>17.414999999999999</v>
      </c>
      <c r="AM44">
        <f t="shared" si="6"/>
        <v>8.0000000000000007E-5</v>
      </c>
      <c r="AN44">
        <f t="shared" si="7"/>
        <v>69.66</v>
      </c>
    </row>
    <row r="45" spans="2:40" x14ac:dyDescent="0.15">
      <c r="B45" s="1">
        <v>18.920000000000002</v>
      </c>
      <c r="C45" s="1">
        <v>8.0000000000000002E-3</v>
      </c>
      <c r="E45">
        <v>15.488</v>
      </c>
      <c r="F45">
        <v>2.3E-2</v>
      </c>
      <c r="H45">
        <v>0.33</v>
      </c>
      <c r="I45">
        <v>1177.8439975635201</v>
      </c>
      <c r="K45">
        <v>0.33</v>
      </c>
      <c r="L45">
        <v>959.86453612645573</v>
      </c>
      <c r="N45">
        <v>0.33</v>
      </c>
      <c r="O45">
        <v>794.44530612583321</v>
      </c>
      <c r="Q45" s="14">
        <v>0.43000000715255737</v>
      </c>
      <c r="R45" s="14">
        <v>89202.9921875</v>
      </c>
      <c r="S45">
        <f t="shared" si="0"/>
        <v>4.3000000715255737</v>
      </c>
      <c r="T45" s="14">
        <f t="shared" si="1"/>
        <v>178.405984375</v>
      </c>
      <c r="V45" s="26">
        <v>0.43000000715255737</v>
      </c>
      <c r="W45" s="26">
        <v>90024.671875</v>
      </c>
      <c r="X45" s="12">
        <f t="shared" si="2"/>
        <v>4.3000000715255737</v>
      </c>
      <c r="Y45" s="7">
        <f t="shared" si="3"/>
        <v>180.04934374999999</v>
      </c>
      <c r="AC45">
        <v>4.0999999642372131</v>
      </c>
      <c r="AD45">
        <v>178.78774999999999</v>
      </c>
      <c r="AE45">
        <f t="shared" si="8"/>
        <v>4.099999964237213E-2</v>
      </c>
      <c r="AF45">
        <f t="shared" si="9"/>
        <v>715.15099999999984</v>
      </c>
      <c r="AK45" s="1">
        <v>4.0000000000000001E-3</v>
      </c>
      <c r="AL45" s="1">
        <v>18.138000000000002</v>
      </c>
      <c r="AM45">
        <f t="shared" si="6"/>
        <v>4.0000000000000003E-5</v>
      </c>
      <c r="AN45">
        <f t="shared" si="7"/>
        <v>72.552000000000007</v>
      </c>
    </row>
    <row r="46" spans="2:40" x14ac:dyDescent="0.15">
      <c r="B46" s="1">
        <v>19.134</v>
      </c>
      <c r="C46" s="1">
        <v>4.0000000000000001E-3</v>
      </c>
      <c r="E46">
        <v>15.727999999999998</v>
      </c>
      <c r="F46">
        <v>1.9E-2</v>
      </c>
      <c r="H46">
        <v>0.34</v>
      </c>
      <c r="I46">
        <v>1184.6729887470246</v>
      </c>
      <c r="K46">
        <v>0.34</v>
      </c>
      <c r="L46">
        <v>960.85650444816099</v>
      </c>
      <c r="N46">
        <v>0.34</v>
      </c>
      <c r="O46">
        <v>797.53444758860871</v>
      </c>
      <c r="Q46" s="14">
        <v>0.43999999761581421</v>
      </c>
      <c r="R46" s="14">
        <v>89123.2421875</v>
      </c>
      <c r="S46">
        <f t="shared" si="0"/>
        <v>4.3999999761581421</v>
      </c>
      <c r="T46" s="14">
        <f t="shared" si="1"/>
        <v>178.24648437499999</v>
      </c>
      <c r="V46" s="26">
        <v>0.43999999761581421</v>
      </c>
      <c r="W46" s="26">
        <v>89917.421875</v>
      </c>
      <c r="X46" s="12">
        <f t="shared" si="2"/>
        <v>4.3999999761581421</v>
      </c>
      <c r="Y46" s="7">
        <f t="shared" si="3"/>
        <v>179.83484375</v>
      </c>
      <c r="AC46">
        <v>4.1999998688697815</v>
      </c>
      <c r="AD46">
        <v>178.67556250000001</v>
      </c>
      <c r="AE46">
        <f t="shared" si="8"/>
        <v>4.1999998688697818E-2</v>
      </c>
      <c r="AF46">
        <f t="shared" si="9"/>
        <v>714.70224999999994</v>
      </c>
      <c r="AK46" s="1">
        <v>4.0000000000000001E-3</v>
      </c>
      <c r="AL46" s="1">
        <v>18.565000000000001</v>
      </c>
      <c r="AM46">
        <f t="shared" si="6"/>
        <v>4.0000000000000003E-5</v>
      </c>
      <c r="AN46">
        <f t="shared" si="7"/>
        <v>74.260000000000005</v>
      </c>
    </row>
    <row r="47" spans="2:40" x14ac:dyDescent="0.15">
      <c r="B47" s="1">
        <v>19.440000000000001</v>
      </c>
      <c r="C47" s="1">
        <v>1.0999999999999999E-2</v>
      </c>
      <c r="E47">
        <v>16.065999999999999</v>
      </c>
      <c r="F47">
        <v>1.4999999999999999E-2</v>
      </c>
      <c r="H47">
        <v>0.35</v>
      </c>
      <c r="I47">
        <v>1191.4201007957099</v>
      </c>
      <c r="K47">
        <v>0.35</v>
      </c>
      <c r="L47">
        <v>961.82069696682856</v>
      </c>
      <c r="N47">
        <v>0.35</v>
      </c>
      <c r="O47">
        <v>800.54553017363924</v>
      </c>
      <c r="Q47" s="14">
        <v>0.44999998807907104</v>
      </c>
      <c r="R47" s="14">
        <v>89037.1171875</v>
      </c>
      <c r="S47">
        <f t="shared" si="0"/>
        <v>4.4999998807907104</v>
      </c>
      <c r="T47" s="14">
        <f t="shared" si="1"/>
        <v>178.074234375</v>
      </c>
      <c r="V47" s="26">
        <v>0.44999998807907104</v>
      </c>
      <c r="W47" s="26">
        <v>89802.203125</v>
      </c>
      <c r="X47" s="12">
        <f t="shared" si="2"/>
        <v>4.4999998807907104</v>
      </c>
      <c r="Y47" s="7">
        <f t="shared" si="3"/>
        <v>179.60440625000001</v>
      </c>
      <c r="AC47">
        <v>4.3000000715255737</v>
      </c>
      <c r="AD47">
        <v>178.54249999999999</v>
      </c>
      <c r="AE47">
        <f t="shared" si="8"/>
        <v>4.300000071525574E-2</v>
      </c>
      <c r="AF47">
        <f t="shared" si="9"/>
        <v>714.17</v>
      </c>
      <c r="AK47" s="1">
        <v>8.0000000000000002E-3</v>
      </c>
      <c r="AL47" s="1">
        <v>18.920000000000002</v>
      </c>
      <c r="AM47">
        <f t="shared" si="6"/>
        <v>8.0000000000000007E-5</v>
      </c>
      <c r="AN47">
        <f t="shared" si="7"/>
        <v>75.679999999999993</v>
      </c>
    </row>
    <row r="48" spans="2:40" x14ac:dyDescent="0.15">
      <c r="B48" s="1">
        <v>19.539000000000001</v>
      </c>
      <c r="C48" s="1">
        <v>4.0000000000000001E-3</v>
      </c>
      <c r="E48">
        <v>16.298999999999999</v>
      </c>
      <c r="F48">
        <v>1.0999999999999999E-2</v>
      </c>
      <c r="H48">
        <v>0.36</v>
      </c>
      <c r="I48">
        <v>1198.0886140381981</v>
      </c>
      <c r="K48">
        <v>0.36</v>
      </c>
      <c r="L48">
        <v>962.75865251612663</v>
      </c>
      <c r="N48">
        <v>0.36</v>
      </c>
      <c r="O48">
        <v>803.48267416865463</v>
      </c>
      <c r="Q48" s="14">
        <v>0.46000000834465027</v>
      </c>
      <c r="R48" s="14">
        <v>88942.765625</v>
      </c>
      <c r="S48">
        <f t="shared" si="0"/>
        <v>4.6000000834465027</v>
      </c>
      <c r="T48" s="14">
        <f t="shared" si="1"/>
        <v>177.88553125000001</v>
      </c>
      <c r="V48" s="26">
        <v>0.46000000834465027</v>
      </c>
      <c r="W48" s="26">
        <v>89679.328125</v>
      </c>
      <c r="X48" s="12">
        <f t="shared" si="2"/>
        <v>4.6000000834465027</v>
      </c>
      <c r="Y48" s="7">
        <f t="shared" si="3"/>
        <v>179.35865625</v>
      </c>
      <c r="AC48">
        <v>4.3999999761581421</v>
      </c>
      <c r="AD48">
        <v>178.38904687499999</v>
      </c>
      <c r="AE48">
        <f t="shared" si="8"/>
        <v>4.3999999761581421E-2</v>
      </c>
      <c r="AF48">
        <f t="shared" si="9"/>
        <v>713.55618749999996</v>
      </c>
      <c r="AK48" s="1">
        <v>4.0000000000000001E-3</v>
      </c>
      <c r="AL48" s="1">
        <v>19.134</v>
      </c>
      <c r="AM48">
        <f t="shared" si="6"/>
        <v>4.0000000000000003E-5</v>
      </c>
      <c r="AN48">
        <f t="shared" si="7"/>
        <v>76.536000000000001</v>
      </c>
    </row>
    <row r="49" spans="2:40" x14ac:dyDescent="0.15">
      <c r="B49" s="1">
        <v>19.768000000000001</v>
      </c>
      <c r="C49" s="1">
        <v>8.0000000000000002E-3</v>
      </c>
      <c r="E49">
        <v>16.579000000000001</v>
      </c>
      <c r="F49">
        <v>1.0999999999999999E-2</v>
      </c>
      <c r="H49">
        <v>0.37</v>
      </c>
      <c r="I49">
        <v>1204.6815903644192</v>
      </c>
      <c r="K49">
        <v>0.37</v>
      </c>
      <c r="L49">
        <v>963.67178481615827</v>
      </c>
      <c r="N49">
        <v>0.37</v>
      </c>
      <c r="O49">
        <v>806.34967521175497</v>
      </c>
      <c r="Q49" s="14">
        <v>0.4699999988079071</v>
      </c>
      <c r="R49" s="14">
        <v>88840.8125</v>
      </c>
      <c r="S49">
        <f t="shared" si="0"/>
        <v>4.699999988079071</v>
      </c>
      <c r="T49" s="14">
        <f t="shared" si="1"/>
        <v>177.681625</v>
      </c>
      <c r="V49" s="26">
        <v>0.4699999988079071</v>
      </c>
      <c r="W49" s="26">
        <v>89549.015625</v>
      </c>
      <c r="X49" s="12">
        <f t="shared" si="2"/>
        <v>4.699999988079071</v>
      </c>
      <c r="Y49" s="7">
        <f t="shared" si="3"/>
        <v>179.09803124999999</v>
      </c>
      <c r="AC49">
        <v>4.4999998807907104</v>
      </c>
      <c r="AD49">
        <v>178.222953125</v>
      </c>
      <c r="AE49">
        <f t="shared" si="8"/>
        <v>4.4999998807907102E-2</v>
      </c>
      <c r="AF49">
        <f t="shared" si="9"/>
        <v>712.89181250000001</v>
      </c>
      <c r="AK49" s="1">
        <v>1.0999999999999999E-2</v>
      </c>
      <c r="AL49" s="1">
        <v>19.440000000000001</v>
      </c>
      <c r="AM49">
        <f t="shared" si="6"/>
        <v>1.0999999999999999E-4</v>
      </c>
      <c r="AN49">
        <f t="shared" si="7"/>
        <v>77.760000000000005</v>
      </c>
    </row>
    <row r="50" spans="2:40" x14ac:dyDescent="0.15">
      <c r="B50" s="1">
        <v>19.772000000000002</v>
      </c>
      <c r="C50" s="1">
        <v>4.0000000000000001E-3</v>
      </c>
      <c r="E50">
        <v>16.606999999999999</v>
      </c>
      <c r="F50">
        <v>1.9E-2</v>
      </c>
      <c r="H50">
        <v>0.38</v>
      </c>
      <c r="I50">
        <v>1211.20189325562</v>
      </c>
      <c r="K50">
        <v>0.38</v>
      </c>
      <c r="L50">
        <v>964.56139571384313</v>
      </c>
      <c r="N50">
        <v>0.38</v>
      </c>
      <c r="O50">
        <v>809.15003786502882</v>
      </c>
      <c r="Q50" s="14">
        <v>0.47999998927116394</v>
      </c>
      <c r="R50" s="14">
        <v>88731.2734375</v>
      </c>
      <c r="S50">
        <f t="shared" si="0"/>
        <v>4.7999998927116394</v>
      </c>
      <c r="T50" s="14">
        <f t="shared" si="1"/>
        <v>177.46254687499999</v>
      </c>
      <c r="V50" s="26">
        <v>0.47999998927116394</v>
      </c>
      <c r="W50" s="26">
        <v>89411.484375</v>
      </c>
      <c r="X50" s="12">
        <f t="shared" si="2"/>
        <v>4.7999998927116394</v>
      </c>
      <c r="Y50" s="7">
        <f t="shared" si="3"/>
        <v>178.82296875</v>
      </c>
      <c r="AC50">
        <v>4.6000000834465027</v>
      </c>
      <c r="AD50">
        <v>178.041296875</v>
      </c>
      <c r="AE50">
        <f t="shared" si="8"/>
        <v>4.6000000834465024E-2</v>
      </c>
      <c r="AF50">
        <f t="shared" si="9"/>
        <v>712.1651875</v>
      </c>
      <c r="AK50" s="1">
        <v>4.0000000000000001E-3</v>
      </c>
      <c r="AL50" s="1">
        <v>19.539000000000001</v>
      </c>
      <c r="AM50">
        <f t="shared" si="6"/>
        <v>4.0000000000000003E-5</v>
      </c>
      <c r="AN50">
        <f t="shared" si="7"/>
        <v>78.156000000000006</v>
      </c>
    </row>
    <row r="51" spans="2:40" x14ac:dyDescent="0.15">
      <c r="B51" s="1">
        <v>19.818000000000001</v>
      </c>
      <c r="C51" s="1">
        <v>8.0000000000000002E-3</v>
      </c>
      <c r="E51">
        <v>17.079000000000001</v>
      </c>
      <c r="F51">
        <v>1.4999999999999999E-2</v>
      </c>
      <c r="H51">
        <v>0.39</v>
      </c>
      <c r="I51">
        <v>1217.6522055010787</v>
      </c>
      <c r="K51">
        <v>0.39</v>
      </c>
      <c r="L51">
        <v>965.42868671426379</v>
      </c>
      <c r="N51">
        <v>0.39</v>
      </c>
      <c r="O51">
        <v>811.88700493244039</v>
      </c>
      <c r="Q51" s="14">
        <v>0.49000000953674316</v>
      </c>
      <c r="R51" s="14">
        <v>88614.3359375</v>
      </c>
      <c r="S51">
        <f t="shared" si="0"/>
        <v>4.9000000953674316</v>
      </c>
      <c r="T51" s="14">
        <f t="shared" si="1"/>
        <v>177.228671875</v>
      </c>
      <c r="V51" s="26">
        <v>0.49000000953674316</v>
      </c>
      <c r="W51" s="26">
        <v>89266.8359375</v>
      </c>
      <c r="X51" s="12">
        <f t="shared" si="2"/>
        <v>4.9000000953674316</v>
      </c>
      <c r="Y51" s="7">
        <f t="shared" si="3"/>
        <v>178.53367187500001</v>
      </c>
      <c r="AC51">
        <v>4.699999988079071</v>
      </c>
      <c r="AD51">
        <v>177.844296875</v>
      </c>
      <c r="AE51">
        <f t="shared" si="8"/>
        <v>4.6999999880790712E-2</v>
      </c>
      <c r="AF51">
        <f t="shared" si="9"/>
        <v>711.37718749999999</v>
      </c>
      <c r="AK51" s="1">
        <v>8.0000000000000002E-3</v>
      </c>
      <c r="AL51" s="1">
        <v>19.768000000000001</v>
      </c>
      <c r="AM51">
        <f t="shared" si="6"/>
        <v>8.0000000000000007E-5</v>
      </c>
      <c r="AN51">
        <f t="shared" si="7"/>
        <v>79.072000000000003</v>
      </c>
    </row>
    <row r="52" spans="2:40" x14ac:dyDescent="0.15">
      <c r="B52" s="1">
        <v>19.757000000000001</v>
      </c>
      <c r="C52" s="1">
        <v>8.0000000000000002E-3</v>
      </c>
      <c r="E52">
        <v>17.372</v>
      </c>
      <c r="F52">
        <v>1.4999999999999999E-2</v>
      </c>
      <c r="H52">
        <v>0.4</v>
      </c>
      <c r="I52">
        <v>1224.0350449209341</v>
      </c>
      <c r="K52">
        <v>0.4</v>
      </c>
      <c r="L52">
        <v>966.27476906130232</v>
      </c>
      <c r="N52">
        <v>0.4</v>
      </c>
      <c r="O52">
        <v>814.56358315574948</v>
      </c>
      <c r="Q52" s="14">
        <v>0.5</v>
      </c>
      <c r="R52" s="14">
        <v>88490.25</v>
      </c>
      <c r="S52">
        <f t="shared" si="0"/>
        <v>5</v>
      </c>
      <c r="T52" s="14">
        <f t="shared" si="1"/>
        <v>176.98050000000001</v>
      </c>
      <c r="V52" s="26">
        <v>0.5</v>
      </c>
      <c r="W52" s="26">
        <v>89115.2734375</v>
      </c>
      <c r="X52" s="12">
        <f t="shared" si="2"/>
        <v>5</v>
      </c>
      <c r="Y52" s="7">
        <f t="shared" si="3"/>
        <v>178.23054687499999</v>
      </c>
      <c r="AC52">
        <v>4.7999998927116394</v>
      </c>
      <c r="AD52">
        <v>177.63264062499999</v>
      </c>
      <c r="AE52">
        <f t="shared" si="8"/>
        <v>4.7999998927116393E-2</v>
      </c>
      <c r="AF52">
        <f t="shared" si="9"/>
        <v>710.53056249999997</v>
      </c>
      <c r="AK52" s="1">
        <v>4.0000000000000001E-3</v>
      </c>
      <c r="AL52" s="1">
        <v>19.772000000000002</v>
      </c>
      <c r="AM52">
        <f t="shared" si="6"/>
        <v>4.0000000000000003E-5</v>
      </c>
      <c r="AN52">
        <f t="shared" si="7"/>
        <v>79.088000000000008</v>
      </c>
    </row>
    <row r="53" spans="2:40" x14ac:dyDescent="0.15">
      <c r="B53" s="1">
        <v>19.789000000000001</v>
      </c>
      <c r="C53" s="1">
        <v>1.0999999999999999E-2</v>
      </c>
      <c r="E53">
        <v>17.652999999999999</v>
      </c>
      <c r="F53">
        <v>1.9E-2</v>
      </c>
      <c r="H53">
        <v>0.41</v>
      </c>
      <c r="I53">
        <v>1230.352778363582</v>
      </c>
      <c r="K53">
        <v>0.41</v>
      </c>
      <c r="L53">
        <v>967.10067258142351</v>
      </c>
      <c r="N53">
        <v>0.41</v>
      </c>
      <c r="O53">
        <v>817.18256581449236</v>
      </c>
      <c r="Q53" s="14">
        <v>0.50999999046325684</v>
      </c>
      <c r="R53" s="14">
        <v>88359.109375</v>
      </c>
      <c r="S53">
        <f t="shared" si="0"/>
        <v>5.0999999046325684</v>
      </c>
      <c r="T53" s="14">
        <f t="shared" si="1"/>
        <v>176.71821875000001</v>
      </c>
      <c r="V53" s="26">
        <v>0.50999999046325684</v>
      </c>
      <c r="W53" s="26">
        <v>88956.96875</v>
      </c>
      <c r="X53" s="12">
        <f t="shared" si="2"/>
        <v>5.0999999046325684</v>
      </c>
      <c r="Y53" s="7">
        <f t="shared" si="3"/>
        <v>177.9139375</v>
      </c>
      <c r="AC53">
        <v>4.9000000953674316</v>
      </c>
      <c r="AD53">
        <v>177.40665625</v>
      </c>
      <c r="AE53">
        <f t="shared" si="8"/>
        <v>4.9000000953674315E-2</v>
      </c>
      <c r="AF53">
        <f t="shared" si="9"/>
        <v>709.6266250000001</v>
      </c>
      <c r="AK53" s="1">
        <v>8.0000000000000002E-3</v>
      </c>
      <c r="AL53" s="1">
        <v>19.818000000000001</v>
      </c>
      <c r="AM53">
        <f t="shared" si="6"/>
        <v>8.0000000000000007E-5</v>
      </c>
      <c r="AN53">
        <f t="shared" si="7"/>
        <v>79.272000000000006</v>
      </c>
    </row>
    <row r="54" spans="2:40" x14ac:dyDescent="0.15">
      <c r="B54" s="1">
        <v>19.8</v>
      </c>
      <c r="C54" s="1">
        <v>4.0000000000000001E-3</v>
      </c>
      <c r="E54">
        <v>17.997999999999998</v>
      </c>
      <c r="F54">
        <v>1.9E-2</v>
      </c>
      <c r="H54">
        <v>0.42</v>
      </c>
      <c r="I54">
        <v>1236.6076342043052</v>
      </c>
      <c r="K54">
        <v>0.42</v>
      </c>
      <c r="L54">
        <v>967.90735346853705</v>
      </c>
      <c r="N54">
        <v>0.42</v>
      </c>
      <c r="O54">
        <v>819.74655266879859</v>
      </c>
      <c r="Q54" s="14">
        <v>0.51999998092651367</v>
      </c>
      <c r="R54" s="14">
        <v>88221.125</v>
      </c>
      <c r="S54">
        <f t="shared" si="0"/>
        <v>5.1999998092651367</v>
      </c>
      <c r="T54" s="14">
        <f t="shared" si="1"/>
        <v>176.44225</v>
      </c>
      <c r="V54" s="26">
        <v>0.51999998092651367</v>
      </c>
      <c r="W54" s="26">
        <v>88792.0703125</v>
      </c>
      <c r="X54" s="12">
        <f t="shared" si="2"/>
        <v>5.1999998092651367</v>
      </c>
      <c r="Y54" s="7">
        <f t="shared" si="3"/>
        <v>177.584140625</v>
      </c>
      <c r="AC54">
        <v>5</v>
      </c>
      <c r="AD54">
        <v>177.16675000000001</v>
      </c>
      <c r="AE54">
        <f t="shared" si="8"/>
        <v>0.05</v>
      </c>
      <c r="AF54">
        <f t="shared" si="9"/>
        <v>708.66700000000003</v>
      </c>
      <c r="AK54" s="1">
        <v>8.0000000000000002E-3</v>
      </c>
      <c r="AL54" s="1">
        <v>19.757000000000001</v>
      </c>
      <c r="AM54">
        <f t="shared" si="6"/>
        <v>8.0000000000000007E-5</v>
      </c>
      <c r="AN54">
        <f t="shared" si="7"/>
        <v>79.02800000000002</v>
      </c>
    </row>
    <row r="55" spans="2:40" x14ac:dyDescent="0.15">
      <c r="B55" s="1">
        <v>19.847000000000001</v>
      </c>
      <c r="C55" s="1">
        <v>4.0000000000000001E-3</v>
      </c>
      <c r="E55">
        <v>18.131999999999998</v>
      </c>
      <c r="F55">
        <v>1.4999999999999999E-2</v>
      </c>
      <c r="H55">
        <v>0.43</v>
      </c>
      <c r="I55">
        <v>1242.8017135373475</v>
      </c>
      <c r="K55">
        <v>0.43</v>
      </c>
      <c r="L55">
        <v>968.6957011586843</v>
      </c>
      <c r="N55">
        <v>0.43</v>
      </c>
      <c r="O55">
        <v>822.25796761274842</v>
      </c>
      <c r="Q55" s="14">
        <v>0.52999997138977051</v>
      </c>
      <c r="R55" s="14">
        <v>88078.4765625</v>
      </c>
      <c r="S55">
        <f t="shared" si="0"/>
        <v>5.2999997138977051</v>
      </c>
      <c r="T55" s="14">
        <f t="shared" si="1"/>
        <v>176.156953125</v>
      </c>
      <c r="V55" s="26">
        <v>0.52999997138977051</v>
      </c>
      <c r="W55" s="26">
        <v>88620.6328125</v>
      </c>
      <c r="X55" s="12">
        <f t="shared" si="2"/>
        <v>5.2999997138977051</v>
      </c>
      <c r="Y55" s="7">
        <f t="shared" si="3"/>
        <v>177.24126562500001</v>
      </c>
      <c r="AC55">
        <v>5.0999999046325684</v>
      </c>
      <c r="AD55">
        <v>176.91318749999999</v>
      </c>
      <c r="AE55">
        <f t="shared" si="8"/>
        <v>5.0999999046325684E-2</v>
      </c>
      <c r="AF55">
        <f t="shared" si="9"/>
        <v>707.65275000000008</v>
      </c>
      <c r="AK55" s="1">
        <v>1.0999999999999999E-2</v>
      </c>
      <c r="AL55" s="1">
        <v>19.789000000000001</v>
      </c>
      <c r="AM55">
        <f t="shared" si="6"/>
        <v>1.0999999999999999E-4</v>
      </c>
      <c r="AN55">
        <f t="shared" si="7"/>
        <v>79.156000000000006</v>
      </c>
    </row>
    <row r="56" spans="2:40" x14ac:dyDescent="0.15">
      <c r="B56" s="1">
        <v>19.807000000000002</v>
      </c>
      <c r="C56" s="1">
        <v>4.0000000000000001E-3</v>
      </c>
      <c r="E56">
        <v>18.259999999999998</v>
      </c>
      <c r="F56">
        <v>1.4999999999999999E-2</v>
      </c>
      <c r="H56">
        <v>0.44</v>
      </c>
      <c r="I56">
        <v>1248.9370002251246</v>
      </c>
      <c r="K56">
        <v>0.44</v>
      </c>
      <c r="L56">
        <v>969.4665444194618</v>
      </c>
      <c r="N56">
        <v>0.44</v>
      </c>
      <c r="O56">
        <v>824.71907434779234</v>
      </c>
      <c r="Q56" s="14">
        <v>0.54000002145767212</v>
      </c>
      <c r="R56" s="14">
        <v>87925.0703125</v>
      </c>
      <c r="S56">
        <f t="shared" si="0"/>
        <v>5.4000002145767212</v>
      </c>
      <c r="T56" s="14">
        <f t="shared" si="1"/>
        <v>175.85014062499999</v>
      </c>
      <c r="V56" s="26">
        <v>0.54000002145767212</v>
      </c>
      <c r="W56" s="26">
        <v>88442.8984375</v>
      </c>
      <c r="X56" s="12">
        <f t="shared" si="2"/>
        <v>5.4000002145767212</v>
      </c>
      <c r="Y56" s="7">
        <f t="shared" si="3"/>
        <v>176.88579687500001</v>
      </c>
      <c r="AC56">
        <v>5.1999998092651367</v>
      </c>
      <c r="AD56">
        <v>176.64643749999999</v>
      </c>
      <c r="AE56">
        <f t="shared" si="8"/>
        <v>5.1999998092651364E-2</v>
      </c>
      <c r="AF56">
        <f t="shared" si="9"/>
        <v>706.58574999999996</v>
      </c>
      <c r="AK56" s="1">
        <v>4.0000000000000001E-3</v>
      </c>
      <c r="AL56" s="1">
        <v>19.8</v>
      </c>
      <c r="AM56">
        <f t="shared" si="6"/>
        <v>4.0000000000000003E-5</v>
      </c>
      <c r="AN56">
        <f t="shared" si="7"/>
        <v>79.2</v>
      </c>
    </row>
    <row r="57" spans="2:40" x14ac:dyDescent="0.15">
      <c r="B57" s="1">
        <v>19.779</v>
      </c>
      <c r="C57" s="1">
        <v>8.0000000000000002E-3</v>
      </c>
      <c r="E57">
        <v>18.431999999999999</v>
      </c>
      <c r="F57">
        <v>1.9E-2</v>
      </c>
      <c r="H57">
        <v>0.45</v>
      </c>
      <c r="I57">
        <v>1255.0153699445009</v>
      </c>
      <c r="K57">
        <v>0.45</v>
      </c>
      <c r="L57">
        <v>970.22065675952115</v>
      </c>
      <c r="N57">
        <v>0.45</v>
      </c>
      <c r="O57">
        <v>827.13199033788101</v>
      </c>
      <c r="Q57" s="14">
        <v>0.55000001192092896</v>
      </c>
      <c r="R57" s="14">
        <v>87767.28125</v>
      </c>
      <c r="S57">
        <f t="shared" si="0"/>
        <v>5.5000001192092896</v>
      </c>
      <c r="T57" s="14">
        <f t="shared" si="1"/>
        <v>175.53456249999999</v>
      </c>
      <c r="V57" s="26">
        <v>0.55000001192092896</v>
      </c>
      <c r="W57" s="26">
        <v>88258.890625</v>
      </c>
      <c r="X57" s="12">
        <f t="shared" si="2"/>
        <v>5.5000001192092896</v>
      </c>
      <c r="Y57" s="7">
        <f t="shared" si="3"/>
        <v>176.51778125000001</v>
      </c>
      <c r="AC57">
        <v>5.2999997138977051</v>
      </c>
      <c r="AD57">
        <v>176.36673437499999</v>
      </c>
      <c r="AE57">
        <f t="shared" si="8"/>
        <v>5.2999997138977052E-2</v>
      </c>
      <c r="AF57">
        <f t="shared" si="9"/>
        <v>705.46693749999997</v>
      </c>
      <c r="AK57" s="1">
        <v>4.0000000000000001E-3</v>
      </c>
      <c r="AL57" s="1">
        <v>19.847000000000001</v>
      </c>
      <c r="AM57">
        <f t="shared" si="6"/>
        <v>4.0000000000000003E-5</v>
      </c>
      <c r="AN57">
        <f t="shared" si="7"/>
        <v>79.388000000000005</v>
      </c>
    </row>
    <row r="58" spans="2:40" x14ac:dyDescent="0.15">
      <c r="B58" s="1">
        <v>19.802</v>
      </c>
      <c r="C58" s="1">
        <v>8.0000000000000002E-3</v>
      </c>
      <c r="E58">
        <v>18.548999999999999</v>
      </c>
      <c r="F58">
        <v>1.9E-2</v>
      </c>
      <c r="H58">
        <v>0.46</v>
      </c>
      <c r="I58">
        <v>1261.0385983502149</v>
      </c>
      <c r="K58">
        <v>0.46</v>
      </c>
      <c r="L58">
        <v>970.95876124735287</v>
      </c>
      <c r="N58">
        <v>0.46</v>
      </c>
      <c r="O58">
        <v>829.49869926837607</v>
      </c>
      <c r="Q58" s="14">
        <v>0.56000000238418579</v>
      </c>
      <c r="R58" s="14">
        <v>87605.21875</v>
      </c>
      <c r="S58">
        <f t="shared" si="0"/>
        <v>5.6000000238418579</v>
      </c>
      <c r="T58" s="14">
        <f t="shared" si="1"/>
        <v>175.21043750000001</v>
      </c>
      <c r="V58" s="26">
        <v>0.56000000238418579</v>
      </c>
      <c r="W58" s="26">
        <v>88068.7734375</v>
      </c>
      <c r="X58" s="12">
        <f t="shared" si="2"/>
        <v>5.6000000238418579</v>
      </c>
      <c r="Y58" s="7">
        <f t="shared" si="3"/>
        <v>176.137546875</v>
      </c>
      <c r="AC58">
        <v>5.4000002145767212</v>
      </c>
      <c r="AD58">
        <v>176.07442187500001</v>
      </c>
      <c r="AE58">
        <f t="shared" si="8"/>
        <v>5.4000002145767209E-2</v>
      </c>
      <c r="AF58">
        <f t="shared" si="9"/>
        <v>704.29768750000005</v>
      </c>
      <c r="AK58" s="1">
        <v>4.0000000000000001E-3</v>
      </c>
      <c r="AL58" s="1">
        <v>19.807000000000002</v>
      </c>
      <c r="AM58">
        <f t="shared" si="6"/>
        <v>4.0000000000000003E-5</v>
      </c>
      <c r="AN58">
        <f t="shared" si="7"/>
        <v>79.228000000000009</v>
      </c>
    </row>
    <row r="59" spans="2:40" x14ac:dyDescent="0.15">
      <c r="B59" s="1">
        <v>19.763999999999999</v>
      </c>
      <c r="C59" s="1">
        <v>1.0999999999999999E-2</v>
      </c>
      <c r="E59">
        <v>18.692999999999998</v>
      </c>
      <c r="F59">
        <v>1.9E-2</v>
      </c>
      <c r="H59">
        <v>0.47</v>
      </c>
      <c r="I59">
        <v>1267.008368458871</v>
      </c>
      <c r="K59">
        <v>0.47</v>
      </c>
      <c r="L59">
        <v>971.68153481518561</v>
      </c>
      <c r="N59">
        <v>0.47</v>
      </c>
      <c r="O59">
        <v>831.82106219794332</v>
      </c>
      <c r="Q59" s="14">
        <v>0.56999999284744263</v>
      </c>
      <c r="R59" s="14">
        <v>87434.75</v>
      </c>
      <c r="S59">
        <f t="shared" si="0"/>
        <v>5.6999999284744263</v>
      </c>
      <c r="T59" s="14">
        <f t="shared" si="1"/>
        <v>174.86949999999999</v>
      </c>
      <c r="V59" s="26">
        <v>0.56999999284744263</v>
      </c>
      <c r="W59" s="26">
        <v>87875.03125</v>
      </c>
      <c r="X59" s="12">
        <f t="shared" si="2"/>
        <v>5.6999999284744263</v>
      </c>
      <c r="Y59" s="7">
        <f t="shared" si="3"/>
        <v>175.75006250000001</v>
      </c>
      <c r="AC59">
        <v>5.5000001192092896</v>
      </c>
      <c r="AD59">
        <v>175.773859375</v>
      </c>
      <c r="AE59">
        <f t="shared" si="8"/>
        <v>5.5000001192092897E-2</v>
      </c>
      <c r="AF59">
        <f t="shared" si="9"/>
        <v>703.0954375</v>
      </c>
      <c r="AK59" s="1">
        <v>8.0000000000000002E-3</v>
      </c>
      <c r="AL59" s="1">
        <v>19.779</v>
      </c>
      <c r="AM59">
        <f t="shared" si="6"/>
        <v>8.0000000000000007E-5</v>
      </c>
      <c r="AN59">
        <f t="shared" si="7"/>
        <v>79.115999999999985</v>
      </c>
    </row>
    <row r="60" spans="2:40" x14ac:dyDescent="0.15">
      <c r="B60" s="1">
        <v>19.745000000000001</v>
      </c>
      <c r="C60" s="1">
        <v>8.0000000000000002E-3</v>
      </c>
      <c r="E60">
        <v>18.695999999999998</v>
      </c>
      <c r="F60">
        <v>2.5999999999999999E-2</v>
      </c>
      <c r="H60">
        <v>0.48</v>
      </c>
      <c r="I60">
        <v>1272.9262773428595</v>
      </c>
      <c r="K60">
        <v>0.48</v>
      </c>
      <c r="L60">
        <v>972.38961211270589</v>
      </c>
      <c r="N60">
        <v>0.48</v>
      </c>
      <c r="O60">
        <v>834.10082756521956</v>
      </c>
      <c r="Q60" s="14">
        <v>0.57999998331069946</v>
      </c>
      <c r="R60" s="14">
        <v>87258.09375</v>
      </c>
      <c r="S60">
        <f t="shared" si="0"/>
        <v>5.7999998331069946</v>
      </c>
      <c r="T60" s="14">
        <f t="shared" si="1"/>
        <v>174.5161875</v>
      </c>
      <c r="V60" s="26">
        <v>0.57999998331069946</v>
      </c>
      <c r="W60" s="26">
        <v>87673.015625</v>
      </c>
      <c r="X60" s="12">
        <f t="shared" si="2"/>
        <v>5.7999998331069946</v>
      </c>
      <c r="Y60" s="7">
        <f t="shared" si="3"/>
        <v>175.34603125000001</v>
      </c>
      <c r="AC60">
        <v>5.6000000238418579</v>
      </c>
      <c r="AD60">
        <v>175.45278124999999</v>
      </c>
      <c r="AE60">
        <f t="shared" si="8"/>
        <v>5.6000000238418578E-2</v>
      </c>
      <c r="AF60">
        <f t="shared" si="9"/>
        <v>701.81112499999995</v>
      </c>
      <c r="AK60" s="1">
        <v>8.0000000000000002E-3</v>
      </c>
      <c r="AL60" s="1">
        <v>19.802</v>
      </c>
      <c r="AM60">
        <f t="shared" si="6"/>
        <v>8.0000000000000007E-5</v>
      </c>
      <c r="AN60">
        <f t="shared" si="7"/>
        <v>79.207999999999998</v>
      </c>
    </row>
    <row r="61" spans="2:40" x14ac:dyDescent="0.15">
      <c r="B61" s="1">
        <v>19.788</v>
      </c>
      <c r="C61" s="1">
        <v>8.0000000000000002E-3</v>
      </c>
      <c r="E61">
        <v>18.884999999999998</v>
      </c>
      <c r="F61">
        <v>2.3E-2</v>
      </c>
      <c r="H61">
        <v>0.49</v>
      </c>
      <c r="I61">
        <v>1278.7938422116852</v>
      </c>
      <c r="K61">
        <v>0.49</v>
      </c>
      <c r="L61">
        <v>973.08358896600498</v>
      </c>
      <c r="N61">
        <v>0.49</v>
      </c>
      <c r="O61">
        <v>836.33964018908864</v>
      </c>
      <c r="Q61" s="14">
        <v>0.5899999737739563</v>
      </c>
      <c r="R61" s="14">
        <v>87075.3125</v>
      </c>
      <c r="S61">
        <f t="shared" si="0"/>
        <v>5.899999737739563</v>
      </c>
      <c r="T61" s="14">
        <f t="shared" si="1"/>
        <v>174.15062499999999</v>
      </c>
      <c r="V61" s="26">
        <v>0.5899999737739563</v>
      </c>
      <c r="W61" s="26">
        <v>87465.125</v>
      </c>
      <c r="X61" s="12">
        <f t="shared" si="2"/>
        <v>5.899999737739563</v>
      </c>
      <c r="Y61" s="7">
        <f t="shared" si="3"/>
        <v>174.93025</v>
      </c>
      <c r="AC61">
        <v>5.6999999284744263</v>
      </c>
      <c r="AD61">
        <v>175.12409374999999</v>
      </c>
      <c r="AE61">
        <f t="shared" si="8"/>
        <v>5.6999999284744265E-2</v>
      </c>
      <c r="AF61">
        <f t="shared" si="9"/>
        <v>700.49637499999994</v>
      </c>
      <c r="AK61" s="1">
        <v>1.0999999999999999E-2</v>
      </c>
      <c r="AL61" s="1">
        <v>19.763999999999999</v>
      </c>
      <c r="AM61">
        <f t="shared" si="6"/>
        <v>1.0999999999999999E-4</v>
      </c>
      <c r="AN61">
        <f t="shared" si="7"/>
        <v>79.055999999999983</v>
      </c>
    </row>
    <row r="62" spans="2:40" x14ac:dyDescent="0.15">
      <c r="B62" s="1">
        <v>19.813000000000002</v>
      </c>
      <c r="C62" s="1">
        <v>8.0000000000000002E-3</v>
      </c>
      <c r="E62">
        <v>18.975999999999999</v>
      </c>
      <c r="F62">
        <v>1.9E-2</v>
      </c>
      <c r="H62">
        <v>0.5</v>
      </c>
      <c r="I62">
        <v>1284.6125059480794</v>
      </c>
      <c r="K62">
        <v>0.5</v>
      </c>
      <c r="L62">
        <v>973.76402548935584</v>
      </c>
      <c r="N62">
        <v>0.5</v>
      </c>
      <c r="O62">
        <v>838.53904938209973</v>
      </c>
      <c r="Q62" s="14">
        <v>0.60000002384185791</v>
      </c>
      <c r="R62" s="14">
        <v>86886.4375</v>
      </c>
      <c r="S62">
        <f t="shared" si="0"/>
        <v>6.0000002384185791</v>
      </c>
      <c r="T62" s="14">
        <f t="shared" si="1"/>
        <v>173.772875</v>
      </c>
      <c r="V62" s="26">
        <v>0.60000002384185791</v>
      </c>
      <c r="W62" s="26">
        <v>87251.5</v>
      </c>
      <c r="X62" s="12">
        <f t="shared" si="2"/>
        <v>6.0000002384185791</v>
      </c>
      <c r="Y62" s="7">
        <f t="shared" si="3"/>
        <v>174.50299999999999</v>
      </c>
      <c r="AC62">
        <v>5.7999998331069946</v>
      </c>
      <c r="AD62">
        <v>174.78787500000001</v>
      </c>
      <c r="AE62">
        <f t="shared" si="8"/>
        <v>5.7999998331069946E-2</v>
      </c>
      <c r="AF62">
        <f t="shared" si="9"/>
        <v>699.15150000000006</v>
      </c>
      <c r="AK62" s="1">
        <v>8.0000000000000002E-3</v>
      </c>
      <c r="AL62" s="1">
        <v>19.745000000000001</v>
      </c>
      <c r="AM62">
        <f t="shared" si="6"/>
        <v>8.0000000000000007E-5</v>
      </c>
      <c r="AN62">
        <f t="shared" si="7"/>
        <v>78.98</v>
      </c>
    </row>
    <row r="63" spans="2:40" x14ac:dyDescent="0.15">
      <c r="B63" s="1">
        <v>19.753</v>
      </c>
      <c r="C63" s="1">
        <v>8.0000000000000002E-3</v>
      </c>
      <c r="E63">
        <v>18.951999999999998</v>
      </c>
      <c r="F63">
        <v>1.9E-2</v>
      </c>
      <c r="H63">
        <v>0.51</v>
      </c>
      <c r="I63">
        <v>1290.3836421576725</v>
      </c>
      <c r="K63">
        <v>0.51</v>
      </c>
      <c r="L63">
        <v>974.43144889085625</v>
      </c>
      <c r="N63">
        <v>0.51</v>
      </c>
      <c r="O63">
        <v>840.70051628027534</v>
      </c>
      <c r="Q63" s="14">
        <v>0.61000001430511475</v>
      </c>
      <c r="R63" s="14">
        <v>86691.5546875</v>
      </c>
      <c r="S63">
        <f t="shared" si="0"/>
        <v>6.1000001430511475</v>
      </c>
      <c r="T63" s="14">
        <f t="shared" si="1"/>
        <v>173.383109375</v>
      </c>
      <c r="V63" s="26">
        <v>0.61000001430511475</v>
      </c>
      <c r="W63" s="26">
        <v>87032.1875</v>
      </c>
      <c r="X63" s="12">
        <f t="shared" si="2"/>
        <v>6.1000001430511475</v>
      </c>
      <c r="Y63" s="7">
        <f t="shared" si="3"/>
        <v>174.06437500000001</v>
      </c>
      <c r="AC63">
        <v>5.899999737739563</v>
      </c>
      <c r="AD63">
        <v>174.43592187499999</v>
      </c>
      <c r="AE63">
        <f t="shared" si="8"/>
        <v>5.8999997377395627E-2</v>
      </c>
      <c r="AF63">
        <f t="shared" si="9"/>
        <v>697.74368749999996</v>
      </c>
      <c r="AK63" s="1">
        <v>8.0000000000000002E-3</v>
      </c>
      <c r="AL63" s="1">
        <v>19.788</v>
      </c>
      <c r="AM63">
        <f t="shared" si="6"/>
        <v>8.0000000000000007E-5</v>
      </c>
      <c r="AN63">
        <f t="shared" si="7"/>
        <v>79.152000000000001</v>
      </c>
    </row>
    <row r="64" spans="2:40" x14ac:dyDescent="0.15">
      <c r="B64" s="1">
        <v>19.778000000000002</v>
      </c>
      <c r="C64" s="1">
        <v>4.0000000000000001E-3</v>
      </c>
      <c r="E64">
        <v>18.974</v>
      </c>
      <c r="F64">
        <v>1.4999999999999999E-2</v>
      </c>
      <c r="H64">
        <v>0.52</v>
      </c>
      <c r="I64">
        <v>1296.1085597836366</v>
      </c>
      <c r="K64">
        <v>0.52</v>
      </c>
      <c r="L64">
        <v>975.0863560074182</v>
      </c>
      <c r="N64">
        <v>0.52</v>
      </c>
      <c r="O64">
        <v>842.82542047876143</v>
      </c>
      <c r="Q64" s="14">
        <v>0.62000000476837158</v>
      </c>
      <c r="R64" s="14">
        <v>86490.71875</v>
      </c>
      <c r="S64">
        <f t="shared" si="0"/>
        <v>6.2000000476837158</v>
      </c>
      <c r="T64" s="14">
        <f t="shared" si="1"/>
        <v>172.9814375</v>
      </c>
      <c r="V64" s="26">
        <v>0.62000000476837158</v>
      </c>
      <c r="W64" s="26">
        <v>86807.21875</v>
      </c>
      <c r="X64" s="12">
        <f t="shared" si="2"/>
        <v>6.2000000476837158</v>
      </c>
      <c r="Y64" s="7">
        <f t="shared" si="3"/>
        <v>173.61443750000001</v>
      </c>
      <c r="AC64">
        <v>6.0000002384185791</v>
      </c>
      <c r="AD64">
        <v>174.07265624999999</v>
      </c>
      <c r="AE64">
        <f t="shared" si="8"/>
        <v>6.0000002384185791E-2</v>
      </c>
      <c r="AF64">
        <f t="shared" si="9"/>
        <v>696.29062499999998</v>
      </c>
      <c r="AK64" s="1">
        <v>8.0000000000000002E-3</v>
      </c>
      <c r="AL64" s="1">
        <v>19.813000000000002</v>
      </c>
      <c r="AM64">
        <f t="shared" si="6"/>
        <v>8.0000000000000007E-5</v>
      </c>
      <c r="AN64">
        <f t="shared" si="7"/>
        <v>79.252000000000024</v>
      </c>
    </row>
    <row r="65" spans="2:40" x14ac:dyDescent="0.15">
      <c r="B65" s="1">
        <v>19.759</v>
      </c>
      <c r="C65" s="1">
        <v>4.0000000000000001E-3</v>
      </c>
      <c r="E65">
        <v>18.974</v>
      </c>
      <c r="F65">
        <v>0.03</v>
      </c>
      <c r="H65">
        <v>0.53</v>
      </c>
      <c r="I65">
        <v>1301.7885073313951</v>
      </c>
      <c r="K65">
        <v>0.53</v>
      </c>
      <c r="L65">
        <v>975.72921559987356</v>
      </c>
      <c r="N65">
        <v>0.53</v>
      </c>
      <c r="O65">
        <v>844.91506605104985</v>
      </c>
      <c r="Q65" s="14">
        <v>0.62999999523162842</v>
      </c>
      <c r="R65" s="14">
        <v>86283.9296875</v>
      </c>
      <c r="S65">
        <f t="shared" si="0"/>
        <v>6.2999999523162842</v>
      </c>
      <c r="T65" s="14">
        <f t="shared" si="1"/>
        <v>172.56785937500001</v>
      </c>
      <c r="V65" s="26">
        <v>0.62999999523162842</v>
      </c>
      <c r="W65" s="26">
        <v>86576.6875</v>
      </c>
      <c r="X65" s="12">
        <f t="shared" si="2"/>
        <v>6.2999999523162842</v>
      </c>
      <c r="Y65" s="7">
        <f t="shared" si="3"/>
        <v>173.15337500000001</v>
      </c>
      <c r="AC65">
        <v>6.1000001430511475</v>
      </c>
      <c r="AD65">
        <v>173.69818749999999</v>
      </c>
      <c r="AE65">
        <f t="shared" si="8"/>
        <v>6.1000001430511472E-2</v>
      </c>
      <c r="AF65">
        <f t="shared" si="9"/>
        <v>694.79274999999996</v>
      </c>
      <c r="AK65" s="1">
        <v>8.0000000000000002E-3</v>
      </c>
      <c r="AL65" s="1">
        <v>19.753</v>
      </c>
      <c r="AM65">
        <f t="shared" si="6"/>
        <v>8.0000000000000007E-5</v>
      </c>
      <c r="AN65">
        <f t="shared" si="7"/>
        <v>79.012</v>
      </c>
    </row>
    <row r="66" spans="2:40" x14ac:dyDescent="0.15">
      <c r="B66" s="1">
        <v>19.792000000000002</v>
      </c>
      <c r="C66" s="1">
        <v>4.0000000000000001E-3</v>
      </c>
      <c r="E66">
        <v>19.006</v>
      </c>
      <c r="F66">
        <v>2.3E-2</v>
      </c>
      <c r="H66">
        <v>0.54</v>
      </c>
      <c r="I66">
        <v>1307.4246767430648</v>
      </c>
      <c r="K66">
        <v>0.54</v>
      </c>
      <c r="L66">
        <v>976.36047043496012</v>
      </c>
      <c r="N66">
        <v>0.54</v>
      </c>
      <c r="O66">
        <v>846.97068701950366</v>
      </c>
      <c r="Q66" s="14">
        <v>0.63999998569488525</v>
      </c>
      <c r="R66" s="14">
        <v>86071.2578125</v>
      </c>
      <c r="S66">
        <f t="shared" si="0"/>
        <v>6.3999998569488525</v>
      </c>
      <c r="T66" s="14">
        <f t="shared" si="1"/>
        <v>172.14251562499999</v>
      </c>
      <c r="V66" s="26">
        <v>0.63999998569488525</v>
      </c>
      <c r="W66" s="26">
        <v>86340.65625</v>
      </c>
      <c r="X66" s="12">
        <f t="shared" si="2"/>
        <v>6.3999998569488525</v>
      </c>
      <c r="Y66" s="7">
        <f t="shared" si="3"/>
        <v>172.68131249999999</v>
      </c>
      <c r="AC66">
        <v>6.2000000476837158</v>
      </c>
      <c r="AD66">
        <v>173.312765625</v>
      </c>
      <c r="AE66">
        <f t="shared" si="8"/>
        <v>6.200000047683716E-2</v>
      </c>
      <c r="AF66">
        <f t="shared" si="9"/>
        <v>693.25106249999999</v>
      </c>
      <c r="AK66" s="1">
        <v>4.0000000000000001E-3</v>
      </c>
      <c r="AL66" s="1">
        <v>19.778000000000002</v>
      </c>
      <c r="AM66">
        <f t="shared" si="6"/>
        <v>4.0000000000000003E-5</v>
      </c>
      <c r="AN66">
        <f t="shared" si="7"/>
        <v>79.111999999999995</v>
      </c>
    </row>
    <row r="67" spans="2:40" x14ac:dyDescent="0.15">
      <c r="B67" s="1">
        <v>19.749000000000002</v>
      </c>
      <c r="C67" s="1">
        <v>1.0999999999999999E-2</v>
      </c>
      <c r="E67">
        <v>18.966999999999999</v>
      </c>
      <c r="F67">
        <v>1.9E-2</v>
      </c>
      <c r="H67">
        <v>0.55000000000000004</v>
      </c>
      <c r="I67">
        <v>1313.0182069565969</v>
      </c>
      <c r="K67">
        <v>0.55000000000000004</v>
      </c>
      <c r="L67">
        <v>976.980539177526</v>
      </c>
      <c r="N67">
        <v>0.55000000000000004</v>
      </c>
      <c r="O67">
        <v>848.99345233636939</v>
      </c>
      <c r="Q67" s="14">
        <v>0.64999997615814209</v>
      </c>
      <c r="R67" s="14">
        <v>85852.71875</v>
      </c>
      <c r="S67">
        <f t="shared" ref="S67:S77" si="10">Q67*5*2</f>
        <v>6.4999997615814209</v>
      </c>
      <c r="T67" s="14">
        <f t="shared" ref="T67:T102" si="11">R67/1000*2</f>
        <v>171.70543749999999</v>
      </c>
      <c r="V67" s="26">
        <v>0.64999997615814209</v>
      </c>
      <c r="W67" s="26">
        <v>86096.421875</v>
      </c>
      <c r="X67" s="12">
        <f t="shared" ref="X67:X102" si="12">V67*5*2</f>
        <v>6.4999997615814209</v>
      </c>
      <c r="Y67" s="7">
        <f t="shared" ref="Y67:Y102" si="13">W67/1000*2</f>
        <v>172.19284375000001</v>
      </c>
      <c r="AC67">
        <v>6.2999999523162842</v>
      </c>
      <c r="AD67">
        <v>172.91640624999999</v>
      </c>
      <c r="AE67">
        <f t="shared" si="8"/>
        <v>6.2999999523162847E-2</v>
      </c>
      <c r="AF67">
        <f t="shared" si="9"/>
        <v>691.66562499999998</v>
      </c>
      <c r="AK67" s="1">
        <v>4.0000000000000001E-3</v>
      </c>
      <c r="AL67" s="1">
        <v>19.759</v>
      </c>
      <c r="AM67">
        <f t="shared" si="6"/>
        <v>4.0000000000000003E-5</v>
      </c>
      <c r="AN67">
        <f t="shared" si="7"/>
        <v>79.036000000000016</v>
      </c>
    </row>
    <row r="68" spans="2:40" x14ac:dyDescent="0.15">
      <c r="B68" s="1">
        <v>19.776</v>
      </c>
      <c r="C68" s="1">
        <v>0</v>
      </c>
      <c r="E68">
        <v>18.981999999999999</v>
      </c>
      <c r="F68">
        <v>1.4999999999999999E-2</v>
      </c>
      <c r="H68">
        <v>0.56000000000000005</v>
      </c>
      <c r="I68">
        <v>1318.570187180527</v>
      </c>
      <c r="K68">
        <v>0.56000000000000005</v>
      </c>
      <c r="L68">
        <v>977.58981811336275</v>
      </c>
      <c r="N68">
        <v>0.56000000000000005</v>
      </c>
      <c r="O68">
        <v>850.98447042712246</v>
      </c>
      <c r="Q68" s="14">
        <v>0.6600000262260437</v>
      </c>
      <c r="R68" s="14">
        <v>85628.3125</v>
      </c>
      <c r="S68">
        <f t="shared" si="10"/>
        <v>6.600000262260437</v>
      </c>
      <c r="T68" s="14">
        <f t="shared" si="11"/>
        <v>171.25662500000001</v>
      </c>
      <c r="V68" s="26">
        <v>0.6600000262260437</v>
      </c>
      <c r="W68" s="26">
        <v>85849.4921875</v>
      </c>
      <c r="X68" s="12">
        <f t="shared" si="12"/>
        <v>6.600000262260437</v>
      </c>
      <c r="Y68" s="7">
        <f t="shared" si="13"/>
        <v>171.69898437500001</v>
      </c>
      <c r="AC68">
        <v>6.3999998569488525</v>
      </c>
      <c r="AD68">
        <v>172.50926562500001</v>
      </c>
      <c r="AE68">
        <f t="shared" ref="AE68:AE79" si="14">AC68/100</f>
        <v>6.3999998569488528E-2</v>
      </c>
      <c r="AF68">
        <f t="shared" ref="AF68:AF79" si="15">AD68/25/10*1000</f>
        <v>690.03706250000005</v>
      </c>
      <c r="AK68" s="1">
        <v>4.0000000000000001E-3</v>
      </c>
      <c r="AL68" s="1">
        <v>19.792000000000002</v>
      </c>
      <c r="AM68">
        <f t="shared" si="6"/>
        <v>4.0000000000000003E-5</v>
      </c>
      <c r="AN68">
        <f t="shared" si="7"/>
        <v>79.168000000000006</v>
      </c>
    </row>
    <row r="69" spans="2:40" x14ac:dyDescent="0.15">
      <c r="B69" s="1">
        <v>19.763999999999999</v>
      </c>
      <c r="C69" s="1">
        <v>4.0000000000000001E-3</v>
      </c>
      <c r="E69">
        <v>18.943999999999999</v>
      </c>
      <c r="F69">
        <v>1.9E-2</v>
      </c>
      <c r="H69">
        <v>0.56999999999999995</v>
      </c>
      <c r="I69">
        <v>1324.0816599117145</v>
      </c>
      <c r="K69">
        <v>0.56999999999999995</v>
      </c>
      <c r="L69">
        <v>978.18868272055829</v>
      </c>
      <c r="N69">
        <v>0.56999999999999995</v>
      </c>
      <c r="O69">
        <v>852.94479334167659</v>
      </c>
      <c r="Q69" s="14">
        <v>0.67000001668930054</v>
      </c>
      <c r="R69" s="14">
        <v>85398.0546875</v>
      </c>
      <c r="S69">
        <f t="shared" si="10"/>
        <v>6.7000001668930054</v>
      </c>
      <c r="T69" s="14">
        <f t="shared" si="11"/>
        <v>170.79610937499999</v>
      </c>
      <c r="V69" s="26">
        <v>0.67000001668930054</v>
      </c>
      <c r="W69" s="26">
        <v>85597.1640625</v>
      </c>
      <c r="X69" s="12">
        <f t="shared" si="12"/>
        <v>6.7000001668930054</v>
      </c>
      <c r="Y69" s="7">
        <f t="shared" si="13"/>
        <v>171.194328125</v>
      </c>
      <c r="AC69">
        <v>6.4999997615814209</v>
      </c>
      <c r="AD69">
        <v>172.09153125</v>
      </c>
      <c r="AE69">
        <f t="shared" si="14"/>
        <v>6.4999997615814209E-2</v>
      </c>
      <c r="AF69">
        <f t="shared" si="15"/>
        <v>688.36612500000001</v>
      </c>
      <c r="AK69" s="1">
        <v>1.0999999999999999E-2</v>
      </c>
      <c r="AL69" s="1">
        <v>19.749000000000002</v>
      </c>
      <c r="AM69">
        <f t="shared" ref="AM69:AM132" si="16">AK69/100</f>
        <v>1.0999999999999999E-4</v>
      </c>
      <c r="AN69">
        <f t="shared" ref="AN69:AN132" si="17">AL69/25/10*1000</f>
        <v>78.996000000000009</v>
      </c>
    </row>
    <row r="70" spans="2:40" x14ac:dyDescent="0.15">
      <c r="B70" s="1">
        <v>19.763000000000002</v>
      </c>
      <c r="C70" s="1">
        <v>1.0999999999999999E-2</v>
      </c>
      <c r="E70">
        <v>18.93</v>
      </c>
      <c r="F70">
        <v>2.3E-2</v>
      </c>
      <c r="H70">
        <v>0.57999999999999996</v>
      </c>
      <c r="I70">
        <v>1329.5536237203873</v>
      </c>
      <c r="K70">
        <v>0.57999999999999996</v>
      </c>
      <c r="L70">
        <v>978.77748910509331</v>
      </c>
      <c r="N70">
        <v>0.57999999999999996</v>
      </c>
      <c r="O70">
        <v>854.87542055354606</v>
      </c>
      <c r="Q70" s="14">
        <v>0.68000000715255737</v>
      </c>
      <c r="R70" s="14">
        <v>85161.953125</v>
      </c>
      <c r="S70">
        <f t="shared" si="10"/>
        <v>6.8000000715255737</v>
      </c>
      <c r="T70" s="14">
        <f t="shared" si="11"/>
        <v>170.32390624999999</v>
      </c>
      <c r="V70" s="26">
        <v>0.68000000715255737</v>
      </c>
      <c r="W70" s="26">
        <v>85339.5078125</v>
      </c>
      <c r="X70" s="12">
        <f t="shared" si="12"/>
        <v>6.8000000715255737</v>
      </c>
      <c r="Y70" s="7">
        <f t="shared" si="13"/>
        <v>170.67901562500001</v>
      </c>
      <c r="AC70">
        <v>6.600000262260437</v>
      </c>
      <c r="AD70">
        <v>171.66326562500001</v>
      </c>
      <c r="AE70">
        <f t="shared" si="14"/>
        <v>6.6000002622604373E-2</v>
      </c>
      <c r="AF70">
        <f t="shared" si="15"/>
        <v>686.65306250000003</v>
      </c>
      <c r="AK70" s="1">
        <v>0</v>
      </c>
      <c r="AL70" s="1">
        <v>19.776</v>
      </c>
      <c r="AM70">
        <f t="shared" si="16"/>
        <v>0</v>
      </c>
      <c r="AN70">
        <f t="shared" si="17"/>
        <v>79.103999999999999</v>
      </c>
    </row>
    <row r="71" spans="2:40" x14ac:dyDescent="0.15">
      <c r="B71" s="1">
        <v>19.801000000000002</v>
      </c>
      <c r="C71" s="1">
        <v>8.0000000000000002E-3</v>
      </c>
      <c r="E71">
        <v>18.951000000000001</v>
      </c>
      <c r="F71">
        <v>2.3E-2</v>
      </c>
      <c r="H71">
        <v>0.59</v>
      </c>
      <c r="I71">
        <v>1334.9870358241219</v>
      </c>
      <c r="K71">
        <v>0.59</v>
      </c>
      <c r="L71">
        <v>979.35657531453069</v>
      </c>
      <c r="N71">
        <v>0.59</v>
      </c>
      <c r="O71">
        <v>856.7773024423293</v>
      </c>
      <c r="Q71" s="14">
        <v>0.68999999761581421</v>
      </c>
      <c r="R71" s="14">
        <v>84920</v>
      </c>
      <c r="S71">
        <f t="shared" si="10"/>
        <v>6.8999999761581421</v>
      </c>
      <c r="T71" s="14">
        <f t="shared" si="11"/>
        <v>169.84</v>
      </c>
      <c r="V71" s="26">
        <v>0.68999999761581421</v>
      </c>
      <c r="W71" s="26">
        <v>85079.4765625</v>
      </c>
      <c r="X71" s="12">
        <f t="shared" si="12"/>
        <v>6.8999999761581421</v>
      </c>
      <c r="Y71" s="7">
        <f t="shared" si="13"/>
        <v>170.15895312500001</v>
      </c>
      <c r="AC71">
        <v>6.7000001668930054</v>
      </c>
      <c r="AD71">
        <v>171.22456249999999</v>
      </c>
      <c r="AE71">
        <f t="shared" si="14"/>
        <v>6.7000001668930054E-2</v>
      </c>
      <c r="AF71">
        <f t="shared" si="15"/>
        <v>684.89825000000008</v>
      </c>
      <c r="AK71" s="1">
        <v>4.0000000000000001E-3</v>
      </c>
      <c r="AL71" s="1">
        <v>19.763999999999999</v>
      </c>
      <c r="AM71">
        <f t="shared" si="16"/>
        <v>4.0000000000000003E-5</v>
      </c>
      <c r="AN71">
        <f t="shared" si="17"/>
        <v>79.055999999999983</v>
      </c>
    </row>
    <row r="72" spans="2:40" x14ac:dyDescent="0.15">
      <c r="B72" s="1">
        <v>19.846</v>
      </c>
      <c r="C72" s="1">
        <v>8.0000000000000002E-3</v>
      </c>
      <c r="E72">
        <v>18.983000000000001</v>
      </c>
      <c r="F72">
        <v>1.9E-2</v>
      </c>
      <c r="H72">
        <v>0.6</v>
      </c>
      <c r="I72">
        <v>1340.3828144700549</v>
      </c>
      <c r="K72">
        <v>0.6</v>
      </c>
      <c r="L72">
        <v>979.92626254202651</v>
      </c>
      <c r="N72">
        <v>0.6</v>
      </c>
      <c r="O72">
        <v>858.6513434907971</v>
      </c>
      <c r="Q72" s="14">
        <v>0.69999998807907104</v>
      </c>
      <c r="R72" s="14">
        <v>84672.1796875</v>
      </c>
      <c r="S72">
        <f t="shared" si="10"/>
        <v>6.9999998807907104</v>
      </c>
      <c r="T72" s="14">
        <f t="shared" si="11"/>
        <v>169.34435937500001</v>
      </c>
      <c r="V72" s="26">
        <v>0.69999998807907104</v>
      </c>
      <c r="W72" s="26">
        <v>84811.359375</v>
      </c>
      <c r="X72" s="12">
        <f t="shared" si="12"/>
        <v>6.9999998807907104</v>
      </c>
      <c r="Y72" s="7">
        <f t="shared" si="13"/>
        <v>169.62271874999999</v>
      </c>
      <c r="AC72">
        <v>6.8000000715255737</v>
      </c>
      <c r="AD72">
        <v>170.77548437499999</v>
      </c>
      <c r="AE72">
        <f t="shared" si="14"/>
        <v>6.8000000715255735E-2</v>
      </c>
      <c r="AF72">
        <f t="shared" si="15"/>
        <v>683.10193749999996</v>
      </c>
      <c r="AK72" s="1">
        <v>1.0999999999999999E-2</v>
      </c>
      <c r="AL72" s="1">
        <v>19.763000000000002</v>
      </c>
      <c r="AM72">
        <f t="shared" si="16"/>
        <v>1.0999999999999999E-4</v>
      </c>
      <c r="AN72">
        <f t="shared" si="17"/>
        <v>79.052000000000007</v>
      </c>
    </row>
    <row r="73" spans="2:40" x14ac:dyDescent="0.15">
      <c r="B73" s="1">
        <v>19.832000000000001</v>
      </c>
      <c r="C73" s="1">
        <v>0</v>
      </c>
      <c r="E73">
        <v>18.923999999999999</v>
      </c>
      <c r="F73">
        <v>2.3E-2</v>
      </c>
      <c r="H73">
        <v>0.61</v>
      </c>
      <c r="I73">
        <v>1345.7418411425588</v>
      </c>
      <c r="K73">
        <v>0.61</v>
      </c>
      <c r="L73">
        <v>980.48685623148162</v>
      </c>
      <c r="N73">
        <v>0.61</v>
      </c>
      <c r="O73">
        <v>860.49840522431236</v>
      </c>
      <c r="Q73" s="14">
        <v>0.70999997854232788</v>
      </c>
      <c r="R73" s="14">
        <v>84418.46875</v>
      </c>
      <c r="S73">
        <f t="shared" si="10"/>
        <v>7.0999997854232788</v>
      </c>
      <c r="T73" s="14">
        <f t="shared" si="11"/>
        <v>168.8369375</v>
      </c>
      <c r="V73" s="26">
        <v>0.70999997854232788</v>
      </c>
      <c r="W73" s="26">
        <v>84538.0390625</v>
      </c>
      <c r="X73" s="12">
        <f t="shared" si="12"/>
        <v>7.0999997854232788</v>
      </c>
      <c r="Y73" s="7">
        <f t="shared" si="13"/>
        <v>169.07607812500001</v>
      </c>
      <c r="AC73">
        <v>6.8999999761581421</v>
      </c>
      <c r="AD73">
        <v>170.316125</v>
      </c>
      <c r="AE73">
        <f t="shared" si="14"/>
        <v>6.8999999761581415E-2</v>
      </c>
      <c r="AF73">
        <f t="shared" si="15"/>
        <v>681.26449999999988</v>
      </c>
      <c r="AK73" s="1">
        <v>8.0000000000000002E-3</v>
      </c>
      <c r="AL73" s="1">
        <v>19.801000000000002</v>
      </c>
      <c r="AM73">
        <f t="shared" si="16"/>
        <v>8.0000000000000007E-5</v>
      </c>
      <c r="AN73">
        <f t="shared" si="17"/>
        <v>79.204000000000008</v>
      </c>
    </row>
    <row r="74" spans="2:40" x14ac:dyDescent="0.15">
      <c r="B74" s="1">
        <v>19.809000000000001</v>
      </c>
      <c r="C74" s="1">
        <v>8.0000000000000002E-3</v>
      </c>
      <c r="E74">
        <v>18.974999999999998</v>
      </c>
      <c r="F74">
        <v>2.3E-2</v>
      </c>
      <c r="H74">
        <v>0.62</v>
      </c>
      <c r="I74">
        <v>1351.0649626118156</v>
      </c>
      <c r="K74">
        <v>0.62</v>
      </c>
      <c r="L74">
        <v>981.03864709342758</v>
      </c>
      <c r="N74">
        <v>0.62</v>
      </c>
      <c r="O74">
        <v>862.31930891720265</v>
      </c>
      <c r="Q74" s="14">
        <v>0.72000002861022949</v>
      </c>
      <c r="R74" s="14">
        <v>84158.84375</v>
      </c>
      <c r="S74">
        <f t="shared" si="10"/>
        <v>7.2000002861022949</v>
      </c>
      <c r="T74" s="14">
        <f t="shared" si="11"/>
        <v>168.31768750000001</v>
      </c>
      <c r="V74" s="26">
        <v>0.72000002861022949</v>
      </c>
      <c r="W74" s="26">
        <v>84256.4765625</v>
      </c>
      <c r="X74" s="12">
        <f t="shared" si="12"/>
        <v>7.2000002861022949</v>
      </c>
      <c r="Y74" s="7">
        <f t="shared" si="13"/>
        <v>168.512953125</v>
      </c>
      <c r="AC74">
        <v>6.9999998807907104</v>
      </c>
      <c r="AD74">
        <v>169.84662499999999</v>
      </c>
      <c r="AE74">
        <f t="shared" si="14"/>
        <v>6.999999880790711E-2</v>
      </c>
      <c r="AF74">
        <f t="shared" si="15"/>
        <v>679.38649999999984</v>
      </c>
      <c r="AK74" s="1">
        <v>8.0000000000000002E-3</v>
      </c>
      <c r="AL74" s="1">
        <v>19.846</v>
      </c>
      <c r="AM74">
        <f t="shared" si="16"/>
        <v>8.0000000000000007E-5</v>
      </c>
      <c r="AN74">
        <f t="shared" si="17"/>
        <v>79.384</v>
      </c>
    </row>
    <row r="75" spans="2:40" x14ac:dyDescent="0.15">
      <c r="B75" s="1">
        <v>19.791</v>
      </c>
      <c r="C75" s="1">
        <v>8.0000000000000002E-3</v>
      </c>
      <c r="E75">
        <v>18.93</v>
      </c>
      <c r="F75">
        <v>2.3E-2</v>
      </c>
      <c r="H75">
        <v>0.63</v>
      </c>
      <c r="I75">
        <v>1356.3529928371281</v>
      </c>
      <c r="K75">
        <v>0.63</v>
      </c>
      <c r="L75">
        <v>981.58191204017078</v>
      </c>
      <c r="N75">
        <v>0.63</v>
      </c>
      <c r="O75">
        <v>864.11483808800233</v>
      </c>
      <c r="Q75" s="14">
        <v>0.73000001907348633</v>
      </c>
      <c r="R75" s="14">
        <v>83893.2734375</v>
      </c>
      <c r="S75">
        <f t="shared" si="10"/>
        <v>7.3000001907348633</v>
      </c>
      <c r="T75" s="14">
        <f t="shared" si="11"/>
        <v>167.786546875</v>
      </c>
      <c r="V75" s="26">
        <v>0.73000001907348633</v>
      </c>
      <c r="W75" s="26">
        <v>83972.7734375</v>
      </c>
      <c r="X75" s="12">
        <f t="shared" si="12"/>
        <v>7.3000001907348633</v>
      </c>
      <c r="Y75" s="7">
        <f t="shared" si="13"/>
        <v>167.94554687499999</v>
      </c>
      <c r="AC75">
        <v>7.0999997854232788</v>
      </c>
      <c r="AD75">
        <v>169.36696875000001</v>
      </c>
      <c r="AE75">
        <f t="shared" si="14"/>
        <v>7.0999997854232791E-2</v>
      </c>
      <c r="AF75">
        <f t="shared" si="15"/>
        <v>677.46787500000005</v>
      </c>
      <c r="AK75" s="1">
        <v>0</v>
      </c>
      <c r="AL75" s="1">
        <v>19.832000000000001</v>
      </c>
      <c r="AM75">
        <f t="shared" si="16"/>
        <v>0</v>
      </c>
      <c r="AN75">
        <f t="shared" si="17"/>
        <v>79.327999999999989</v>
      </c>
    </row>
    <row r="76" spans="2:40" x14ac:dyDescent="0.15">
      <c r="B76" s="1">
        <v>19.831</v>
      </c>
      <c r="C76" s="1">
        <v>1.0999999999999999E-2</v>
      </c>
      <c r="E76">
        <v>18.952999999999999</v>
      </c>
      <c r="F76">
        <v>2.3E-2</v>
      </c>
      <c r="H76">
        <v>0.64</v>
      </c>
      <c r="I76">
        <v>1361.6067147374047</v>
      </c>
      <c r="K76">
        <v>0.64</v>
      </c>
      <c r="L76">
        <v>982.11691504778287</v>
      </c>
      <c r="N76">
        <v>0.64</v>
      </c>
      <c r="O76">
        <v>865.88574080310332</v>
      </c>
      <c r="Q76" s="14">
        <v>0.74000000953674316</v>
      </c>
      <c r="R76" s="14">
        <v>83621.7109375</v>
      </c>
      <c r="S76">
        <f t="shared" si="10"/>
        <v>7.4000000953674316</v>
      </c>
      <c r="T76" s="14">
        <f t="shared" si="11"/>
        <v>167.243421875</v>
      </c>
      <c r="V76" s="26">
        <v>0.74000000953674316</v>
      </c>
      <c r="W76" s="26">
        <v>83687.109375</v>
      </c>
      <c r="X76" s="12">
        <f t="shared" si="12"/>
        <v>7.4000000953674316</v>
      </c>
      <c r="Y76" s="7">
        <f t="shared" si="13"/>
        <v>167.37421875000001</v>
      </c>
      <c r="AC76">
        <v>7.2000002861022949</v>
      </c>
      <c r="AD76">
        <v>168.87729687500001</v>
      </c>
      <c r="AE76">
        <f t="shared" si="14"/>
        <v>7.2000002861022955E-2</v>
      </c>
      <c r="AF76">
        <f t="shared" si="15"/>
        <v>675.50918750000005</v>
      </c>
      <c r="AK76" s="1">
        <v>8.0000000000000002E-3</v>
      </c>
      <c r="AL76" s="1">
        <v>19.809000000000001</v>
      </c>
      <c r="AM76">
        <f t="shared" si="16"/>
        <v>8.0000000000000007E-5</v>
      </c>
      <c r="AN76">
        <f t="shared" si="17"/>
        <v>79.236000000000004</v>
      </c>
    </row>
    <row r="77" spans="2:40" x14ac:dyDescent="0.15">
      <c r="B77" s="1">
        <v>19.819000000000003</v>
      </c>
      <c r="C77" s="1">
        <v>8.0000000000000002E-3</v>
      </c>
      <c r="E77">
        <v>18.98</v>
      </c>
      <c r="F77">
        <v>2.3E-2</v>
      </c>
      <c r="H77">
        <v>0.65</v>
      </c>
      <c r="I77">
        <v>1366.8268818400138</v>
      </c>
      <c r="K77">
        <v>0.65</v>
      </c>
      <c r="L77">
        <v>982.6439079517063</v>
      </c>
      <c r="N77">
        <v>0.65</v>
      </c>
      <c r="O77">
        <v>867.632731806273</v>
      </c>
      <c r="Q77" s="14">
        <v>0.75</v>
      </c>
      <c r="R77" s="14">
        <v>83344.109375</v>
      </c>
      <c r="S77">
        <f t="shared" si="10"/>
        <v>7.5</v>
      </c>
      <c r="T77" s="14">
        <f t="shared" si="11"/>
        <v>166.68821875</v>
      </c>
      <c r="V77" s="26">
        <v>0.75</v>
      </c>
      <c r="W77" s="26">
        <v>83393.296875</v>
      </c>
      <c r="X77" s="12">
        <f t="shared" si="12"/>
        <v>7.5</v>
      </c>
      <c r="Y77" s="7">
        <f t="shared" si="13"/>
        <v>166.78659375000001</v>
      </c>
      <c r="AC77">
        <v>7.3000001907348633</v>
      </c>
      <c r="AD77">
        <v>168.37757812500001</v>
      </c>
      <c r="AE77">
        <f t="shared" si="14"/>
        <v>7.3000001907348636E-2</v>
      </c>
      <c r="AF77">
        <f t="shared" si="15"/>
        <v>673.51031250000005</v>
      </c>
      <c r="AK77" s="1">
        <v>8.0000000000000002E-3</v>
      </c>
      <c r="AL77" s="1">
        <v>19.791</v>
      </c>
      <c r="AM77">
        <f t="shared" si="16"/>
        <v>8.0000000000000007E-5</v>
      </c>
      <c r="AN77">
        <f t="shared" si="17"/>
        <v>79.164000000000001</v>
      </c>
    </row>
    <row r="78" spans="2:40" x14ac:dyDescent="0.15">
      <c r="B78" s="1">
        <v>19.810000000000002</v>
      </c>
      <c r="C78" s="1">
        <v>1.0999999999999999E-2</v>
      </c>
      <c r="E78">
        <v>18.97</v>
      </c>
      <c r="F78">
        <v>1.4999999999999999E-2</v>
      </c>
      <c r="H78">
        <v>0.66</v>
      </c>
      <c r="I78">
        <v>1372.0142198181006</v>
      </c>
      <c r="K78">
        <v>0.66</v>
      </c>
      <c r="L78">
        <v>983.16313118202368</v>
      </c>
      <c r="N78">
        <v>0.66</v>
      </c>
      <c r="O78">
        <v>869.35649448965933</v>
      </c>
      <c r="Q78" s="14">
        <v>0.75999999046325684</v>
      </c>
      <c r="R78" s="14">
        <v>83060.421875</v>
      </c>
      <c r="S78" s="3">
        <f t="shared" ref="S78:S102" si="18">Q78*5*2</f>
        <v>7.5999999046325684</v>
      </c>
      <c r="T78" s="14">
        <f t="shared" si="11"/>
        <v>166.12084375000001</v>
      </c>
      <c r="V78" s="26">
        <v>0.75999999046325684</v>
      </c>
      <c r="W78" s="26">
        <v>83094.46875</v>
      </c>
      <c r="X78" s="12">
        <f t="shared" si="12"/>
        <v>7.5999999046325684</v>
      </c>
      <c r="Y78" s="7">
        <f t="shared" si="13"/>
        <v>166.18893750000001</v>
      </c>
      <c r="AC78">
        <v>7.4000000953674316</v>
      </c>
      <c r="AD78">
        <v>167.86793750000001</v>
      </c>
      <c r="AE78">
        <f t="shared" si="14"/>
        <v>7.4000000953674316E-2</v>
      </c>
      <c r="AF78">
        <f t="shared" si="15"/>
        <v>671.47175000000004</v>
      </c>
      <c r="AK78" s="1">
        <v>1.0999999999999999E-2</v>
      </c>
      <c r="AL78" s="1">
        <v>19.831</v>
      </c>
      <c r="AM78">
        <f t="shared" si="16"/>
        <v>1.0999999999999999E-4</v>
      </c>
      <c r="AN78">
        <f t="shared" si="17"/>
        <v>79.323999999999998</v>
      </c>
    </row>
    <row r="79" spans="2:40" x14ac:dyDescent="0.15">
      <c r="B79" s="1">
        <v>19.843</v>
      </c>
      <c r="C79" s="1">
        <v>1.0999999999999999E-2</v>
      </c>
      <c r="E79">
        <v>18.965</v>
      </c>
      <c r="F79">
        <v>1.0999999999999999E-2</v>
      </c>
      <c r="H79">
        <v>0.67</v>
      </c>
      <c r="I79">
        <v>1377.169427925483</v>
      </c>
      <c r="K79">
        <v>0.67</v>
      </c>
      <c r="L79">
        <v>983.67481444380473</v>
      </c>
      <c r="N79">
        <v>0.67</v>
      </c>
      <c r="O79">
        <v>871.05768272029491</v>
      </c>
      <c r="Q79" s="14">
        <v>0.76999998092651367</v>
      </c>
      <c r="R79" s="14">
        <v>82770.5859375</v>
      </c>
      <c r="S79" s="3">
        <f t="shared" si="18"/>
        <v>7.6999998092651367</v>
      </c>
      <c r="T79" s="14">
        <f t="shared" si="11"/>
        <v>165.541171875</v>
      </c>
      <c r="V79" s="26">
        <v>0.76999998092651367</v>
      </c>
      <c r="W79" s="26">
        <v>82790.6484375</v>
      </c>
      <c r="X79" s="12">
        <f t="shared" si="12"/>
        <v>7.6999998092651367</v>
      </c>
      <c r="Y79" s="7">
        <f t="shared" si="13"/>
        <v>165.58129687499999</v>
      </c>
      <c r="AC79">
        <v>7.5</v>
      </c>
      <c r="AD79">
        <v>167.34840625000001</v>
      </c>
      <c r="AE79">
        <f t="shared" si="14"/>
        <v>7.4999999999999997E-2</v>
      </c>
      <c r="AF79">
        <f t="shared" si="15"/>
        <v>669.39362500000004</v>
      </c>
      <c r="AK79" s="1">
        <v>8.0000000000000002E-3</v>
      </c>
      <c r="AL79" s="1">
        <v>19.819000000000003</v>
      </c>
      <c r="AM79">
        <f t="shared" si="16"/>
        <v>8.0000000000000007E-5</v>
      </c>
      <c r="AN79">
        <f t="shared" si="17"/>
        <v>79.27600000000001</v>
      </c>
    </row>
    <row r="80" spans="2:40" x14ac:dyDescent="0.15">
      <c r="B80" s="1">
        <v>19.866</v>
      </c>
      <c r="C80" s="1">
        <v>4.0000000000000001E-3</v>
      </c>
      <c r="E80">
        <v>18.875999999999998</v>
      </c>
      <c r="F80">
        <v>1.4999999999999999E-2</v>
      </c>
      <c r="H80">
        <v>0.68</v>
      </c>
      <c r="I80">
        <v>1382.2931803373715</v>
      </c>
      <c r="K80">
        <v>0.68</v>
      </c>
      <c r="L80">
        <v>984.17917734738853</v>
      </c>
      <c r="N80">
        <v>0.68</v>
      </c>
      <c r="O80">
        <v>872.73692253467789</v>
      </c>
      <c r="Q80" s="14">
        <v>0.77999997138977051</v>
      </c>
      <c r="R80" s="14">
        <v>82474.5390625</v>
      </c>
      <c r="S80" s="3">
        <f t="shared" si="18"/>
        <v>7.7999997138977051</v>
      </c>
      <c r="T80" s="14">
        <f t="shared" si="11"/>
        <v>164.949078125</v>
      </c>
      <c r="V80" s="26">
        <v>0.77999997138977051</v>
      </c>
      <c r="W80" s="26">
        <v>82481.890625</v>
      </c>
      <c r="X80" s="12">
        <f t="shared" si="12"/>
        <v>7.7999997138977051</v>
      </c>
      <c r="Y80" s="7">
        <f t="shared" si="13"/>
        <v>164.96378125000001</v>
      </c>
      <c r="AC80">
        <v>7.5999999046325684</v>
      </c>
      <c r="AD80">
        <v>166.81901562499999</v>
      </c>
      <c r="AK80" s="1">
        <v>1.0999999999999999E-2</v>
      </c>
      <c r="AL80" s="1">
        <v>19.810000000000002</v>
      </c>
      <c r="AM80">
        <f t="shared" si="16"/>
        <v>1.0999999999999999E-4</v>
      </c>
      <c r="AN80">
        <f t="shared" si="17"/>
        <v>79.240000000000009</v>
      </c>
    </row>
    <row r="81" spans="2:40" x14ac:dyDescent="0.15">
      <c r="B81" s="1">
        <v>19.829000000000001</v>
      </c>
      <c r="C81" s="1">
        <v>4.0000000000000001E-3</v>
      </c>
      <c r="E81">
        <v>18.916999999999998</v>
      </c>
      <c r="F81">
        <v>1.9E-2</v>
      </c>
      <c r="H81">
        <v>0.69</v>
      </c>
      <c r="I81">
        <v>1387.3861274043884</v>
      </c>
      <c r="K81">
        <v>0.69</v>
      </c>
      <c r="L81">
        <v>984.67642999295924</v>
      </c>
      <c r="N81">
        <v>0.69</v>
      </c>
      <c r="O81">
        <v>874.39481371274769</v>
      </c>
      <c r="Q81" s="14">
        <v>0.79000002145767212</v>
      </c>
      <c r="R81" s="14">
        <v>82172.2109375</v>
      </c>
      <c r="S81" s="3">
        <f t="shared" si="18"/>
        <v>7.9000002145767212</v>
      </c>
      <c r="T81" s="14">
        <f t="shared" si="11"/>
        <v>164.34442187499999</v>
      </c>
      <c r="V81" s="26">
        <v>0.79000002145767212</v>
      </c>
      <c r="W81" s="26">
        <v>82168.25</v>
      </c>
      <c r="X81" s="12">
        <f t="shared" si="12"/>
        <v>7.9000002145767212</v>
      </c>
      <c r="Y81" s="7">
        <f t="shared" si="13"/>
        <v>164.3365</v>
      </c>
      <c r="AC81">
        <v>7.6999998092651367</v>
      </c>
      <c r="AD81">
        <v>166.27984375</v>
      </c>
      <c r="AK81" s="1">
        <v>1.0999999999999999E-2</v>
      </c>
      <c r="AL81" s="1">
        <v>19.843</v>
      </c>
      <c r="AM81">
        <f t="shared" si="16"/>
        <v>1.0999999999999999E-4</v>
      </c>
      <c r="AN81">
        <f t="shared" si="17"/>
        <v>79.372</v>
      </c>
    </row>
    <row r="82" spans="2:40" x14ac:dyDescent="0.15">
      <c r="B82" s="1">
        <v>19.885999999999999</v>
      </c>
      <c r="C82" s="1">
        <v>8.0000000000000002E-3</v>
      </c>
      <c r="E82">
        <v>18.942999999999998</v>
      </c>
      <c r="F82">
        <v>2.5999999999999999E-2</v>
      </c>
      <c r="H82">
        <v>0.7</v>
      </c>
      <c r="I82">
        <v>1392.448896826661</v>
      </c>
      <c r="K82">
        <v>0.7</v>
      </c>
      <c r="L82">
        <v>985.16677351334454</v>
      </c>
      <c r="N82">
        <v>0.7</v>
      </c>
      <c r="O82">
        <v>876.03193124145275</v>
      </c>
      <c r="Q82" s="14">
        <v>0.80000001192092896</v>
      </c>
      <c r="R82" s="14">
        <v>81863.515625</v>
      </c>
      <c r="S82" s="3">
        <f t="shared" si="18"/>
        <v>8.0000001192092896</v>
      </c>
      <c r="T82" s="14">
        <f t="shared" si="11"/>
        <v>163.72703125000001</v>
      </c>
      <c r="V82" s="26">
        <v>0.80000001192092896</v>
      </c>
      <c r="W82" s="26">
        <v>81849.796875</v>
      </c>
      <c r="X82" s="12">
        <f t="shared" si="12"/>
        <v>8.0000001192092896</v>
      </c>
      <c r="Y82" s="7">
        <f t="shared" si="13"/>
        <v>163.69959374999999</v>
      </c>
      <c r="AC82">
        <v>7.7999997138977051</v>
      </c>
      <c r="AD82">
        <v>165.73098437499999</v>
      </c>
      <c r="AK82" s="1">
        <v>4.0000000000000001E-3</v>
      </c>
      <c r="AL82" s="1">
        <v>19.866</v>
      </c>
      <c r="AM82">
        <f t="shared" si="16"/>
        <v>4.0000000000000003E-5</v>
      </c>
      <c r="AN82">
        <f t="shared" si="17"/>
        <v>79.464000000000013</v>
      </c>
    </row>
    <row r="83" spans="2:40" x14ac:dyDescent="0.15">
      <c r="B83" s="1">
        <v>20.151</v>
      </c>
      <c r="C83" s="1">
        <v>8.0000000000000002E-3</v>
      </c>
      <c r="E83">
        <v>18.901999999999997</v>
      </c>
      <c r="F83">
        <v>2.3E-2</v>
      </c>
      <c r="H83">
        <v>0.71</v>
      </c>
      <c r="I83">
        <v>1397.482094754153</v>
      </c>
      <c r="K83">
        <v>0.71</v>
      </c>
      <c r="L83">
        <v>985.65040057856811</v>
      </c>
      <c r="N83">
        <v>0.71</v>
      </c>
      <c r="O83">
        <v>877.64882667711288</v>
      </c>
      <c r="Q83" s="14">
        <v>0.81000000238418579</v>
      </c>
      <c r="R83" s="14">
        <v>81548.375</v>
      </c>
      <c r="S83" s="3">
        <f t="shared" si="18"/>
        <v>8.1000000238418579</v>
      </c>
      <c r="T83" s="14">
        <f t="shared" si="11"/>
        <v>163.09674999999999</v>
      </c>
      <c r="V83" s="26">
        <v>0.81000000238418579</v>
      </c>
      <c r="W83" s="26">
        <v>81526.609375</v>
      </c>
      <c r="X83" s="12">
        <f t="shared" si="12"/>
        <v>8.1000000238418579</v>
      </c>
      <c r="Y83" s="7">
        <f t="shared" si="13"/>
        <v>163.05321875000001</v>
      </c>
      <c r="AC83">
        <v>7.9000002145767212</v>
      </c>
      <c r="AD83">
        <v>165.172421875</v>
      </c>
      <c r="AK83" s="1">
        <v>4.0000000000000001E-3</v>
      </c>
      <c r="AL83" s="1">
        <v>19.829000000000001</v>
      </c>
      <c r="AM83">
        <f t="shared" si="16"/>
        <v>4.0000000000000003E-5</v>
      </c>
      <c r="AN83">
        <f t="shared" si="17"/>
        <v>79.316000000000003</v>
      </c>
    </row>
    <row r="84" spans="2:40" x14ac:dyDescent="0.15">
      <c r="B84" s="1">
        <v>20.255000000000003</v>
      </c>
      <c r="C84" s="1">
        <v>1.0999999999999999E-2</v>
      </c>
      <c r="E84">
        <v>18.945999999999998</v>
      </c>
      <c r="F84">
        <v>2.3E-2</v>
      </c>
      <c r="H84">
        <v>0.72</v>
      </c>
      <c r="I84">
        <v>1402.486306818834</v>
      </c>
      <c r="K84">
        <v>0.72</v>
      </c>
      <c r="L84">
        <v>986.12749586535347</v>
      </c>
      <c r="N84">
        <v>0.72</v>
      </c>
      <c r="O84">
        <v>879.24602941489388</v>
      </c>
      <c r="Q84" s="14">
        <v>0.81999999284744263</v>
      </c>
      <c r="R84" s="14">
        <v>81226.7265625</v>
      </c>
      <c r="S84" s="3">
        <f t="shared" si="18"/>
        <v>8.1999999284744263</v>
      </c>
      <c r="T84" s="14">
        <f t="shared" si="11"/>
        <v>162.45345312500001</v>
      </c>
      <c r="V84" s="26">
        <v>0.81999999284744263</v>
      </c>
      <c r="W84" s="26">
        <v>81198.75</v>
      </c>
      <c r="X84" s="12">
        <f t="shared" si="12"/>
        <v>8.1999999284744263</v>
      </c>
      <c r="Y84" s="7">
        <f t="shared" si="13"/>
        <v>162.39750000000001</v>
      </c>
      <c r="AC84">
        <v>8.0000001192092896</v>
      </c>
      <c r="AD84">
        <v>164.60428125000001</v>
      </c>
      <c r="AK84" s="1">
        <v>8.0000000000000002E-3</v>
      </c>
      <c r="AL84" s="1">
        <v>19.885999999999999</v>
      </c>
      <c r="AM84">
        <f t="shared" si="16"/>
        <v>8.0000000000000007E-5</v>
      </c>
      <c r="AN84">
        <f t="shared" si="17"/>
        <v>79.543999999999983</v>
      </c>
    </row>
    <row r="85" spans="2:40" x14ac:dyDescent="0.15">
      <c r="B85" s="1">
        <v>21.274000000000001</v>
      </c>
      <c r="C85" s="1">
        <v>8.0000000000000002E-3</v>
      </c>
      <c r="E85">
        <v>18.930999999999997</v>
      </c>
      <c r="F85">
        <v>1.9E-2</v>
      </c>
      <c r="H85">
        <v>0.73</v>
      </c>
      <c r="I85">
        <v>1407.4620991038032</v>
      </c>
      <c r="K85">
        <v>0.73</v>
      </c>
      <c r="L85">
        <v>986.59823649445832</v>
      </c>
      <c r="N85">
        <v>0.73</v>
      </c>
      <c r="O85">
        <v>880.82404787292273</v>
      </c>
      <c r="Q85" s="14">
        <v>0.82999998331069946</v>
      </c>
      <c r="R85" s="14">
        <v>80898.46875</v>
      </c>
      <c r="S85" s="3">
        <f t="shared" si="18"/>
        <v>8.2999998331069946</v>
      </c>
      <c r="T85" s="14">
        <f t="shared" si="11"/>
        <v>161.79693750000001</v>
      </c>
      <c r="V85" s="26">
        <v>0.82999998331069946</v>
      </c>
      <c r="W85" s="26">
        <v>80866.328125</v>
      </c>
      <c r="X85" s="12">
        <f t="shared" si="12"/>
        <v>8.2999998331069946</v>
      </c>
      <c r="Y85" s="7">
        <f t="shared" si="13"/>
        <v>161.73265624999999</v>
      </c>
      <c r="AC85">
        <v>8.1000000238418579</v>
      </c>
      <c r="AD85">
        <v>164.026625</v>
      </c>
      <c r="AK85" s="1">
        <v>8.0000000000000002E-3</v>
      </c>
      <c r="AL85" s="1">
        <v>20.151</v>
      </c>
      <c r="AM85">
        <f t="shared" si="16"/>
        <v>8.0000000000000007E-5</v>
      </c>
      <c r="AN85">
        <f t="shared" si="17"/>
        <v>80.603999999999999</v>
      </c>
    </row>
    <row r="86" spans="2:40" x14ac:dyDescent="0.15">
      <c r="B86" s="1">
        <v>22.021000000000001</v>
      </c>
      <c r="C86" s="1">
        <v>1.9E-2</v>
      </c>
      <c r="E86">
        <v>18.931999999999999</v>
      </c>
      <c r="F86">
        <v>1.4999999999999999E-2</v>
      </c>
      <c r="H86">
        <v>0.74</v>
      </c>
      <c r="I86">
        <v>1412.4100190540187</v>
      </c>
      <c r="K86">
        <v>0.74</v>
      </c>
      <c r="L86">
        <v>987.06279243845688</v>
      </c>
      <c r="N86">
        <v>0.74</v>
      </c>
      <c r="O86">
        <v>882.38337059786659</v>
      </c>
      <c r="Q86" s="14">
        <v>0.8399999737739563</v>
      </c>
      <c r="R86" s="14">
        <v>80563.515625</v>
      </c>
      <c r="S86" s="3">
        <f t="shared" si="18"/>
        <v>8.399999737739563</v>
      </c>
      <c r="T86" s="14">
        <f t="shared" si="11"/>
        <v>161.12703124999999</v>
      </c>
      <c r="V86" s="26">
        <v>0.8399999737739563</v>
      </c>
      <c r="W86" s="26">
        <v>80529.4453125</v>
      </c>
      <c r="X86" s="12">
        <f t="shared" si="12"/>
        <v>8.399999737739563</v>
      </c>
      <c r="Y86" s="7">
        <f t="shared" si="13"/>
        <v>161.058890625</v>
      </c>
      <c r="AC86">
        <v>8.1999999284744263</v>
      </c>
      <c r="AD86">
        <v>163.43951562500001</v>
      </c>
      <c r="AK86" s="1">
        <v>1.0999999999999999E-2</v>
      </c>
      <c r="AL86" s="1">
        <v>20.255000000000003</v>
      </c>
      <c r="AM86">
        <f t="shared" si="16"/>
        <v>1.0999999999999999E-4</v>
      </c>
      <c r="AN86">
        <f t="shared" si="17"/>
        <v>81.02000000000001</v>
      </c>
    </row>
    <row r="87" spans="2:40" x14ac:dyDescent="0.15">
      <c r="B87" s="1">
        <v>22.522000000000002</v>
      </c>
      <c r="C87" s="1">
        <v>8.0000000000000002E-3</v>
      </c>
      <c r="E87">
        <v>18.930999999999997</v>
      </c>
      <c r="F87">
        <v>2.3E-2</v>
      </c>
      <c r="H87">
        <v>0.75</v>
      </c>
      <c r="I87">
        <v>1417.330596332896</v>
      </c>
      <c r="K87">
        <v>0.75</v>
      </c>
      <c r="L87">
        <v>987.5213269023335</v>
      </c>
      <c r="N87">
        <v>0.75</v>
      </c>
      <c r="O87">
        <v>883.92446729817175</v>
      </c>
      <c r="Q87" s="14">
        <v>0.85000002384185791</v>
      </c>
      <c r="R87" s="14">
        <v>80221.875</v>
      </c>
      <c r="S87" s="3">
        <f t="shared" si="18"/>
        <v>8.5000002384185791</v>
      </c>
      <c r="T87" s="14">
        <f t="shared" si="11"/>
        <v>160.44374999999999</v>
      </c>
      <c r="V87" s="26">
        <v>0.85000002384185791</v>
      </c>
      <c r="W87" s="26">
        <v>80188.234375</v>
      </c>
      <c r="X87" s="12">
        <f t="shared" si="12"/>
        <v>8.5000002384185791</v>
      </c>
      <c r="Y87" s="7">
        <f t="shared" si="13"/>
        <v>160.37646874999999</v>
      </c>
      <c r="AC87">
        <v>8.2999998331069946</v>
      </c>
      <c r="AD87">
        <v>162.84307812500001</v>
      </c>
      <c r="AK87" s="1">
        <v>8.0000000000000002E-3</v>
      </c>
      <c r="AL87" s="1">
        <v>21.274000000000001</v>
      </c>
      <c r="AM87">
        <f t="shared" si="16"/>
        <v>8.0000000000000007E-5</v>
      </c>
      <c r="AN87">
        <f t="shared" si="17"/>
        <v>85.096000000000004</v>
      </c>
    </row>
    <row r="88" spans="2:40" x14ac:dyDescent="0.15">
      <c r="B88" s="1">
        <v>22.977</v>
      </c>
      <c r="C88" s="1">
        <v>1.4999999999999999E-2</v>
      </c>
      <c r="E88">
        <v>18.890999999999998</v>
      </c>
      <c r="F88">
        <v>2.3E-2</v>
      </c>
      <c r="H88">
        <v>0.76</v>
      </c>
      <c r="I88">
        <v>1422.224343628669</v>
      </c>
      <c r="K88">
        <v>0.76</v>
      </c>
      <c r="L88">
        <v>987.97399667903767</v>
      </c>
      <c r="N88">
        <v>0.76</v>
      </c>
      <c r="O88">
        <v>885.44778981058982</v>
      </c>
      <c r="Q88" s="14">
        <v>0.86000001430511475</v>
      </c>
      <c r="R88" s="14">
        <v>79873.421875</v>
      </c>
      <c r="S88" s="3">
        <f t="shared" si="18"/>
        <v>8.6000001430511475</v>
      </c>
      <c r="T88" s="14">
        <f t="shared" si="11"/>
        <v>159.74684375000001</v>
      </c>
      <c r="V88" s="26">
        <v>0.86000001430511475</v>
      </c>
      <c r="W88" s="26">
        <v>79842.8046875</v>
      </c>
      <c r="X88" s="12">
        <f t="shared" si="12"/>
        <v>8.6000001430511475</v>
      </c>
      <c r="Y88" s="7">
        <f t="shared" si="13"/>
        <v>159.68560937500001</v>
      </c>
      <c r="AC88">
        <v>8.399999737739563</v>
      </c>
      <c r="AD88">
        <v>162.23739062499999</v>
      </c>
      <c r="AK88" s="1">
        <v>1.9E-2</v>
      </c>
      <c r="AL88" s="1">
        <v>22.021000000000001</v>
      </c>
      <c r="AM88">
        <f t="shared" si="16"/>
        <v>1.8999999999999998E-4</v>
      </c>
      <c r="AN88">
        <f t="shared" si="17"/>
        <v>88.084000000000003</v>
      </c>
    </row>
    <row r="89" spans="2:40" x14ac:dyDescent="0.15">
      <c r="B89" s="1">
        <v>23.558</v>
      </c>
      <c r="C89" s="1">
        <v>1.0999999999999999E-2</v>
      </c>
      <c r="E89">
        <v>18.921999999999997</v>
      </c>
      <c r="F89">
        <v>1.4999999999999999E-2</v>
      </c>
      <c r="H89">
        <v>0.77</v>
      </c>
      <c r="I89">
        <v>1427.0917574140797</v>
      </c>
      <c r="K89">
        <v>0.77</v>
      </c>
      <c r="L89">
        <v>988.42095248195403</v>
      </c>
      <c r="N89">
        <v>0.77</v>
      </c>
      <c r="O89">
        <v>886.95377300511745</v>
      </c>
      <c r="Q89" s="14">
        <v>0.87000000476837158</v>
      </c>
      <c r="R89" s="14">
        <v>79518.09375</v>
      </c>
      <c r="S89" s="3">
        <f t="shared" si="18"/>
        <v>8.7000000476837158</v>
      </c>
      <c r="T89" s="14">
        <f t="shared" si="11"/>
        <v>159.03618750000001</v>
      </c>
      <c r="V89" s="26">
        <v>0.87000000476837158</v>
      </c>
      <c r="W89" s="26">
        <v>79493.3046875</v>
      </c>
      <c r="X89" s="12">
        <f t="shared" si="12"/>
        <v>8.7000000476837158</v>
      </c>
      <c r="Y89" s="7">
        <f t="shared" si="13"/>
        <v>158.986609375</v>
      </c>
      <c r="AC89">
        <v>8.5000002384185791</v>
      </c>
      <c r="AD89">
        <v>161.62259374999999</v>
      </c>
      <c r="AK89" s="1">
        <v>8.0000000000000002E-3</v>
      </c>
      <c r="AL89" s="1">
        <v>22.522000000000002</v>
      </c>
      <c r="AM89">
        <f t="shared" si="16"/>
        <v>8.0000000000000007E-5</v>
      </c>
      <c r="AN89">
        <f t="shared" si="17"/>
        <v>90.088000000000022</v>
      </c>
    </row>
    <row r="90" spans="2:40" x14ac:dyDescent="0.15">
      <c r="B90" s="1">
        <v>24.154</v>
      </c>
      <c r="C90" s="1">
        <v>1.9E-2</v>
      </c>
      <c r="E90">
        <v>18.939999999999998</v>
      </c>
      <c r="F90">
        <v>2.5999999999999999E-2</v>
      </c>
      <c r="H90">
        <v>0.78</v>
      </c>
      <c r="I90">
        <v>1431.933318662667</v>
      </c>
      <c r="K90">
        <v>0.78</v>
      </c>
      <c r="L90">
        <v>988.86233925606484</v>
      </c>
      <c r="N90">
        <v>0.78</v>
      </c>
      <c r="O90">
        <v>888.44283563301656</v>
      </c>
      <c r="Q90" s="14">
        <v>0.87999999523162842</v>
      </c>
      <c r="R90" s="14">
        <v>79155.84375</v>
      </c>
      <c r="S90" s="3">
        <f t="shared" si="18"/>
        <v>8.7999999523162842</v>
      </c>
      <c r="T90" s="14">
        <f t="shared" si="11"/>
        <v>158.31168750000001</v>
      </c>
      <c r="V90" s="26">
        <v>0.87999999523162842</v>
      </c>
      <c r="W90" s="26">
        <v>79139.8828125</v>
      </c>
      <c r="X90" s="12">
        <f t="shared" si="12"/>
        <v>8.7999999523162842</v>
      </c>
      <c r="Y90" s="7">
        <f t="shared" si="13"/>
        <v>158.27976562500001</v>
      </c>
      <c r="AC90">
        <v>8.6000001430511475</v>
      </c>
      <c r="AD90">
        <v>160.99881250000001</v>
      </c>
      <c r="AK90" s="1">
        <v>1.4999999999999999E-2</v>
      </c>
      <c r="AL90" s="1">
        <v>22.977</v>
      </c>
      <c r="AM90">
        <f t="shared" si="16"/>
        <v>1.4999999999999999E-4</v>
      </c>
      <c r="AN90">
        <f t="shared" si="17"/>
        <v>91.908000000000001</v>
      </c>
    </row>
    <row r="91" spans="2:40" x14ac:dyDescent="0.15">
      <c r="B91" s="1">
        <v>24.600999999999999</v>
      </c>
      <c r="C91" s="1">
        <v>1.9E-2</v>
      </c>
      <c r="E91">
        <v>19.016999999999999</v>
      </c>
      <c r="F91">
        <v>1.4999999999999999E-2</v>
      </c>
      <c r="H91">
        <v>0.79</v>
      </c>
      <c r="I91">
        <v>1436.7494935246618</v>
      </c>
      <c r="K91">
        <v>0.79</v>
      </c>
      <c r="L91">
        <v>989.29829646942267</v>
      </c>
      <c r="N91">
        <v>0.79</v>
      </c>
      <c r="O91">
        <v>889.91538112217745</v>
      </c>
      <c r="Q91" s="14">
        <v>0.88999998569488525</v>
      </c>
      <c r="R91" s="14">
        <v>78786.59375</v>
      </c>
      <c r="S91" s="3">
        <f t="shared" si="18"/>
        <v>8.8999998569488525</v>
      </c>
      <c r="T91" s="14">
        <f t="shared" si="11"/>
        <v>157.57318749999999</v>
      </c>
      <c r="V91" s="26">
        <v>0.88999998569488525</v>
      </c>
      <c r="W91" s="26">
        <v>78782.6875</v>
      </c>
      <c r="X91" s="12">
        <f t="shared" si="12"/>
        <v>8.8999998569488525</v>
      </c>
      <c r="Y91" s="7">
        <f t="shared" si="13"/>
        <v>157.56537499999999</v>
      </c>
      <c r="AC91">
        <v>8.7000000476837158</v>
      </c>
      <c r="AD91">
        <v>160.366234375</v>
      </c>
      <c r="AK91" s="1">
        <v>1.0999999999999999E-2</v>
      </c>
      <c r="AL91" s="1">
        <v>23.558</v>
      </c>
      <c r="AM91">
        <f t="shared" si="16"/>
        <v>1.0999999999999999E-4</v>
      </c>
      <c r="AN91">
        <f t="shared" si="17"/>
        <v>94.232000000000014</v>
      </c>
    </row>
    <row r="92" spans="2:40" x14ac:dyDescent="0.15">
      <c r="B92" s="1">
        <v>25.146000000000001</v>
      </c>
      <c r="C92" s="1">
        <v>1.9E-2</v>
      </c>
      <c r="E92">
        <v>19.209</v>
      </c>
      <c r="F92">
        <v>1.4999999999999999E-2</v>
      </c>
      <c r="H92">
        <v>0.8</v>
      </c>
      <c r="I92">
        <v>1441.54073396524</v>
      </c>
      <c r="K92">
        <v>0.8</v>
      </c>
      <c r="L92">
        <v>989.72895838641534</v>
      </c>
      <c r="N92">
        <v>0.8</v>
      </c>
      <c r="O92">
        <v>891.37179832371532</v>
      </c>
      <c r="Q92" s="14">
        <v>0.89999997615814209</v>
      </c>
      <c r="R92" s="14">
        <v>78410.28125</v>
      </c>
      <c r="S92" s="3">
        <f t="shared" si="18"/>
        <v>8.9999997615814209</v>
      </c>
      <c r="T92" s="14">
        <f t="shared" si="11"/>
        <v>156.82056249999999</v>
      </c>
      <c r="V92" s="26">
        <v>0.89999997615814209</v>
      </c>
      <c r="W92" s="26">
        <v>78421.890625</v>
      </c>
      <c r="X92" s="12">
        <f t="shared" si="12"/>
        <v>8.9999997615814209</v>
      </c>
      <c r="Y92" s="7">
        <f t="shared" si="13"/>
        <v>156.84378125000001</v>
      </c>
      <c r="AC92">
        <v>8.7999999523162842</v>
      </c>
      <c r="AD92">
        <v>159.72498437499999</v>
      </c>
      <c r="AK92" s="1">
        <v>1.9E-2</v>
      </c>
      <c r="AL92" s="1">
        <v>24.154</v>
      </c>
      <c r="AM92">
        <f t="shared" si="16"/>
        <v>1.8999999999999998E-4</v>
      </c>
      <c r="AN92">
        <f t="shared" si="17"/>
        <v>96.616000000000014</v>
      </c>
    </row>
    <row r="93" spans="2:40" x14ac:dyDescent="0.15">
      <c r="B93" s="1">
        <v>25.812000000000001</v>
      </c>
      <c r="C93" s="1">
        <v>1.4999999999999999E-2</v>
      </c>
      <c r="E93">
        <v>19.951999999999998</v>
      </c>
      <c r="F93">
        <v>1.9E-2</v>
      </c>
      <c r="H93">
        <v>0.81</v>
      </c>
      <c r="I93">
        <v>1446.3074783676816</v>
      </c>
      <c r="K93">
        <v>0.81</v>
      </c>
      <c r="L93">
        <v>990.154454324168</v>
      </c>
      <c r="N93">
        <v>0.81</v>
      </c>
      <c r="O93">
        <v>892.81246221335823</v>
      </c>
      <c r="Q93" s="14">
        <v>0.9100000262260437</v>
      </c>
      <c r="R93" s="14">
        <v>78026.8359375</v>
      </c>
      <c r="S93" s="3">
        <f t="shared" si="18"/>
        <v>9.100000262260437</v>
      </c>
      <c r="T93" s="14">
        <f t="shared" si="11"/>
        <v>156.05367187499999</v>
      </c>
      <c r="V93" s="26">
        <v>0.9100000262260437</v>
      </c>
      <c r="W93" s="26">
        <v>78057.65625</v>
      </c>
      <c r="X93" s="12">
        <f t="shared" si="12"/>
        <v>9.100000262260437</v>
      </c>
      <c r="Y93" s="7">
        <f t="shared" si="13"/>
        <v>156.11531249999999</v>
      </c>
      <c r="AC93">
        <v>8.8999998569488525</v>
      </c>
      <c r="AD93">
        <v>159.075328125</v>
      </c>
      <c r="AK93" s="1">
        <v>1.9E-2</v>
      </c>
      <c r="AL93" s="1">
        <v>24.600999999999999</v>
      </c>
      <c r="AM93">
        <f t="shared" si="16"/>
        <v>1.8999999999999998E-4</v>
      </c>
      <c r="AN93">
        <f t="shared" si="17"/>
        <v>98.403999999999996</v>
      </c>
    </row>
    <row r="94" spans="2:40" x14ac:dyDescent="0.15">
      <c r="B94" s="1">
        <v>25.388000000000002</v>
      </c>
      <c r="C94" s="1">
        <v>1.9E-2</v>
      </c>
      <c r="E94">
        <v>20.157</v>
      </c>
      <c r="F94">
        <v>1.9E-2</v>
      </c>
      <c r="H94">
        <v>0.82</v>
      </c>
      <c r="I94">
        <v>1451.0501521037665</v>
      </c>
      <c r="K94">
        <v>0.82</v>
      </c>
      <c r="L94">
        <v>990.57490889332064</v>
      </c>
      <c r="N94">
        <v>0.82</v>
      </c>
      <c r="O94">
        <v>894.2377345508886</v>
      </c>
      <c r="Q94" s="14">
        <v>0.92000001668930054</v>
      </c>
      <c r="R94" s="14">
        <v>77636.2109375</v>
      </c>
      <c r="S94" s="3">
        <f t="shared" si="18"/>
        <v>9.2000001668930054</v>
      </c>
      <c r="T94" s="14">
        <f t="shared" si="11"/>
        <v>155.27242187499999</v>
      </c>
      <c r="V94" s="26">
        <v>0.92000001668930054</v>
      </c>
      <c r="W94" s="26">
        <v>77690.1640625</v>
      </c>
      <c r="X94" s="12">
        <f t="shared" si="12"/>
        <v>9.2000001668930054</v>
      </c>
      <c r="Y94" s="7">
        <f t="shared" si="13"/>
        <v>155.38032812500001</v>
      </c>
      <c r="AC94">
        <v>8.9999997615814209</v>
      </c>
      <c r="AD94">
        <v>158.41745312500001</v>
      </c>
      <c r="AK94" s="1">
        <v>1.9E-2</v>
      </c>
      <c r="AL94" s="1">
        <v>25.146000000000001</v>
      </c>
      <c r="AM94">
        <f t="shared" si="16"/>
        <v>1.8999999999999998E-4</v>
      </c>
      <c r="AN94">
        <f t="shared" si="17"/>
        <v>100.584</v>
      </c>
    </row>
    <row r="95" spans="2:40" x14ac:dyDescent="0.15">
      <c r="B95" s="1">
        <v>27.17</v>
      </c>
      <c r="C95" s="1">
        <v>2.7E-2</v>
      </c>
      <c r="E95">
        <v>20.599</v>
      </c>
      <c r="F95">
        <v>1.9E-2</v>
      </c>
      <c r="H95">
        <v>0.83</v>
      </c>
      <c r="I95">
        <v>1455.7691680735707</v>
      </c>
      <c r="K95">
        <v>0.83</v>
      </c>
      <c r="L95">
        <v>990.99044222430962</v>
      </c>
      <c r="N95">
        <v>0.83</v>
      </c>
      <c r="O95">
        <v>895.64796450062295</v>
      </c>
      <c r="Q95" s="14">
        <v>0.93000000715255737</v>
      </c>
      <c r="R95" s="14">
        <v>77238.34375</v>
      </c>
      <c r="S95" s="3">
        <f t="shared" si="18"/>
        <v>9.3000000715255737</v>
      </c>
      <c r="T95" s="14">
        <f t="shared" si="11"/>
        <v>154.4766875</v>
      </c>
      <c r="V95" s="26">
        <v>0.93000000715255737</v>
      </c>
      <c r="W95" s="26">
        <v>77319.609375</v>
      </c>
      <c r="X95" s="12">
        <f t="shared" si="12"/>
        <v>9.3000000715255737</v>
      </c>
      <c r="Y95" s="7">
        <f t="shared" si="13"/>
        <v>154.63921875</v>
      </c>
      <c r="AC95">
        <v>9.100000262260437</v>
      </c>
      <c r="AD95">
        <v>157.75160937499999</v>
      </c>
      <c r="AK95" s="1">
        <v>1.4999999999999999E-2</v>
      </c>
      <c r="AL95" s="1">
        <v>25.812000000000001</v>
      </c>
      <c r="AM95">
        <f t="shared" si="16"/>
        <v>1.4999999999999999E-4</v>
      </c>
      <c r="AN95">
        <f t="shared" si="17"/>
        <v>103.248</v>
      </c>
    </row>
    <row r="96" spans="2:40" x14ac:dyDescent="0.15">
      <c r="B96" s="1">
        <v>27.650000000000002</v>
      </c>
      <c r="C96" s="1">
        <v>2.7E-2</v>
      </c>
      <c r="E96">
        <v>21.085999999999999</v>
      </c>
      <c r="F96">
        <v>1.4999999999999999E-2</v>
      </c>
      <c r="H96">
        <v>0.84</v>
      </c>
      <c r="I96">
        <v>1460.4649272166446</v>
      </c>
      <c r="K96">
        <v>0.84</v>
      </c>
      <c r="L96">
        <v>991.40117018018907</v>
      </c>
      <c r="N96">
        <v>0.84</v>
      </c>
      <c r="O96">
        <v>897.04348921567146</v>
      </c>
      <c r="Q96" s="14">
        <v>0.93999999761581421</v>
      </c>
      <c r="R96" s="14">
        <v>76833.1328125</v>
      </c>
      <c r="S96" s="3">
        <f t="shared" si="18"/>
        <v>9.3999999761581421</v>
      </c>
      <c r="T96" s="14">
        <f t="shared" si="11"/>
        <v>153.66626562499999</v>
      </c>
      <c r="V96" s="26">
        <v>0.93999999761581421</v>
      </c>
      <c r="W96" s="26">
        <v>76946.1875</v>
      </c>
      <c r="X96" s="12">
        <f t="shared" si="12"/>
        <v>9.3999999761581421</v>
      </c>
      <c r="Y96" s="7">
        <f t="shared" si="13"/>
        <v>153.89237499999999</v>
      </c>
      <c r="AC96">
        <v>9.2000001668930054</v>
      </c>
      <c r="AD96">
        <v>157.07806249999999</v>
      </c>
      <c r="AK96" s="1">
        <v>1.9E-2</v>
      </c>
      <c r="AL96" s="1">
        <v>25.388000000000002</v>
      </c>
      <c r="AM96">
        <f t="shared" si="16"/>
        <v>1.8999999999999998E-4</v>
      </c>
      <c r="AN96">
        <f t="shared" si="17"/>
        <v>101.55200000000001</v>
      </c>
    </row>
    <row r="97" spans="2:40" x14ac:dyDescent="0.15">
      <c r="B97" s="1">
        <v>28.459000000000003</v>
      </c>
      <c r="C97" s="1">
        <v>2.3E-2</v>
      </c>
      <c r="E97">
        <v>21.5</v>
      </c>
      <c r="F97">
        <v>1.9E-2</v>
      </c>
      <c r="H97">
        <v>0.85</v>
      </c>
      <c r="I97">
        <v>1465.1378189964203</v>
      </c>
      <c r="K97">
        <v>0.85</v>
      </c>
      <c r="L97">
        <v>991.80720455694268</v>
      </c>
      <c r="N97">
        <v>0.85</v>
      </c>
      <c r="O97">
        <v>898.42463438849677</v>
      </c>
      <c r="Q97" s="14">
        <v>0.94999998807907104</v>
      </c>
      <c r="R97" s="14">
        <v>76420.6328125</v>
      </c>
      <c r="S97" s="3">
        <f t="shared" si="18"/>
        <v>9.4999998807907104</v>
      </c>
      <c r="T97" s="14">
        <f t="shared" si="11"/>
        <v>152.84126562500001</v>
      </c>
      <c r="V97" s="26">
        <v>0.94999998807907104</v>
      </c>
      <c r="W97" s="26">
        <v>76570.09375</v>
      </c>
      <c r="X97" s="12">
        <f t="shared" si="12"/>
        <v>9.4999998807907104</v>
      </c>
      <c r="Y97" s="7">
        <f t="shared" si="13"/>
        <v>153.1401875</v>
      </c>
      <c r="AC97">
        <v>9.3000000715255737</v>
      </c>
      <c r="AD97">
        <v>156.39709375000001</v>
      </c>
      <c r="AK97" s="1">
        <v>2.7E-2</v>
      </c>
      <c r="AL97" s="1">
        <v>27.17</v>
      </c>
      <c r="AM97">
        <f t="shared" si="16"/>
        <v>2.7E-4</v>
      </c>
      <c r="AN97">
        <f t="shared" si="17"/>
        <v>108.67999999999999</v>
      </c>
    </row>
    <row r="98" spans="2:40" x14ac:dyDescent="0.15">
      <c r="B98" s="1">
        <v>29.19</v>
      </c>
      <c r="C98" s="1">
        <v>2.7E-2</v>
      </c>
      <c r="E98">
        <v>21.335999999999999</v>
      </c>
      <c r="F98">
        <v>1.9E-2</v>
      </c>
      <c r="H98">
        <v>0.86</v>
      </c>
      <c r="I98">
        <v>1469.7882218595432</v>
      </c>
      <c r="K98">
        <v>0.86</v>
      </c>
      <c r="L98">
        <v>992.20865327216075</v>
      </c>
      <c r="N98">
        <v>0.86</v>
      </c>
      <c r="O98">
        <v>899.79171477008776</v>
      </c>
      <c r="Q98" s="14">
        <v>0.95999997854232788</v>
      </c>
      <c r="R98" s="14">
        <v>76000.78125</v>
      </c>
      <c r="S98" s="3">
        <f t="shared" si="18"/>
        <v>9.5999997854232788</v>
      </c>
      <c r="T98" s="14">
        <f t="shared" si="11"/>
        <v>152.00156250000001</v>
      </c>
      <c r="V98" s="26">
        <v>0.95999997854232788</v>
      </c>
      <c r="W98" s="26">
        <v>76191.5703125</v>
      </c>
      <c r="X98" s="12">
        <f t="shared" si="12"/>
        <v>9.5999997854232788</v>
      </c>
      <c r="Y98" s="7">
        <f t="shared" si="13"/>
        <v>152.38314062500001</v>
      </c>
      <c r="AC98">
        <v>9.3999999761581421</v>
      </c>
      <c r="AD98">
        <v>155.70901562500001</v>
      </c>
      <c r="AK98" s="1">
        <v>2.7E-2</v>
      </c>
      <c r="AL98" s="1">
        <v>27.650000000000002</v>
      </c>
      <c r="AM98">
        <f t="shared" si="16"/>
        <v>2.7E-4</v>
      </c>
      <c r="AN98">
        <f t="shared" si="17"/>
        <v>110.60000000000001</v>
      </c>
    </row>
    <row r="99" spans="2:40" x14ac:dyDescent="0.15">
      <c r="B99" s="1">
        <v>29.4</v>
      </c>
      <c r="C99" s="1">
        <v>0.03</v>
      </c>
      <c r="E99">
        <v>22.454000000000001</v>
      </c>
      <c r="F99">
        <v>2.3E-2</v>
      </c>
      <c r="H99">
        <v>0.87</v>
      </c>
      <c r="I99">
        <v>1474.4165036717027</v>
      </c>
      <c r="K99">
        <v>0.87</v>
      </c>
      <c r="L99">
        <v>992.60562054288107</v>
      </c>
      <c r="N99">
        <v>0.87</v>
      </c>
      <c r="O99">
        <v>901.14503465987843</v>
      </c>
      <c r="Q99" s="14">
        <v>0.97000002861022949</v>
      </c>
      <c r="R99" s="14">
        <v>75573.5703125</v>
      </c>
      <c r="S99" s="3">
        <f t="shared" si="18"/>
        <v>9.7000002861022949</v>
      </c>
      <c r="T99" s="14">
        <f t="shared" si="11"/>
        <v>151.14714062499999</v>
      </c>
      <c r="V99" s="26">
        <v>0.97000002861022949</v>
      </c>
      <c r="W99" s="26">
        <v>75810.828125</v>
      </c>
      <c r="X99" s="12">
        <f t="shared" si="12"/>
        <v>9.7000002861022949</v>
      </c>
      <c r="Y99" s="7">
        <f t="shared" si="13"/>
        <v>151.62165625</v>
      </c>
      <c r="AC99">
        <v>9.4999998807907104</v>
      </c>
      <c r="AD99">
        <v>155.01415625000001</v>
      </c>
      <c r="AK99" s="1">
        <v>2.3E-2</v>
      </c>
      <c r="AL99" s="1">
        <v>28.459000000000003</v>
      </c>
      <c r="AM99">
        <f t="shared" si="16"/>
        <v>2.3000000000000001E-4</v>
      </c>
      <c r="AN99">
        <f t="shared" si="17"/>
        <v>113.83600000000001</v>
      </c>
    </row>
    <row r="100" spans="2:40" x14ac:dyDescent="0.15">
      <c r="B100" s="1">
        <v>30.481000000000002</v>
      </c>
      <c r="C100" s="1">
        <v>2.7E-2</v>
      </c>
      <c r="E100">
        <v>22.918999999999997</v>
      </c>
      <c r="F100">
        <v>1.9E-2</v>
      </c>
      <c r="H100">
        <v>0.88</v>
      </c>
      <c r="I100">
        <v>1479.0230221314196</v>
      </c>
      <c r="K100">
        <v>0.88</v>
      </c>
      <c r="L100">
        <v>992.99820705333798</v>
      </c>
      <c r="N100">
        <v>0.88</v>
      </c>
      <c r="O100">
        <v>902.48488836837669</v>
      </c>
      <c r="Q100" s="14">
        <v>0.98000001907348633</v>
      </c>
      <c r="R100" s="14">
        <v>75139</v>
      </c>
      <c r="S100" s="3">
        <f t="shared" si="18"/>
        <v>9.8000001907348633</v>
      </c>
      <c r="T100" s="14">
        <f t="shared" si="11"/>
        <v>150.27799999999999</v>
      </c>
      <c r="V100" s="26">
        <v>0.98000001907348633</v>
      </c>
      <c r="W100" s="26">
        <v>75428.125</v>
      </c>
      <c r="X100" s="12">
        <f t="shared" si="12"/>
        <v>9.8000001907348633</v>
      </c>
      <c r="Y100" s="7">
        <f t="shared" si="13"/>
        <v>150.85624999999999</v>
      </c>
      <c r="AC100">
        <v>9.5999997854232788</v>
      </c>
      <c r="AD100">
        <v>154.31284375000001</v>
      </c>
      <c r="AK100" s="1">
        <v>2.7E-2</v>
      </c>
      <c r="AL100" s="1">
        <v>29.19</v>
      </c>
      <c r="AM100">
        <f t="shared" si="16"/>
        <v>2.7E-4</v>
      </c>
      <c r="AN100">
        <f t="shared" si="17"/>
        <v>116.76</v>
      </c>
    </row>
    <row r="101" spans="2:40" x14ac:dyDescent="0.15">
      <c r="B101" s="1">
        <v>30.965000000000003</v>
      </c>
      <c r="C101" s="1">
        <v>2.3E-2</v>
      </c>
      <c r="E101">
        <v>23.445999999999998</v>
      </c>
      <c r="F101">
        <v>2.3E-2</v>
      </c>
      <c r="H101">
        <v>0.89</v>
      </c>
      <c r="I101">
        <v>1483.6081251631456</v>
      </c>
      <c r="K101">
        <v>0.89</v>
      </c>
      <c r="L101">
        <v>993.38651011329432</v>
      </c>
      <c r="N101">
        <v>0.89</v>
      </c>
      <c r="O101">
        <v>903.81156065431639</v>
      </c>
      <c r="Q101" s="14">
        <v>0.99000000953674316</v>
      </c>
      <c r="R101" s="14">
        <v>74697.125</v>
      </c>
      <c r="S101" s="3">
        <f t="shared" si="18"/>
        <v>9.9000000953674316</v>
      </c>
      <c r="T101" s="14">
        <f t="shared" si="11"/>
        <v>149.39425</v>
      </c>
      <c r="V101" s="26">
        <v>0.99000000953674316</v>
      </c>
      <c r="W101" s="26">
        <v>75043.7109375</v>
      </c>
      <c r="X101" s="12">
        <f t="shared" si="12"/>
        <v>9.9000000953674316</v>
      </c>
      <c r="Y101" s="7">
        <f t="shared" si="13"/>
        <v>150.08742187499999</v>
      </c>
      <c r="AC101">
        <v>9.7000002861022949</v>
      </c>
      <c r="AD101">
        <v>153.60542187499999</v>
      </c>
      <c r="AK101" s="1">
        <v>0.03</v>
      </c>
      <c r="AL101" s="1">
        <v>29.4</v>
      </c>
      <c r="AM101">
        <f t="shared" si="16"/>
        <v>2.9999999999999997E-4</v>
      </c>
      <c r="AN101">
        <f t="shared" si="17"/>
        <v>117.6</v>
      </c>
    </row>
    <row r="102" spans="2:40" x14ac:dyDescent="0.15">
      <c r="B102" s="1">
        <v>31.569000000000003</v>
      </c>
      <c r="C102" s="1">
        <v>2.7E-2</v>
      </c>
      <c r="E102">
        <v>23.893999999999998</v>
      </c>
      <c r="F102">
        <v>1.4999999999999999E-2</v>
      </c>
      <c r="H102">
        <v>0.9</v>
      </c>
      <c r="I102">
        <v>1488.1721512909239</v>
      </c>
      <c r="K102">
        <v>0.9</v>
      </c>
      <c r="L102">
        <v>993.77062380758923</v>
      </c>
      <c r="N102">
        <v>0.9</v>
      </c>
      <c r="O102">
        <v>905.12532713800215</v>
      </c>
      <c r="Q102" s="14">
        <v>1</v>
      </c>
      <c r="R102" s="14">
        <v>74247.828125</v>
      </c>
      <c r="S102" s="3">
        <f t="shared" si="18"/>
        <v>10</v>
      </c>
      <c r="T102" s="14">
        <f t="shared" si="11"/>
        <v>148.49565625</v>
      </c>
      <c r="V102" s="9">
        <v>1</v>
      </c>
      <c r="W102" s="9">
        <v>75725.1796875</v>
      </c>
      <c r="X102" s="12">
        <f t="shared" si="12"/>
        <v>10</v>
      </c>
      <c r="Y102" s="7">
        <f t="shared" si="13"/>
        <v>151.45035937500001</v>
      </c>
      <c r="AC102">
        <v>9.8000001907348633</v>
      </c>
      <c r="AD102">
        <v>152.89228125</v>
      </c>
      <c r="AK102" s="1">
        <v>2.7E-2</v>
      </c>
      <c r="AL102" s="1">
        <v>30.481000000000002</v>
      </c>
      <c r="AM102">
        <f t="shared" si="16"/>
        <v>2.7E-4</v>
      </c>
      <c r="AN102">
        <f t="shared" si="17"/>
        <v>121.92400000000001</v>
      </c>
    </row>
    <row r="103" spans="2:40" x14ac:dyDescent="0.15">
      <c r="B103" s="1">
        <v>32.350999999999999</v>
      </c>
      <c r="C103" s="1">
        <v>0.03</v>
      </c>
      <c r="E103">
        <v>24.462</v>
      </c>
      <c r="F103">
        <v>0.03</v>
      </c>
      <c r="H103">
        <v>0.91</v>
      </c>
      <c r="I103">
        <v>1492.7154299937838</v>
      </c>
      <c r="K103">
        <v>0.91</v>
      </c>
      <c r="L103">
        <v>994.15063913747781</v>
      </c>
      <c r="N103">
        <v>0.91</v>
      </c>
      <c r="O103">
        <v>906.42645469239369</v>
      </c>
      <c r="AC103">
        <v>9.9000000953674316</v>
      </c>
      <c r="AD103">
        <v>152.17379687499999</v>
      </c>
      <c r="AK103" s="1">
        <v>2.3E-2</v>
      </c>
      <c r="AL103" s="1">
        <v>30.965000000000003</v>
      </c>
      <c r="AM103">
        <f t="shared" si="16"/>
        <v>2.3000000000000001E-4</v>
      </c>
      <c r="AN103">
        <f t="shared" si="17"/>
        <v>123.86000000000001</v>
      </c>
    </row>
    <row r="104" spans="2:40" x14ac:dyDescent="0.15">
      <c r="B104" s="1">
        <v>31.597000000000001</v>
      </c>
      <c r="C104" s="1">
        <v>3.4000000000000002E-2</v>
      </c>
      <c r="E104">
        <v>24.126999999999999</v>
      </c>
      <c r="F104">
        <v>2.5999999999999999E-2</v>
      </c>
      <c r="H104">
        <v>0.92</v>
      </c>
      <c r="I104">
        <v>1497.2382820439457</v>
      </c>
      <c r="K104">
        <v>0.92</v>
      </c>
      <c r="L104">
        <v>994.52664415429831</v>
      </c>
      <c r="N104">
        <v>0.92</v>
      </c>
      <c r="O104">
        <v>907.71520181336041</v>
      </c>
      <c r="AC104">
        <v>10</v>
      </c>
      <c r="AD104">
        <v>151.45035937500001</v>
      </c>
      <c r="AK104" s="1">
        <v>2.7E-2</v>
      </c>
      <c r="AL104" s="1">
        <v>31.569000000000003</v>
      </c>
      <c r="AM104">
        <f t="shared" si="16"/>
        <v>2.7E-4</v>
      </c>
      <c r="AN104">
        <f t="shared" si="17"/>
        <v>126.276</v>
      </c>
    </row>
    <row r="105" spans="2:40" x14ac:dyDescent="0.15">
      <c r="B105" s="1">
        <v>33.273000000000003</v>
      </c>
      <c r="C105" s="1">
        <v>3.7999999999999999E-2</v>
      </c>
      <c r="E105">
        <v>25.349999999999998</v>
      </c>
      <c r="F105">
        <v>3.4000000000000002E-2</v>
      </c>
      <c r="H105">
        <v>0.93</v>
      </c>
      <c r="I105">
        <v>1501.7410198288517</v>
      </c>
      <c r="K105">
        <v>0.93</v>
      </c>
      <c r="L105">
        <v>994.89872408596329</v>
      </c>
      <c r="N105">
        <v>0.93</v>
      </c>
      <c r="O105">
        <v>908.99181897042502</v>
      </c>
      <c r="AK105" s="1">
        <v>0.03</v>
      </c>
      <c r="AL105" s="1">
        <v>32.350999999999999</v>
      </c>
      <c r="AM105">
        <f t="shared" si="16"/>
        <v>2.9999999999999997E-4</v>
      </c>
      <c r="AN105">
        <f t="shared" si="17"/>
        <v>129.404</v>
      </c>
    </row>
    <row r="106" spans="2:40" x14ac:dyDescent="0.15">
      <c r="B106" s="1">
        <v>33.948</v>
      </c>
      <c r="C106" s="1">
        <v>3.7999999999999999E-2</v>
      </c>
      <c r="E106">
        <v>26.085000000000001</v>
      </c>
      <c r="F106">
        <v>2.5999999999999999E-2</v>
      </c>
      <c r="H106">
        <v>0.94</v>
      </c>
      <c r="I106">
        <v>1506.2239476579562</v>
      </c>
      <c r="K106">
        <v>0.94</v>
      </c>
      <c r="L106">
        <v>995.26696145673111</v>
      </c>
      <c r="N106">
        <v>0.94</v>
      </c>
      <c r="O106">
        <v>910.25654893922706</v>
      </c>
      <c r="AK106" s="1">
        <v>3.4000000000000002E-2</v>
      </c>
      <c r="AL106" s="1">
        <v>31.597000000000001</v>
      </c>
      <c r="AM106">
        <f t="shared" si="16"/>
        <v>3.4000000000000002E-4</v>
      </c>
      <c r="AN106">
        <f t="shared" si="17"/>
        <v>126.38800000000001</v>
      </c>
    </row>
    <row r="107" spans="2:40" x14ac:dyDescent="0.15">
      <c r="B107" s="1">
        <v>34.709000000000003</v>
      </c>
      <c r="C107" s="1">
        <v>3.4000000000000002E-2</v>
      </c>
      <c r="E107">
        <v>26.430999999999997</v>
      </c>
      <c r="F107">
        <v>0.03</v>
      </c>
      <c r="H107">
        <v>0.95</v>
      </c>
      <c r="I107">
        <v>1510.6873620551542</v>
      </c>
      <c r="K107">
        <v>0.95</v>
      </c>
      <c r="L107">
        <v>995.6314362006824</v>
      </c>
      <c r="N107">
        <v>0.95</v>
      </c>
      <c r="O107">
        <v>911.50962711683883</v>
      </c>
      <c r="AK107" s="1">
        <v>3.7999999999999999E-2</v>
      </c>
      <c r="AL107" s="1">
        <v>33.273000000000003</v>
      </c>
      <c r="AM107">
        <f t="shared" si="16"/>
        <v>3.7999999999999997E-4</v>
      </c>
      <c r="AN107">
        <f t="shared" si="17"/>
        <v>133.09200000000001</v>
      </c>
    </row>
    <row r="108" spans="2:40" x14ac:dyDescent="0.15">
      <c r="B108" s="1">
        <v>35.58</v>
      </c>
      <c r="C108" s="1">
        <v>3.4000000000000002E-2</v>
      </c>
      <c r="E108">
        <v>26.988999999999997</v>
      </c>
      <c r="F108">
        <v>3.7999999999999999E-2</v>
      </c>
      <c r="H108">
        <v>0.96</v>
      </c>
      <c r="I108">
        <v>1515.131552037662</v>
      </c>
      <c r="K108">
        <v>0.96</v>
      </c>
      <c r="L108">
        <v>995.99222576929583</v>
      </c>
      <c r="N108">
        <v>0.96</v>
      </c>
      <c r="O108">
        <v>912.7512818209899</v>
      </c>
      <c r="AK108" s="1">
        <v>3.7999999999999999E-2</v>
      </c>
      <c r="AL108" s="1">
        <v>33.948</v>
      </c>
      <c r="AM108">
        <f t="shared" si="16"/>
        <v>3.7999999999999997E-4</v>
      </c>
      <c r="AN108">
        <f t="shared" si="17"/>
        <v>135.792</v>
      </c>
    </row>
    <row r="109" spans="2:40" x14ac:dyDescent="0.15">
      <c r="B109" s="1">
        <v>36.418999999999997</v>
      </c>
      <c r="C109" s="1">
        <v>3.7999999999999999E-2</v>
      </c>
      <c r="E109">
        <v>27.730999999999998</v>
      </c>
      <c r="F109">
        <v>3.4000000000000002E-2</v>
      </c>
      <c r="H109">
        <v>0.97</v>
      </c>
      <c r="I109">
        <v>1519.5567993821148</v>
      </c>
      <c r="K109">
        <v>0.97</v>
      </c>
      <c r="L109">
        <v>996.34940523348678</v>
      </c>
      <c r="N109">
        <v>0.97</v>
      </c>
      <c r="O109">
        <v>913.98173457418056</v>
      </c>
      <c r="AK109" s="1">
        <v>3.4000000000000002E-2</v>
      </c>
      <c r="AL109" s="1">
        <v>34.709000000000003</v>
      </c>
      <c r="AM109">
        <f t="shared" si="16"/>
        <v>3.4000000000000002E-4</v>
      </c>
      <c r="AN109">
        <f t="shared" si="17"/>
        <v>138.83600000000001</v>
      </c>
    </row>
    <row r="110" spans="2:40" x14ac:dyDescent="0.15">
      <c r="B110" s="1">
        <v>36.076000000000001</v>
      </c>
      <c r="C110" s="1">
        <v>3.7999999999999999E-2</v>
      </c>
      <c r="E110">
        <v>28.018000000000001</v>
      </c>
      <c r="F110">
        <v>0.03</v>
      </c>
      <c r="H110">
        <v>0.98</v>
      </c>
      <c r="I110">
        <v>1523.9633788785875</v>
      </c>
      <c r="K110">
        <v>0.98</v>
      </c>
      <c r="L110">
        <v>996.70304738044808</v>
      </c>
      <c r="N110">
        <v>0.98</v>
      </c>
      <c r="O110">
        <v>915.201200373593</v>
      </c>
      <c r="AK110" s="1">
        <v>3.4000000000000002E-2</v>
      </c>
      <c r="AL110" s="1">
        <v>35.58</v>
      </c>
      <c r="AM110">
        <f t="shared" si="16"/>
        <v>3.4000000000000002E-4</v>
      </c>
      <c r="AN110">
        <f t="shared" si="17"/>
        <v>142.32</v>
      </c>
    </row>
    <row r="111" spans="2:40" x14ac:dyDescent="0.15">
      <c r="B111" s="1">
        <v>37.445999999999998</v>
      </c>
      <c r="C111" s="1">
        <v>3.7999999999999999E-2</v>
      </c>
      <c r="E111">
        <v>28.561</v>
      </c>
      <c r="F111">
        <v>3.4000000000000002E-2</v>
      </c>
      <c r="H111">
        <v>0.99</v>
      </c>
      <c r="I111">
        <v>1528.3515585732107</v>
      </c>
      <c r="K111">
        <v>0.99</v>
      </c>
      <c r="L111">
        <v>997.05322280560847</v>
      </c>
      <c r="N111">
        <v>0.99</v>
      </c>
      <c r="O111">
        <v>916.40988794764883</v>
      </c>
      <c r="AK111" s="1">
        <v>3.7999999999999999E-2</v>
      </c>
      <c r="AL111" s="1">
        <v>36.418999999999997</v>
      </c>
      <c r="AM111">
        <f t="shared" si="16"/>
        <v>3.7999999999999997E-4</v>
      </c>
      <c r="AN111">
        <f t="shared" si="17"/>
        <v>145.67599999999996</v>
      </c>
    </row>
    <row r="112" spans="2:40" x14ac:dyDescent="0.15">
      <c r="B112" s="1">
        <v>38.225999999999999</v>
      </c>
      <c r="C112" s="1">
        <v>4.9000000000000002E-2</v>
      </c>
      <c r="E112">
        <v>29.342999999999996</v>
      </c>
      <c r="F112">
        <v>3.4000000000000002E-2</v>
      </c>
      <c r="H112">
        <v>1</v>
      </c>
      <c r="I112">
        <v>1532.7215999999999</v>
      </c>
      <c r="K112">
        <v>1</v>
      </c>
      <c r="L112">
        <v>997.4</v>
      </c>
      <c r="N112">
        <v>1</v>
      </c>
      <c r="O112">
        <v>917.60800000000006</v>
      </c>
      <c r="AK112" s="1">
        <v>3.7999999999999999E-2</v>
      </c>
      <c r="AL112" s="1">
        <v>36.076000000000001</v>
      </c>
      <c r="AM112">
        <f t="shared" si="16"/>
        <v>3.7999999999999997E-4</v>
      </c>
      <c r="AN112">
        <f t="shared" si="17"/>
        <v>144.304</v>
      </c>
    </row>
    <row r="113" spans="2:40" x14ac:dyDescent="0.15">
      <c r="B113" s="1">
        <v>38.978999999999999</v>
      </c>
      <c r="C113" s="1">
        <v>4.2000000000000003E-2</v>
      </c>
      <c r="E113">
        <v>29.906999999999996</v>
      </c>
      <c r="F113">
        <v>3.7999999999999999E-2</v>
      </c>
      <c r="H113">
        <v>1.1000000000000001</v>
      </c>
      <c r="I113">
        <v>1575.4777072115658</v>
      </c>
      <c r="K113">
        <v>1.1000000000000001</v>
      </c>
      <c r="L113">
        <v>1000.6945874653449</v>
      </c>
      <c r="N113">
        <v>1.1000000000000001</v>
      </c>
      <c r="O113">
        <v>929.04818730329896</v>
      </c>
      <c r="AK113" s="1">
        <v>3.7999999999999999E-2</v>
      </c>
      <c r="AL113" s="1">
        <v>37.445999999999998</v>
      </c>
      <c r="AM113">
        <f t="shared" si="16"/>
        <v>3.7999999999999997E-4</v>
      </c>
      <c r="AN113">
        <f t="shared" si="17"/>
        <v>149.78399999999996</v>
      </c>
    </row>
    <row r="114" spans="2:40" x14ac:dyDescent="0.15">
      <c r="B114" s="1">
        <v>39.885999999999996</v>
      </c>
      <c r="C114" s="1">
        <v>3.7999999999999999E-2</v>
      </c>
      <c r="E114">
        <v>30.483999999999998</v>
      </c>
      <c r="F114">
        <v>3.7999999999999999E-2</v>
      </c>
      <c r="H114">
        <v>1.2</v>
      </c>
      <c r="I114">
        <v>1616.6667661366387</v>
      </c>
      <c r="K114">
        <v>1.2</v>
      </c>
      <c r="L114">
        <v>1003.7118117690218</v>
      </c>
      <c r="N114">
        <v>1.2</v>
      </c>
      <c r="O114">
        <v>939.61675676105096</v>
      </c>
      <c r="AK114" s="1">
        <v>4.9000000000000002E-2</v>
      </c>
      <c r="AL114" s="1">
        <v>38.225999999999999</v>
      </c>
      <c r="AM114">
        <f t="shared" si="16"/>
        <v>4.8999999999999998E-4</v>
      </c>
      <c r="AN114">
        <f t="shared" si="17"/>
        <v>152.904</v>
      </c>
    </row>
    <row r="115" spans="2:40" x14ac:dyDescent="0.15">
      <c r="B115" s="1">
        <v>40.555999999999997</v>
      </c>
      <c r="C115" s="1">
        <v>4.9000000000000002E-2</v>
      </c>
      <c r="E115">
        <v>31.104999999999997</v>
      </c>
      <c r="F115">
        <v>4.2000000000000003E-2</v>
      </c>
      <c r="H115">
        <v>1.3</v>
      </c>
      <c r="I115">
        <v>1656.4702330266409</v>
      </c>
      <c r="K115">
        <v>1.3</v>
      </c>
      <c r="L115">
        <v>1006.4954220284503</v>
      </c>
      <c r="N115">
        <v>1.3</v>
      </c>
      <c r="O115">
        <v>949.44503342325311</v>
      </c>
      <c r="AK115" s="1">
        <v>4.2000000000000003E-2</v>
      </c>
      <c r="AL115" s="1">
        <v>38.978999999999999</v>
      </c>
      <c r="AM115">
        <f t="shared" si="16"/>
        <v>4.2000000000000002E-4</v>
      </c>
      <c r="AN115">
        <f t="shared" si="17"/>
        <v>155.916</v>
      </c>
    </row>
    <row r="116" spans="2:40" x14ac:dyDescent="0.15">
      <c r="B116" s="1">
        <v>41.218000000000004</v>
      </c>
      <c r="C116" s="1">
        <v>7.1999999999999995E-2</v>
      </c>
      <c r="E116">
        <v>31.702999999999999</v>
      </c>
      <c r="F116">
        <v>4.2000000000000003E-2</v>
      </c>
      <c r="H116">
        <v>1.4</v>
      </c>
      <c r="I116">
        <v>1695.0363511244464</v>
      </c>
      <c r="K116">
        <v>1.4</v>
      </c>
      <c r="L116">
        <v>1009.0795245885273</v>
      </c>
      <c r="N116">
        <v>1.4</v>
      </c>
      <c r="O116">
        <v>958.63622446080296</v>
      </c>
      <c r="AK116" s="1">
        <v>3.7999999999999999E-2</v>
      </c>
      <c r="AL116" s="1">
        <v>39.885999999999996</v>
      </c>
      <c r="AM116">
        <f t="shared" si="16"/>
        <v>3.7999999999999997E-4</v>
      </c>
      <c r="AN116">
        <f t="shared" si="17"/>
        <v>159.54399999999995</v>
      </c>
    </row>
    <row r="117" spans="2:40" x14ac:dyDescent="0.15">
      <c r="B117" s="1">
        <v>41.057000000000002</v>
      </c>
      <c r="C117" s="1">
        <v>4.9000000000000002E-2</v>
      </c>
      <c r="E117">
        <v>32.225999999999999</v>
      </c>
      <c r="F117">
        <v>4.4999999999999998E-2</v>
      </c>
      <c r="H117">
        <v>1.5</v>
      </c>
      <c r="I117">
        <v>1732.4881503733207</v>
      </c>
      <c r="K117">
        <v>1.5</v>
      </c>
      <c r="L117">
        <v>1011.4912295691024</v>
      </c>
      <c r="N117">
        <v>1.5</v>
      </c>
      <c r="O117">
        <v>967.27297695464392</v>
      </c>
      <c r="AK117" s="1">
        <v>4.9000000000000002E-2</v>
      </c>
      <c r="AL117" s="1">
        <v>40.555999999999997</v>
      </c>
      <c r="AM117">
        <f t="shared" si="16"/>
        <v>4.8999999999999998E-4</v>
      </c>
      <c r="AN117">
        <f t="shared" si="17"/>
        <v>162.22399999999999</v>
      </c>
    </row>
    <row r="118" spans="2:40" x14ac:dyDescent="0.15">
      <c r="B118" s="1">
        <v>43.031000000000006</v>
      </c>
      <c r="C118" s="1">
        <v>4.4999999999999998E-2</v>
      </c>
      <c r="E118">
        <v>31.235999999999997</v>
      </c>
      <c r="F118">
        <v>4.4999999999999998E-2</v>
      </c>
      <c r="H118">
        <v>1.6</v>
      </c>
      <c r="I118">
        <v>1768.9291183291855</v>
      </c>
      <c r="K118">
        <v>1.6</v>
      </c>
      <c r="L118">
        <v>1013.7524464395005</v>
      </c>
      <c r="N118">
        <v>1.6</v>
      </c>
      <c r="O118">
        <v>975.42254438709983</v>
      </c>
      <c r="AK118" s="1">
        <v>7.1999999999999995E-2</v>
      </c>
      <c r="AL118" s="1">
        <v>41.218000000000004</v>
      </c>
      <c r="AM118">
        <f t="shared" si="16"/>
        <v>7.1999999999999994E-4</v>
      </c>
      <c r="AN118">
        <f t="shared" si="17"/>
        <v>164.87200000000001</v>
      </c>
    </row>
    <row r="119" spans="2:40" x14ac:dyDescent="0.15">
      <c r="B119" s="1">
        <v>44.513999999999996</v>
      </c>
      <c r="C119" s="1">
        <v>4.9000000000000002E-2</v>
      </c>
      <c r="E119">
        <v>33.138999999999996</v>
      </c>
      <c r="F119">
        <v>3.7999999999999999E-2</v>
      </c>
      <c r="H119">
        <v>1.7</v>
      </c>
      <c r="I119">
        <v>1804.4473228322554</v>
      </c>
      <c r="K119">
        <v>1.7</v>
      </c>
      <c r="L119">
        <v>1015.8811374531599</v>
      </c>
      <c r="N119">
        <v>1.7</v>
      </c>
      <c r="O119">
        <v>983.14041846881469</v>
      </c>
      <c r="AK119" s="1">
        <v>4.9000000000000002E-2</v>
      </c>
      <c r="AL119" s="1">
        <v>41.057000000000002</v>
      </c>
      <c r="AM119">
        <f t="shared" si="16"/>
        <v>4.8999999999999998E-4</v>
      </c>
      <c r="AN119">
        <f t="shared" si="17"/>
        <v>164.22800000000001</v>
      </c>
    </row>
    <row r="120" spans="2:40" x14ac:dyDescent="0.15">
      <c r="B120" s="1">
        <v>45.650999999999996</v>
      </c>
      <c r="C120" s="1">
        <v>4.9000000000000002E-2</v>
      </c>
      <c r="E120">
        <v>34.045000000000002</v>
      </c>
      <c r="F120">
        <v>4.4999999999999998E-2</v>
      </c>
      <c r="H120">
        <v>1.8</v>
      </c>
      <c r="I120">
        <v>1839.1184749659526</v>
      </c>
      <c r="K120">
        <v>1.8</v>
      </c>
      <c r="L120">
        <v>1017.8922143766588</v>
      </c>
      <c r="N120">
        <v>1.8</v>
      </c>
      <c r="O120">
        <v>990.47294433868194</v>
      </c>
      <c r="AK120" s="1">
        <v>4.4999999999999998E-2</v>
      </c>
      <c r="AL120" s="1">
        <v>43.031000000000006</v>
      </c>
      <c r="AM120">
        <f t="shared" si="16"/>
        <v>4.4999999999999999E-4</v>
      </c>
      <c r="AN120">
        <f t="shared" si="17"/>
        <v>172.12400000000002</v>
      </c>
    </row>
    <row r="121" spans="2:40" x14ac:dyDescent="0.15">
      <c r="B121" s="1">
        <v>45.83</v>
      </c>
      <c r="C121" s="1">
        <v>5.7000000000000002E-2</v>
      </c>
      <c r="E121">
        <v>34.585999999999999</v>
      </c>
      <c r="F121">
        <v>4.4999999999999998E-2</v>
      </c>
      <c r="H121">
        <v>1.9</v>
      </c>
      <c r="I121">
        <v>1873.0082481856934</v>
      </c>
      <c r="K121">
        <v>1.9</v>
      </c>
      <c r="L121">
        <v>1019.7981938873912</v>
      </c>
      <c r="N121">
        <v>1.9</v>
      </c>
      <c r="O121">
        <v>997.45924359248215</v>
      </c>
      <c r="AK121" s="1">
        <v>4.9000000000000002E-2</v>
      </c>
      <c r="AL121" s="1">
        <v>44.513999999999996</v>
      </c>
      <c r="AM121">
        <f t="shared" si="16"/>
        <v>4.8999999999999998E-4</v>
      </c>
      <c r="AN121">
        <f t="shared" si="17"/>
        <v>178.05599999999998</v>
      </c>
    </row>
    <row r="122" spans="2:40" x14ac:dyDescent="0.15">
      <c r="B122" s="1">
        <v>46.212000000000003</v>
      </c>
      <c r="C122" s="1">
        <v>5.7000000000000002E-2</v>
      </c>
      <c r="E122">
        <v>35.188000000000002</v>
      </c>
      <c r="F122">
        <v>5.2999999999999999E-2</v>
      </c>
      <c r="H122">
        <v>2</v>
      </c>
      <c r="I122">
        <v>1906.174063724359</v>
      </c>
      <c r="K122">
        <v>2</v>
      </c>
      <c r="L122">
        <v>1021.6096856731479</v>
      </c>
      <c r="N122">
        <v>2</v>
      </c>
      <c r="O122">
        <v>1004.1326546264646</v>
      </c>
      <c r="AK122" s="1">
        <v>4.9000000000000002E-2</v>
      </c>
      <c r="AL122" s="1">
        <v>45.650999999999996</v>
      </c>
      <c r="AM122">
        <f t="shared" si="16"/>
        <v>4.8999999999999998E-4</v>
      </c>
      <c r="AN122">
        <f t="shared" si="17"/>
        <v>182.60399999999998</v>
      </c>
    </row>
    <row r="123" spans="2:40" x14ac:dyDescent="0.15">
      <c r="B123" s="1">
        <v>45.616</v>
      </c>
      <c r="C123" s="1">
        <v>6.0999999999999999E-2</v>
      </c>
      <c r="E123">
        <v>36.287999999999997</v>
      </c>
      <c r="F123">
        <v>4.4999999999999998E-2</v>
      </c>
      <c r="AK123" s="1">
        <v>5.7000000000000002E-2</v>
      </c>
      <c r="AL123" s="1">
        <v>45.83</v>
      </c>
      <c r="AM123">
        <f t="shared" si="16"/>
        <v>5.6999999999999998E-4</v>
      </c>
      <c r="AN123">
        <f t="shared" si="17"/>
        <v>183.32</v>
      </c>
    </row>
    <row r="124" spans="2:40" x14ac:dyDescent="0.15">
      <c r="B124" s="1">
        <v>47.875</v>
      </c>
      <c r="C124" s="1">
        <v>6.8000000000000005E-2</v>
      </c>
      <c r="E124">
        <v>36.576999999999998</v>
      </c>
      <c r="F124">
        <v>5.7000000000000002E-2</v>
      </c>
      <c r="AK124" s="1">
        <v>5.7000000000000002E-2</v>
      </c>
      <c r="AL124" s="1">
        <v>46.212000000000003</v>
      </c>
      <c r="AM124">
        <f t="shared" si="16"/>
        <v>5.6999999999999998E-4</v>
      </c>
      <c r="AN124">
        <f t="shared" si="17"/>
        <v>184.84800000000001</v>
      </c>
    </row>
    <row r="125" spans="2:40" x14ac:dyDescent="0.15">
      <c r="B125" s="1">
        <v>49.058</v>
      </c>
      <c r="C125" s="1">
        <v>6.0999999999999999E-2</v>
      </c>
      <c r="E125">
        <v>37.278999999999996</v>
      </c>
      <c r="F125">
        <v>5.2999999999999999E-2</v>
      </c>
      <c r="AK125" s="1">
        <v>6.0999999999999999E-2</v>
      </c>
      <c r="AL125" s="1">
        <v>45.616</v>
      </c>
      <c r="AM125">
        <f t="shared" si="16"/>
        <v>6.0999999999999997E-4</v>
      </c>
      <c r="AN125">
        <f t="shared" si="17"/>
        <v>182.46400000000003</v>
      </c>
    </row>
    <row r="126" spans="2:40" x14ac:dyDescent="0.15">
      <c r="B126" s="1">
        <v>50.423999999999999</v>
      </c>
      <c r="C126" s="1">
        <v>6.8000000000000005E-2</v>
      </c>
      <c r="E126">
        <v>37.885999999999996</v>
      </c>
      <c r="F126">
        <v>5.2999999999999999E-2</v>
      </c>
      <c r="AK126" s="1">
        <v>6.8000000000000005E-2</v>
      </c>
      <c r="AL126" s="1">
        <v>47.875</v>
      </c>
      <c r="AM126">
        <f t="shared" si="16"/>
        <v>6.8000000000000005E-4</v>
      </c>
      <c r="AN126">
        <f t="shared" si="17"/>
        <v>191.5</v>
      </c>
    </row>
    <row r="127" spans="2:40" x14ac:dyDescent="0.15">
      <c r="B127" s="1">
        <v>50.858000000000004</v>
      </c>
      <c r="C127" s="1">
        <v>6.0999999999999999E-2</v>
      </c>
      <c r="E127">
        <v>38.192999999999998</v>
      </c>
      <c r="F127">
        <v>5.7000000000000002E-2</v>
      </c>
      <c r="AK127" s="1">
        <v>6.0999999999999999E-2</v>
      </c>
      <c r="AL127" s="1">
        <v>49.058</v>
      </c>
      <c r="AM127">
        <f t="shared" si="16"/>
        <v>6.0999999999999997E-4</v>
      </c>
      <c r="AN127">
        <f t="shared" si="17"/>
        <v>196.23200000000003</v>
      </c>
    </row>
    <row r="128" spans="2:40" x14ac:dyDescent="0.15">
      <c r="B128" s="1">
        <v>51.786000000000001</v>
      </c>
      <c r="C128" s="1">
        <v>6.0999999999999999E-2</v>
      </c>
      <c r="E128">
        <v>39.248999999999995</v>
      </c>
      <c r="F128">
        <v>5.2999999999999999E-2</v>
      </c>
      <c r="AK128" s="1">
        <v>6.8000000000000005E-2</v>
      </c>
      <c r="AL128" s="1">
        <v>50.423999999999999</v>
      </c>
      <c r="AM128">
        <f t="shared" si="16"/>
        <v>6.8000000000000005E-4</v>
      </c>
      <c r="AN128">
        <f t="shared" si="17"/>
        <v>201.69600000000003</v>
      </c>
    </row>
    <row r="129" spans="2:40" x14ac:dyDescent="0.15">
      <c r="B129" s="1">
        <v>53.035000000000004</v>
      </c>
      <c r="C129" s="1">
        <v>6.8000000000000005E-2</v>
      </c>
      <c r="E129">
        <v>39.903999999999996</v>
      </c>
      <c r="F129">
        <v>5.2999999999999999E-2</v>
      </c>
      <c r="AK129" s="1">
        <v>6.0999999999999999E-2</v>
      </c>
      <c r="AL129" s="1">
        <v>50.858000000000004</v>
      </c>
      <c r="AM129">
        <f t="shared" si="16"/>
        <v>6.0999999999999997E-4</v>
      </c>
      <c r="AN129">
        <f t="shared" si="17"/>
        <v>203.43199999999999</v>
      </c>
    </row>
    <row r="130" spans="2:40" x14ac:dyDescent="0.15">
      <c r="B130" s="1">
        <v>52.902000000000001</v>
      </c>
      <c r="C130" s="1">
        <v>6.8000000000000005E-2</v>
      </c>
      <c r="E130">
        <v>40.67</v>
      </c>
      <c r="F130">
        <v>5.7000000000000002E-2</v>
      </c>
      <c r="AK130" s="1">
        <v>6.0999999999999999E-2</v>
      </c>
      <c r="AL130" s="1">
        <v>51.786000000000001</v>
      </c>
      <c r="AM130">
        <f t="shared" si="16"/>
        <v>6.0999999999999997E-4</v>
      </c>
      <c r="AN130">
        <f t="shared" si="17"/>
        <v>207.14400000000001</v>
      </c>
    </row>
    <row r="131" spans="2:40" x14ac:dyDescent="0.15">
      <c r="B131" s="1">
        <v>53.652000000000001</v>
      </c>
      <c r="C131" s="1">
        <v>7.1999999999999995E-2</v>
      </c>
      <c r="E131">
        <v>41.528999999999996</v>
      </c>
      <c r="F131">
        <v>0.06</v>
      </c>
      <c r="AK131" s="1">
        <v>6.8000000000000005E-2</v>
      </c>
      <c r="AL131" s="1">
        <v>53.035000000000004</v>
      </c>
      <c r="AM131">
        <f t="shared" si="16"/>
        <v>6.8000000000000005E-4</v>
      </c>
      <c r="AN131">
        <f t="shared" si="17"/>
        <v>212.14</v>
      </c>
    </row>
    <row r="132" spans="2:40" x14ac:dyDescent="0.15">
      <c r="B132" s="1">
        <v>55.1</v>
      </c>
      <c r="C132" s="1">
        <v>7.1999999999999995E-2</v>
      </c>
      <c r="E132">
        <v>42.334000000000003</v>
      </c>
      <c r="F132">
        <v>6.4000000000000001E-2</v>
      </c>
      <c r="AK132" s="1">
        <v>6.8000000000000005E-2</v>
      </c>
      <c r="AL132" s="1">
        <v>52.902000000000001</v>
      </c>
      <c r="AM132">
        <f t="shared" si="16"/>
        <v>6.8000000000000005E-4</v>
      </c>
      <c r="AN132">
        <f t="shared" si="17"/>
        <v>211.608</v>
      </c>
    </row>
    <row r="133" spans="2:40" x14ac:dyDescent="0.15">
      <c r="B133" s="1">
        <v>56.176000000000002</v>
      </c>
      <c r="C133" s="1">
        <v>7.1999999999999995E-2</v>
      </c>
      <c r="E133">
        <v>43.084999999999994</v>
      </c>
      <c r="F133">
        <v>6.8000000000000005E-2</v>
      </c>
      <c r="AK133" s="1">
        <v>7.1999999999999995E-2</v>
      </c>
      <c r="AL133" s="1">
        <v>53.652000000000001</v>
      </c>
      <c r="AM133">
        <f t="shared" ref="AM133:AM196" si="19">AK133/100</f>
        <v>7.1999999999999994E-4</v>
      </c>
      <c r="AN133">
        <f t="shared" ref="AN133:AN196" si="20">AL133/25/10*1000</f>
        <v>214.608</v>
      </c>
    </row>
    <row r="134" spans="2:40" x14ac:dyDescent="0.15">
      <c r="B134" s="1">
        <v>57.364000000000004</v>
      </c>
      <c r="C134" s="1">
        <v>0.08</v>
      </c>
      <c r="E134">
        <v>43.992999999999995</v>
      </c>
      <c r="F134">
        <v>6.8000000000000005E-2</v>
      </c>
      <c r="AK134" s="1">
        <v>7.1999999999999995E-2</v>
      </c>
      <c r="AL134" s="1">
        <v>55.1</v>
      </c>
      <c r="AM134">
        <f t="shared" si="19"/>
        <v>7.1999999999999994E-4</v>
      </c>
      <c r="AN134">
        <f t="shared" si="20"/>
        <v>220.4</v>
      </c>
    </row>
    <row r="135" spans="2:40" x14ac:dyDescent="0.15">
      <c r="B135" s="1">
        <v>58.052</v>
      </c>
      <c r="C135" s="1">
        <v>7.5999999999999998E-2</v>
      </c>
      <c r="E135">
        <v>44.701999999999998</v>
      </c>
      <c r="F135">
        <v>0.06</v>
      </c>
      <c r="AK135" s="1">
        <v>7.1999999999999995E-2</v>
      </c>
      <c r="AL135" s="1">
        <v>56.176000000000002</v>
      </c>
      <c r="AM135">
        <f t="shared" si="19"/>
        <v>7.1999999999999994E-4</v>
      </c>
      <c r="AN135">
        <f t="shared" si="20"/>
        <v>224.70400000000001</v>
      </c>
    </row>
    <row r="136" spans="2:40" x14ac:dyDescent="0.15">
      <c r="B136" s="1">
        <v>58.832000000000001</v>
      </c>
      <c r="C136" s="1">
        <v>0.08</v>
      </c>
      <c r="E136">
        <v>44.605000000000004</v>
      </c>
      <c r="F136">
        <v>7.1999999999999995E-2</v>
      </c>
      <c r="AK136" s="1">
        <v>0.08</v>
      </c>
      <c r="AL136" s="1">
        <v>57.364000000000004</v>
      </c>
      <c r="AM136">
        <f t="shared" si="19"/>
        <v>8.0000000000000004E-4</v>
      </c>
      <c r="AN136">
        <f t="shared" si="20"/>
        <v>229.45600000000002</v>
      </c>
    </row>
    <row r="137" spans="2:40" x14ac:dyDescent="0.15">
      <c r="B137" s="1">
        <v>59.276000000000003</v>
      </c>
      <c r="C137" s="1">
        <v>8.3000000000000004E-2</v>
      </c>
      <c r="E137">
        <v>46.174999999999997</v>
      </c>
      <c r="F137">
        <v>6.8000000000000005E-2</v>
      </c>
      <c r="AK137" s="1">
        <v>7.5999999999999998E-2</v>
      </c>
      <c r="AL137" s="1">
        <v>58.052</v>
      </c>
      <c r="AM137">
        <f t="shared" si="19"/>
        <v>7.5999999999999993E-4</v>
      </c>
      <c r="AN137">
        <f t="shared" si="20"/>
        <v>232.20800000000003</v>
      </c>
    </row>
    <row r="138" spans="2:40" x14ac:dyDescent="0.15">
      <c r="B138" s="1">
        <v>59.980000000000004</v>
      </c>
      <c r="C138" s="1">
        <v>8.6999999999999994E-2</v>
      </c>
      <c r="E138">
        <v>47.097999999999999</v>
      </c>
      <c r="F138">
        <v>6.8000000000000005E-2</v>
      </c>
      <c r="AK138" s="1">
        <v>0.08</v>
      </c>
      <c r="AL138" s="1">
        <v>58.832000000000001</v>
      </c>
      <c r="AM138">
        <f t="shared" si="19"/>
        <v>8.0000000000000004E-4</v>
      </c>
      <c r="AN138">
        <f t="shared" si="20"/>
        <v>235.32799999999997</v>
      </c>
    </row>
    <row r="139" spans="2:40" x14ac:dyDescent="0.15">
      <c r="B139" s="1">
        <v>61.178000000000004</v>
      </c>
      <c r="C139" s="1">
        <v>8.3000000000000004E-2</v>
      </c>
      <c r="E139">
        <v>48.021000000000001</v>
      </c>
      <c r="F139">
        <v>7.5999999999999998E-2</v>
      </c>
      <c r="AK139" s="1">
        <v>8.3000000000000004E-2</v>
      </c>
      <c r="AL139" s="1">
        <v>59.276000000000003</v>
      </c>
      <c r="AM139">
        <f t="shared" si="19"/>
        <v>8.3000000000000001E-4</v>
      </c>
      <c r="AN139">
        <f t="shared" si="20"/>
        <v>237.10400000000004</v>
      </c>
    </row>
    <row r="140" spans="2:40" x14ac:dyDescent="0.15">
      <c r="B140" s="1">
        <v>61.81</v>
      </c>
      <c r="C140" s="1">
        <v>8.6999999999999994E-2</v>
      </c>
      <c r="E140">
        <v>48.908000000000001</v>
      </c>
      <c r="F140">
        <v>6.8000000000000005E-2</v>
      </c>
      <c r="AK140" s="1">
        <v>8.6999999999999994E-2</v>
      </c>
      <c r="AL140" s="1">
        <v>59.980000000000004</v>
      </c>
      <c r="AM140">
        <f t="shared" si="19"/>
        <v>8.699999999999999E-4</v>
      </c>
      <c r="AN140">
        <f t="shared" si="20"/>
        <v>239.92</v>
      </c>
    </row>
    <row r="141" spans="2:40" x14ac:dyDescent="0.15">
      <c r="B141" s="1">
        <v>62.83</v>
      </c>
      <c r="C141" s="1">
        <v>8.3000000000000004E-2</v>
      </c>
      <c r="E141">
        <v>49.647999999999996</v>
      </c>
      <c r="F141">
        <v>7.5999999999999998E-2</v>
      </c>
      <c r="AK141" s="1">
        <v>8.3000000000000004E-2</v>
      </c>
      <c r="AL141" s="1">
        <v>61.178000000000004</v>
      </c>
      <c r="AM141">
        <f t="shared" si="19"/>
        <v>8.3000000000000001E-4</v>
      </c>
      <c r="AN141">
        <f t="shared" si="20"/>
        <v>244.71199999999999</v>
      </c>
    </row>
    <row r="142" spans="2:40" x14ac:dyDescent="0.15">
      <c r="B142" s="1">
        <v>63.585000000000001</v>
      </c>
      <c r="C142" s="1">
        <v>8.3000000000000004E-2</v>
      </c>
      <c r="E142">
        <v>50.224000000000004</v>
      </c>
      <c r="F142">
        <v>7.1999999999999995E-2</v>
      </c>
      <c r="AK142" s="1">
        <v>8.6999999999999994E-2</v>
      </c>
      <c r="AL142" s="1">
        <v>61.81</v>
      </c>
      <c r="AM142">
        <f t="shared" si="19"/>
        <v>8.699999999999999E-4</v>
      </c>
      <c r="AN142">
        <f t="shared" si="20"/>
        <v>247.23999999999998</v>
      </c>
    </row>
    <row r="143" spans="2:40" x14ac:dyDescent="0.15">
      <c r="B143" s="1">
        <v>65.914999999999992</v>
      </c>
      <c r="C143" s="1">
        <v>9.0999999999999998E-2</v>
      </c>
      <c r="E143">
        <v>50.738999999999997</v>
      </c>
      <c r="F143">
        <v>8.3000000000000004E-2</v>
      </c>
      <c r="AK143" s="1">
        <v>8.3000000000000004E-2</v>
      </c>
      <c r="AL143" s="1">
        <v>62.83</v>
      </c>
      <c r="AM143">
        <f t="shared" si="19"/>
        <v>8.3000000000000001E-4</v>
      </c>
      <c r="AN143">
        <f t="shared" si="20"/>
        <v>251.32</v>
      </c>
    </row>
    <row r="144" spans="2:40" x14ac:dyDescent="0.15">
      <c r="B144" s="1">
        <v>66.837999999999994</v>
      </c>
      <c r="C144" s="1">
        <v>9.5000000000000001E-2</v>
      </c>
      <c r="E144">
        <v>51.472999999999999</v>
      </c>
      <c r="F144">
        <v>8.3000000000000004E-2</v>
      </c>
      <c r="AK144" s="1">
        <v>8.3000000000000004E-2</v>
      </c>
      <c r="AL144" s="1">
        <v>63.585000000000001</v>
      </c>
      <c r="AM144">
        <f t="shared" si="19"/>
        <v>8.3000000000000001E-4</v>
      </c>
      <c r="AN144">
        <f t="shared" si="20"/>
        <v>254.34</v>
      </c>
    </row>
    <row r="145" spans="2:40" x14ac:dyDescent="0.15">
      <c r="B145" s="1">
        <v>66.364000000000004</v>
      </c>
      <c r="C145" s="1">
        <v>0.10199999999999999</v>
      </c>
      <c r="E145">
        <v>52.34</v>
      </c>
      <c r="F145">
        <v>7.9000000000000001E-2</v>
      </c>
      <c r="AK145" s="1">
        <v>9.0999999999999998E-2</v>
      </c>
      <c r="AL145" s="1">
        <v>65.914999999999992</v>
      </c>
      <c r="AM145">
        <f t="shared" si="19"/>
        <v>9.1E-4</v>
      </c>
      <c r="AN145">
        <f t="shared" si="20"/>
        <v>263.65999999999997</v>
      </c>
    </row>
    <row r="146" spans="2:40" x14ac:dyDescent="0.15">
      <c r="B146" s="1">
        <v>68.102000000000004</v>
      </c>
      <c r="C146" s="1">
        <v>9.8000000000000004E-2</v>
      </c>
      <c r="E146">
        <v>52.956999999999994</v>
      </c>
      <c r="F146">
        <v>7.9000000000000001E-2</v>
      </c>
      <c r="AK146" s="1">
        <v>9.5000000000000001E-2</v>
      </c>
      <c r="AL146" s="1">
        <v>66.837999999999994</v>
      </c>
      <c r="AM146">
        <f t="shared" si="19"/>
        <v>9.5E-4</v>
      </c>
      <c r="AN146">
        <f t="shared" si="20"/>
        <v>267.35199999999998</v>
      </c>
    </row>
    <row r="147" spans="2:40" x14ac:dyDescent="0.15">
      <c r="B147" s="1">
        <v>69.5</v>
      </c>
      <c r="C147" s="1">
        <v>9.8000000000000004E-2</v>
      </c>
      <c r="E147">
        <v>53.751999999999995</v>
      </c>
      <c r="F147">
        <v>8.6999999999999994E-2</v>
      </c>
      <c r="AK147" s="1">
        <v>0.10199999999999999</v>
      </c>
      <c r="AL147" s="1">
        <v>66.364000000000004</v>
      </c>
      <c r="AM147">
        <f t="shared" si="19"/>
        <v>1.0199999999999999E-3</v>
      </c>
      <c r="AN147">
        <f t="shared" si="20"/>
        <v>265.45600000000002</v>
      </c>
    </row>
    <row r="148" spans="2:40" x14ac:dyDescent="0.15">
      <c r="B148" s="1">
        <v>70.652000000000001</v>
      </c>
      <c r="C148" s="1">
        <v>0.10199999999999999</v>
      </c>
      <c r="E148">
        <v>54.150000000000006</v>
      </c>
      <c r="F148">
        <v>8.6999999999999994E-2</v>
      </c>
      <c r="AK148" s="1">
        <v>9.8000000000000004E-2</v>
      </c>
      <c r="AL148" s="1">
        <v>68.102000000000004</v>
      </c>
      <c r="AM148">
        <f t="shared" si="19"/>
        <v>9.7999999999999997E-4</v>
      </c>
      <c r="AN148">
        <f t="shared" si="20"/>
        <v>272.40800000000002</v>
      </c>
    </row>
    <row r="149" spans="2:40" x14ac:dyDescent="0.15">
      <c r="B149" s="1">
        <v>71.192000000000007</v>
      </c>
      <c r="C149" s="1">
        <v>0.11</v>
      </c>
      <c r="E149">
        <v>55.307000000000002</v>
      </c>
      <c r="F149">
        <v>9.4E-2</v>
      </c>
      <c r="AK149" s="1">
        <v>9.8000000000000004E-2</v>
      </c>
      <c r="AL149" s="1">
        <v>69.5</v>
      </c>
      <c r="AM149">
        <f t="shared" si="19"/>
        <v>9.7999999999999997E-4</v>
      </c>
      <c r="AN149">
        <f t="shared" si="20"/>
        <v>277.99999999999994</v>
      </c>
    </row>
    <row r="150" spans="2:40" x14ac:dyDescent="0.15">
      <c r="B150" s="1">
        <v>71.575000000000003</v>
      </c>
      <c r="C150" s="1">
        <v>0.11</v>
      </c>
      <c r="E150">
        <v>56.341999999999999</v>
      </c>
      <c r="F150">
        <v>8.6999999999999994E-2</v>
      </c>
      <c r="AK150" s="1">
        <v>0.10199999999999999</v>
      </c>
      <c r="AL150" s="1">
        <v>70.652000000000001</v>
      </c>
      <c r="AM150">
        <f t="shared" si="19"/>
        <v>1.0199999999999999E-3</v>
      </c>
      <c r="AN150">
        <f t="shared" si="20"/>
        <v>282.608</v>
      </c>
    </row>
    <row r="151" spans="2:40" x14ac:dyDescent="0.15">
      <c r="B151" s="1">
        <v>73.263000000000005</v>
      </c>
      <c r="C151" s="1">
        <v>0.11</v>
      </c>
      <c r="E151">
        <v>56.873000000000005</v>
      </c>
      <c r="F151">
        <v>9.0999999999999998E-2</v>
      </c>
      <c r="AK151" s="1">
        <v>0.11</v>
      </c>
      <c r="AL151" s="1">
        <v>71.192000000000007</v>
      </c>
      <c r="AM151">
        <f t="shared" si="19"/>
        <v>1.1000000000000001E-3</v>
      </c>
      <c r="AN151">
        <f t="shared" si="20"/>
        <v>284.76800000000003</v>
      </c>
    </row>
    <row r="152" spans="2:40" x14ac:dyDescent="0.15">
      <c r="B152" s="1">
        <v>74.480999999999995</v>
      </c>
      <c r="C152" s="1">
        <v>0.106</v>
      </c>
      <c r="E152">
        <v>58.090999999999994</v>
      </c>
      <c r="F152">
        <v>8.6999999999999994E-2</v>
      </c>
      <c r="AK152" s="1">
        <v>0.11</v>
      </c>
      <c r="AL152" s="1">
        <v>71.575000000000003</v>
      </c>
      <c r="AM152">
        <f t="shared" si="19"/>
        <v>1.1000000000000001E-3</v>
      </c>
      <c r="AN152">
        <f t="shared" si="20"/>
        <v>286.3</v>
      </c>
    </row>
    <row r="153" spans="2:40" x14ac:dyDescent="0.15">
      <c r="B153" s="1">
        <v>74.14</v>
      </c>
      <c r="C153" s="1">
        <v>0.11</v>
      </c>
      <c r="E153">
        <v>58.846000000000004</v>
      </c>
      <c r="F153">
        <v>8.6999999999999994E-2</v>
      </c>
      <c r="AK153" s="1">
        <v>0.11</v>
      </c>
      <c r="AL153" s="1">
        <v>73.263000000000005</v>
      </c>
      <c r="AM153">
        <f t="shared" si="19"/>
        <v>1.1000000000000001E-3</v>
      </c>
      <c r="AN153">
        <f t="shared" si="20"/>
        <v>293.05199999999996</v>
      </c>
    </row>
    <row r="154" spans="2:40" x14ac:dyDescent="0.15">
      <c r="B154" s="1">
        <v>76.363</v>
      </c>
      <c r="C154" s="1">
        <v>0.106</v>
      </c>
      <c r="E154">
        <v>59.804999999999993</v>
      </c>
      <c r="F154">
        <v>9.4E-2</v>
      </c>
      <c r="AK154" s="1">
        <v>0.106</v>
      </c>
      <c r="AL154" s="1">
        <v>74.480999999999995</v>
      </c>
      <c r="AM154">
        <f t="shared" si="19"/>
        <v>1.06E-3</v>
      </c>
      <c r="AN154">
        <f t="shared" si="20"/>
        <v>297.92399999999998</v>
      </c>
    </row>
    <row r="155" spans="2:40" x14ac:dyDescent="0.15">
      <c r="B155" s="1">
        <v>76.790999999999997</v>
      </c>
      <c r="C155" s="1">
        <v>0.114</v>
      </c>
      <c r="E155">
        <v>60.727999999999994</v>
      </c>
      <c r="F155">
        <v>0.106</v>
      </c>
      <c r="AK155" s="1">
        <v>0.11</v>
      </c>
      <c r="AL155" s="1">
        <v>74.14</v>
      </c>
      <c r="AM155">
        <f t="shared" si="19"/>
        <v>1.1000000000000001E-3</v>
      </c>
      <c r="AN155">
        <f t="shared" si="20"/>
        <v>296.56000000000006</v>
      </c>
    </row>
    <row r="156" spans="2:40" x14ac:dyDescent="0.15">
      <c r="B156" s="1">
        <v>77.611999999999995</v>
      </c>
      <c r="C156" s="1">
        <v>0.11700000000000001</v>
      </c>
      <c r="E156">
        <v>61.197000000000003</v>
      </c>
      <c r="F156">
        <v>9.8000000000000004E-2</v>
      </c>
      <c r="AK156" s="1">
        <v>0.106</v>
      </c>
      <c r="AL156" s="1">
        <v>76.363</v>
      </c>
      <c r="AM156">
        <f t="shared" si="19"/>
        <v>1.06E-3</v>
      </c>
      <c r="AN156">
        <f t="shared" si="20"/>
        <v>305.452</v>
      </c>
    </row>
    <row r="157" spans="2:40" x14ac:dyDescent="0.15">
      <c r="B157" s="1">
        <v>78.759</v>
      </c>
      <c r="C157" s="1">
        <v>0.11700000000000001</v>
      </c>
      <c r="E157">
        <v>62.114999999999995</v>
      </c>
      <c r="F157">
        <v>0.10199999999999999</v>
      </c>
      <c r="AK157" s="1">
        <v>0.114</v>
      </c>
      <c r="AL157" s="1">
        <v>76.790999999999997</v>
      </c>
      <c r="AM157">
        <f t="shared" si="19"/>
        <v>1.14E-3</v>
      </c>
      <c r="AN157">
        <f t="shared" si="20"/>
        <v>307.16399999999999</v>
      </c>
    </row>
    <row r="158" spans="2:40" x14ac:dyDescent="0.15">
      <c r="B158" s="1">
        <v>79.992999999999995</v>
      </c>
      <c r="C158" s="1">
        <v>0.129</v>
      </c>
      <c r="E158">
        <v>63.155000000000001</v>
      </c>
      <c r="F158">
        <v>0.10199999999999999</v>
      </c>
      <c r="AK158" s="1">
        <v>0.11700000000000001</v>
      </c>
      <c r="AL158" s="1">
        <v>77.611999999999995</v>
      </c>
      <c r="AM158">
        <f t="shared" si="19"/>
        <v>1.17E-3</v>
      </c>
      <c r="AN158">
        <f t="shared" si="20"/>
        <v>310.44799999999992</v>
      </c>
    </row>
    <row r="159" spans="2:40" x14ac:dyDescent="0.15">
      <c r="B159" s="1">
        <v>81.486999999999995</v>
      </c>
      <c r="C159" s="1">
        <v>0.121</v>
      </c>
      <c r="E159">
        <v>63.986000000000004</v>
      </c>
      <c r="F159">
        <v>0.106</v>
      </c>
      <c r="AK159" s="1">
        <v>0.11700000000000001</v>
      </c>
      <c r="AL159" s="1">
        <v>78.759</v>
      </c>
      <c r="AM159">
        <f t="shared" si="19"/>
        <v>1.17E-3</v>
      </c>
      <c r="AN159">
        <f t="shared" si="20"/>
        <v>315.036</v>
      </c>
    </row>
    <row r="160" spans="2:40" x14ac:dyDescent="0.15">
      <c r="B160" s="1">
        <v>82.022999999999996</v>
      </c>
      <c r="C160" s="1">
        <v>0.125</v>
      </c>
      <c r="E160">
        <v>62.078999999999994</v>
      </c>
      <c r="F160">
        <v>0.11</v>
      </c>
      <c r="AK160" s="1">
        <v>0.129</v>
      </c>
      <c r="AL160" s="1">
        <v>79.992999999999995</v>
      </c>
      <c r="AM160">
        <f t="shared" si="19"/>
        <v>1.2900000000000001E-3</v>
      </c>
      <c r="AN160">
        <f t="shared" si="20"/>
        <v>319.97199999999998</v>
      </c>
    </row>
    <row r="161" spans="2:40" x14ac:dyDescent="0.15">
      <c r="B161" s="1">
        <v>82.593999999999994</v>
      </c>
      <c r="C161" s="1">
        <v>0.129</v>
      </c>
      <c r="E161">
        <v>64.608000000000004</v>
      </c>
      <c r="F161">
        <v>0.106</v>
      </c>
      <c r="AK161" s="1">
        <v>0.121</v>
      </c>
      <c r="AL161" s="1">
        <v>81.486999999999995</v>
      </c>
      <c r="AM161">
        <f t="shared" si="19"/>
        <v>1.2099999999999999E-3</v>
      </c>
      <c r="AN161">
        <f t="shared" si="20"/>
        <v>325.94800000000004</v>
      </c>
    </row>
    <row r="162" spans="2:40" x14ac:dyDescent="0.15">
      <c r="B162" s="1">
        <v>82.725999999999999</v>
      </c>
      <c r="C162" s="1">
        <v>0.13300000000000001</v>
      </c>
      <c r="E162">
        <v>66.025999999999996</v>
      </c>
      <c r="F162">
        <v>0.106</v>
      </c>
      <c r="AK162" s="1">
        <v>0.125</v>
      </c>
      <c r="AL162" s="1">
        <v>82.022999999999996</v>
      </c>
      <c r="AM162">
        <f t="shared" si="19"/>
        <v>1.25E-3</v>
      </c>
      <c r="AN162">
        <f t="shared" si="20"/>
        <v>328.09199999999998</v>
      </c>
    </row>
    <row r="163" spans="2:40" x14ac:dyDescent="0.15">
      <c r="B163" s="1">
        <v>84.836999999999989</v>
      </c>
      <c r="C163" s="1">
        <v>0.13300000000000001</v>
      </c>
      <c r="E163">
        <v>67.233999999999995</v>
      </c>
      <c r="F163">
        <v>0.11700000000000001</v>
      </c>
      <c r="AK163" s="1">
        <v>0.129</v>
      </c>
      <c r="AL163" s="1">
        <v>82.593999999999994</v>
      </c>
      <c r="AM163">
        <f t="shared" si="19"/>
        <v>1.2900000000000001E-3</v>
      </c>
      <c r="AN163">
        <f t="shared" si="20"/>
        <v>330.37599999999992</v>
      </c>
    </row>
    <row r="164" spans="2:40" x14ac:dyDescent="0.15">
      <c r="B164" s="1">
        <v>86.28</v>
      </c>
      <c r="C164" s="1">
        <v>0.13600000000000001</v>
      </c>
      <c r="E164">
        <v>68.167000000000002</v>
      </c>
      <c r="F164">
        <v>0.11700000000000001</v>
      </c>
      <c r="AK164" s="1">
        <v>0.13300000000000001</v>
      </c>
      <c r="AL164" s="1">
        <v>82.725999999999999</v>
      </c>
      <c r="AM164">
        <f t="shared" si="19"/>
        <v>1.33E-3</v>
      </c>
      <c r="AN164">
        <f t="shared" si="20"/>
        <v>330.904</v>
      </c>
    </row>
    <row r="165" spans="2:40" x14ac:dyDescent="0.15">
      <c r="B165" s="1">
        <v>88.019000000000005</v>
      </c>
      <c r="C165" s="1">
        <v>0.13600000000000001</v>
      </c>
      <c r="E165">
        <v>69.665999999999997</v>
      </c>
      <c r="F165">
        <v>0.113</v>
      </c>
      <c r="AK165" s="1">
        <v>0.13300000000000001</v>
      </c>
      <c r="AL165" s="1">
        <v>84.836999999999989</v>
      </c>
      <c r="AM165">
        <f t="shared" si="19"/>
        <v>1.33E-3</v>
      </c>
      <c r="AN165">
        <f t="shared" si="20"/>
        <v>339.3479999999999</v>
      </c>
    </row>
    <row r="166" spans="2:40" x14ac:dyDescent="0.15">
      <c r="B166" s="1">
        <v>88.478000000000009</v>
      </c>
      <c r="C166" s="1">
        <v>0.14000000000000001</v>
      </c>
      <c r="E166">
        <v>70.584000000000003</v>
      </c>
      <c r="F166">
        <v>0.11700000000000001</v>
      </c>
      <c r="AK166" s="1">
        <v>0.13600000000000001</v>
      </c>
      <c r="AL166" s="1">
        <v>86.28</v>
      </c>
      <c r="AM166">
        <f t="shared" si="19"/>
        <v>1.3600000000000001E-3</v>
      </c>
      <c r="AN166">
        <f t="shared" si="20"/>
        <v>345.12</v>
      </c>
    </row>
    <row r="167" spans="2:40" x14ac:dyDescent="0.15">
      <c r="B167" s="1">
        <v>89.915999999999997</v>
      </c>
      <c r="C167" s="1">
        <v>0.14000000000000001</v>
      </c>
      <c r="E167">
        <v>70.930999999999997</v>
      </c>
      <c r="F167">
        <v>0.121</v>
      </c>
      <c r="AK167" s="1">
        <v>0.13600000000000001</v>
      </c>
      <c r="AL167" s="1">
        <v>88.019000000000005</v>
      </c>
      <c r="AM167">
        <f t="shared" si="19"/>
        <v>1.3600000000000001E-3</v>
      </c>
      <c r="AN167">
        <f t="shared" si="20"/>
        <v>352.07600000000002</v>
      </c>
    </row>
    <row r="168" spans="2:40" x14ac:dyDescent="0.15">
      <c r="B168" s="1">
        <v>91.546999999999997</v>
      </c>
      <c r="C168" s="1">
        <v>0.14000000000000001</v>
      </c>
      <c r="E168">
        <v>71.685999999999993</v>
      </c>
      <c r="F168">
        <v>0.11700000000000001</v>
      </c>
      <c r="AK168" s="1">
        <v>0.14000000000000001</v>
      </c>
      <c r="AL168" s="1">
        <v>88.478000000000009</v>
      </c>
      <c r="AM168">
        <f t="shared" si="19"/>
        <v>1.4000000000000002E-3</v>
      </c>
      <c r="AN168">
        <f t="shared" si="20"/>
        <v>353.91200000000003</v>
      </c>
    </row>
    <row r="169" spans="2:40" x14ac:dyDescent="0.15">
      <c r="B169" s="1">
        <v>92.149000000000001</v>
      </c>
      <c r="C169" s="1">
        <v>0.151</v>
      </c>
      <c r="E169">
        <v>72.536999999999992</v>
      </c>
      <c r="F169">
        <v>0.128</v>
      </c>
      <c r="AK169" s="1">
        <v>0.14000000000000001</v>
      </c>
      <c r="AL169" s="1">
        <v>89.915999999999997</v>
      </c>
      <c r="AM169">
        <f t="shared" si="19"/>
        <v>1.4000000000000002E-3</v>
      </c>
      <c r="AN169">
        <f t="shared" si="20"/>
        <v>359.66399999999999</v>
      </c>
    </row>
    <row r="170" spans="2:40" x14ac:dyDescent="0.15">
      <c r="B170" s="1">
        <v>93.22999999999999</v>
      </c>
      <c r="C170" s="1">
        <v>0.155</v>
      </c>
      <c r="E170">
        <v>73.506</v>
      </c>
      <c r="F170">
        <v>0.121</v>
      </c>
      <c r="AK170" s="1">
        <v>0.14000000000000001</v>
      </c>
      <c r="AL170" s="1">
        <v>91.546999999999997</v>
      </c>
      <c r="AM170">
        <f t="shared" si="19"/>
        <v>1.4000000000000002E-3</v>
      </c>
      <c r="AN170">
        <f t="shared" si="20"/>
        <v>366.18799999999999</v>
      </c>
    </row>
    <row r="171" spans="2:40" x14ac:dyDescent="0.15">
      <c r="B171" s="1">
        <v>93.902999999999992</v>
      </c>
      <c r="C171" s="1">
        <v>0.155</v>
      </c>
      <c r="E171">
        <v>74.587000000000003</v>
      </c>
      <c r="F171">
        <v>0.128</v>
      </c>
      <c r="AK171" s="1">
        <v>0.151</v>
      </c>
      <c r="AL171" s="1">
        <v>92.149000000000001</v>
      </c>
      <c r="AM171">
        <f t="shared" si="19"/>
        <v>1.5100000000000001E-3</v>
      </c>
      <c r="AN171">
        <f t="shared" si="20"/>
        <v>368.59600000000006</v>
      </c>
    </row>
    <row r="172" spans="2:40" x14ac:dyDescent="0.15">
      <c r="B172" s="1">
        <v>93.295999999999992</v>
      </c>
      <c r="C172" s="1">
        <v>0.151</v>
      </c>
      <c r="E172">
        <v>74.108000000000004</v>
      </c>
      <c r="F172">
        <v>0.13200000000000001</v>
      </c>
      <c r="AK172" s="1">
        <v>0.155</v>
      </c>
      <c r="AL172" s="1">
        <v>93.22999999999999</v>
      </c>
      <c r="AM172">
        <f t="shared" si="19"/>
        <v>1.5499999999999999E-3</v>
      </c>
      <c r="AN172">
        <f t="shared" si="20"/>
        <v>372.91999999999996</v>
      </c>
    </row>
    <row r="173" spans="2:40" x14ac:dyDescent="0.15">
      <c r="B173" s="1">
        <v>95.723000000000013</v>
      </c>
      <c r="C173" s="1">
        <v>0.155</v>
      </c>
      <c r="E173">
        <v>76.524000000000001</v>
      </c>
      <c r="F173">
        <v>0.128</v>
      </c>
      <c r="AK173" s="1">
        <v>0.155</v>
      </c>
      <c r="AL173" s="1">
        <v>93.902999999999992</v>
      </c>
      <c r="AM173">
        <f t="shared" si="19"/>
        <v>1.5499999999999999E-3</v>
      </c>
      <c r="AN173">
        <f t="shared" si="20"/>
        <v>375.61199999999997</v>
      </c>
    </row>
    <row r="174" spans="2:40" x14ac:dyDescent="0.15">
      <c r="B174" s="1">
        <v>97.058999999999997</v>
      </c>
      <c r="C174" s="1">
        <v>0.155</v>
      </c>
      <c r="E174">
        <v>77.650999999999996</v>
      </c>
      <c r="F174">
        <v>0.128</v>
      </c>
      <c r="AK174" s="1">
        <v>0.151</v>
      </c>
      <c r="AL174" s="1">
        <v>93.295999999999992</v>
      </c>
      <c r="AM174">
        <f t="shared" si="19"/>
        <v>1.5100000000000001E-3</v>
      </c>
      <c r="AN174">
        <f t="shared" si="20"/>
        <v>373.18399999999997</v>
      </c>
    </row>
    <row r="175" spans="2:40" x14ac:dyDescent="0.15">
      <c r="B175" s="1">
        <v>98.211999999999989</v>
      </c>
      <c r="C175" s="1">
        <v>0.16700000000000001</v>
      </c>
      <c r="E175">
        <v>78.257999999999996</v>
      </c>
      <c r="F175">
        <v>0.14000000000000001</v>
      </c>
      <c r="AK175" s="1">
        <v>0.155</v>
      </c>
      <c r="AL175" s="1">
        <v>95.723000000000013</v>
      </c>
      <c r="AM175">
        <f t="shared" si="19"/>
        <v>1.5499999999999999E-3</v>
      </c>
      <c r="AN175">
        <f t="shared" si="20"/>
        <v>382.89200000000005</v>
      </c>
    </row>
    <row r="176" spans="2:40" x14ac:dyDescent="0.15">
      <c r="B176" s="1">
        <v>99.257000000000005</v>
      </c>
      <c r="C176" s="1">
        <v>0.16700000000000001</v>
      </c>
      <c r="E176">
        <v>79.048000000000002</v>
      </c>
      <c r="F176">
        <v>0.13600000000000001</v>
      </c>
      <c r="AK176" s="1">
        <v>0.155</v>
      </c>
      <c r="AL176" s="1">
        <v>97.058999999999997</v>
      </c>
      <c r="AM176">
        <f t="shared" si="19"/>
        <v>1.5499999999999999E-3</v>
      </c>
      <c r="AN176">
        <f t="shared" si="20"/>
        <v>388.23599999999999</v>
      </c>
    </row>
    <row r="177" spans="2:40" x14ac:dyDescent="0.15">
      <c r="B177" s="1">
        <v>100.74100000000001</v>
      </c>
      <c r="C177" s="1">
        <v>0.16300000000000001</v>
      </c>
      <c r="E177">
        <v>79.965999999999994</v>
      </c>
      <c r="F177">
        <v>0.13600000000000001</v>
      </c>
      <c r="AK177" s="1">
        <v>0.16700000000000001</v>
      </c>
      <c r="AL177" s="1">
        <v>98.211999999999989</v>
      </c>
      <c r="AM177">
        <f t="shared" si="19"/>
        <v>1.67E-3</v>
      </c>
      <c r="AN177">
        <f t="shared" si="20"/>
        <v>392.84799999999996</v>
      </c>
    </row>
    <row r="178" spans="2:40" x14ac:dyDescent="0.15">
      <c r="B178" s="1">
        <v>101.19499999999999</v>
      </c>
      <c r="C178" s="1">
        <v>0.17399999999999999</v>
      </c>
      <c r="E178">
        <v>81.108000000000004</v>
      </c>
      <c r="F178">
        <v>0.14000000000000001</v>
      </c>
      <c r="AK178" s="1">
        <v>0.16700000000000001</v>
      </c>
      <c r="AL178" s="1">
        <v>99.257000000000005</v>
      </c>
      <c r="AM178">
        <f t="shared" si="19"/>
        <v>1.67E-3</v>
      </c>
      <c r="AN178">
        <f t="shared" si="20"/>
        <v>397.02800000000002</v>
      </c>
    </row>
    <row r="179" spans="2:40" x14ac:dyDescent="0.15">
      <c r="B179" s="1">
        <v>102.245</v>
      </c>
      <c r="C179" s="1">
        <v>0.17799999999999999</v>
      </c>
      <c r="E179">
        <v>82.260999999999996</v>
      </c>
      <c r="F179">
        <v>0.14699999999999999</v>
      </c>
      <c r="AK179" s="1">
        <v>0.16300000000000001</v>
      </c>
      <c r="AL179" s="1">
        <v>100.74100000000001</v>
      </c>
      <c r="AM179">
        <f t="shared" si="19"/>
        <v>1.6300000000000002E-3</v>
      </c>
      <c r="AN179">
        <f t="shared" si="20"/>
        <v>402.96400000000006</v>
      </c>
    </row>
    <row r="180" spans="2:40" x14ac:dyDescent="0.15">
      <c r="B180" s="1">
        <v>103.81100000000001</v>
      </c>
      <c r="C180" s="1">
        <v>0.17</v>
      </c>
      <c r="E180">
        <v>83.658000000000001</v>
      </c>
      <c r="F180">
        <v>0.14699999999999999</v>
      </c>
      <c r="AK180" s="1">
        <v>0.17399999999999999</v>
      </c>
      <c r="AL180" s="1">
        <v>101.19499999999999</v>
      </c>
      <c r="AM180">
        <f t="shared" si="19"/>
        <v>1.7399999999999998E-3</v>
      </c>
      <c r="AN180">
        <f t="shared" si="20"/>
        <v>404.78</v>
      </c>
    </row>
    <row r="181" spans="2:40" x14ac:dyDescent="0.15">
      <c r="B181" s="1">
        <v>105.09100000000001</v>
      </c>
      <c r="C181" s="1">
        <v>0.182</v>
      </c>
      <c r="E181">
        <v>84.835999999999999</v>
      </c>
      <c r="F181">
        <v>0.155</v>
      </c>
      <c r="AK181" s="1">
        <v>0.17799999999999999</v>
      </c>
      <c r="AL181" s="1">
        <v>102.245</v>
      </c>
      <c r="AM181">
        <f t="shared" si="19"/>
        <v>1.7799999999999999E-3</v>
      </c>
      <c r="AN181">
        <f t="shared" si="20"/>
        <v>408.98</v>
      </c>
    </row>
    <row r="182" spans="2:40" x14ac:dyDescent="0.15">
      <c r="B182" s="1">
        <v>106.00800000000001</v>
      </c>
      <c r="C182" s="1">
        <v>0.17399999999999999</v>
      </c>
      <c r="E182">
        <v>85.844999999999999</v>
      </c>
      <c r="F182">
        <v>0.159</v>
      </c>
      <c r="AK182" s="1">
        <v>0.17</v>
      </c>
      <c r="AL182" s="1">
        <v>103.81100000000001</v>
      </c>
      <c r="AM182">
        <f t="shared" si="19"/>
        <v>1.7000000000000001E-3</v>
      </c>
      <c r="AN182">
        <f t="shared" si="20"/>
        <v>415.24400000000009</v>
      </c>
    </row>
    <row r="183" spans="2:40" x14ac:dyDescent="0.15">
      <c r="B183" s="1">
        <v>106.50300000000001</v>
      </c>
      <c r="C183" s="1">
        <v>0.17799999999999999</v>
      </c>
      <c r="E183">
        <v>86.83</v>
      </c>
      <c r="F183">
        <v>0.159</v>
      </c>
      <c r="AK183" s="1">
        <v>0.182</v>
      </c>
      <c r="AL183" s="1">
        <v>105.09100000000001</v>
      </c>
      <c r="AM183">
        <f t="shared" si="19"/>
        <v>1.82E-3</v>
      </c>
      <c r="AN183">
        <f t="shared" si="20"/>
        <v>420.36400000000003</v>
      </c>
    </row>
    <row r="184" spans="2:40" x14ac:dyDescent="0.15">
      <c r="B184" s="1">
        <v>107.99700000000001</v>
      </c>
      <c r="C184" s="1">
        <v>0.17799999999999999</v>
      </c>
      <c r="E184">
        <v>87.61</v>
      </c>
      <c r="F184">
        <v>0.159</v>
      </c>
      <c r="AK184" s="1">
        <v>0.17399999999999999</v>
      </c>
      <c r="AL184" s="1">
        <v>106.00800000000001</v>
      </c>
      <c r="AM184">
        <f t="shared" si="19"/>
        <v>1.7399999999999998E-3</v>
      </c>
      <c r="AN184">
        <f t="shared" si="20"/>
        <v>424.0320000000001</v>
      </c>
    </row>
    <row r="185" spans="2:40" x14ac:dyDescent="0.15">
      <c r="B185" s="1">
        <v>107.52799999999999</v>
      </c>
      <c r="C185" s="1">
        <v>0.189</v>
      </c>
      <c r="E185">
        <v>86.417000000000002</v>
      </c>
      <c r="F185">
        <v>0.16200000000000001</v>
      </c>
      <c r="AK185" s="1">
        <v>0.17799999999999999</v>
      </c>
      <c r="AL185" s="1">
        <v>106.50300000000001</v>
      </c>
      <c r="AM185">
        <f t="shared" si="19"/>
        <v>1.7799999999999999E-3</v>
      </c>
      <c r="AN185">
        <f t="shared" si="20"/>
        <v>426.01200000000006</v>
      </c>
    </row>
    <row r="186" spans="2:40" x14ac:dyDescent="0.15">
      <c r="B186" s="1">
        <v>109.39400000000001</v>
      </c>
      <c r="C186" s="1">
        <v>0.189</v>
      </c>
      <c r="E186">
        <v>88.577999999999989</v>
      </c>
      <c r="F186">
        <v>0.16200000000000001</v>
      </c>
      <c r="AK186" s="1">
        <v>0.17799999999999999</v>
      </c>
      <c r="AL186" s="1">
        <v>107.99700000000001</v>
      </c>
      <c r="AM186">
        <f t="shared" si="19"/>
        <v>1.7799999999999999E-3</v>
      </c>
      <c r="AN186">
        <f t="shared" si="20"/>
        <v>431.98800000000006</v>
      </c>
    </row>
    <row r="187" spans="2:40" x14ac:dyDescent="0.15">
      <c r="B187" s="1">
        <v>110.66900000000001</v>
      </c>
      <c r="C187" s="1">
        <v>0.193</v>
      </c>
      <c r="E187">
        <v>90.097999999999999</v>
      </c>
      <c r="F187">
        <v>0.17</v>
      </c>
      <c r="AK187" s="1">
        <v>0.189</v>
      </c>
      <c r="AL187" s="1">
        <v>107.52799999999999</v>
      </c>
      <c r="AM187">
        <f t="shared" si="19"/>
        <v>1.89E-3</v>
      </c>
      <c r="AN187">
        <f t="shared" si="20"/>
        <v>430.11199999999997</v>
      </c>
    </row>
    <row r="188" spans="2:40" x14ac:dyDescent="0.15">
      <c r="B188" s="1">
        <v>112.06100000000001</v>
      </c>
      <c r="C188" s="1">
        <v>0.20100000000000001</v>
      </c>
      <c r="E188">
        <v>91.458999999999989</v>
      </c>
      <c r="F188">
        <v>0.17</v>
      </c>
      <c r="AK188" s="1">
        <v>0.189</v>
      </c>
      <c r="AL188" s="1">
        <v>109.39400000000001</v>
      </c>
      <c r="AM188">
        <f t="shared" si="19"/>
        <v>1.89E-3</v>
      </c>
      <c r="AN188">
        <f t="shared" si="20"/>
        <v>437.57600000000008</v>
      </c>
    </row>
    <row r="189" spans="2:40" x14ac:dyDescent="0.15">
      <c r="B189" s="1">
        <v>113.64699999999999</v>
      </c>
      <c r="C189" s="1">
        <v>0.19700000000000001</v>
      </c>
      <c r="E189">
        <v>92.631999999999991</v>
      </c>
      <c r="F189">
        <v>0.18099999999999999</v>
      </c>
      <c r="AK189" s="1">
        <v>0.193</v>
      </c>
      <c r="AL189" s="1">
        <v>110.66900000000001</v>
      </c>
      <c r="AM189">
        <f t="shared" si="19"/>
        <v>1.9300000000000001E-3</v>
      </c>
      <c r="AN189">
        <f t="shared" si="20"/>
        <v>442.67600000000004</v>
      </c>
    </row>
    <row r="190" spans="2:40" x14ac:dyDescent="0.15">
      <c r="B190" s="1">
        <v>115.38499999999999</v>
      </c>
      <c r="C190" s="1">
        <v>0.20100000000000001</v>
      </c>
      <c r="E190">
        <v>93.616</v>
      </c>
      <c r="F190">
        <v>0.17399999999999999</v>
      </c>
      <c r="AK190" s="1">
        <v>0.20100000000000001</v>
      </c>
      <c r="AL190" s="1">
        <v>112.06100000000001</v>
      </c>
      <c r="AM190">
        <f t="shared" si="19"/>
        <v>2.0100000000000001E-3</v>
      </c>
      <c r="AN190">
        <f t="shared" si="20"/>
        <v>448.24400000000003</v>
      </c>
    </row>
    <row r="191" spans="2:40" x14ac:dyDescent="0.15">
      <c r="B191" s="1">
        <v>116.17599999999999</v>
      </c>
      <c r="C191" s="1">
        <v>0.20799999999999999</v>
      </c>
      <c r="E191">
        <v>93.967999999999989</v>
      </c>
      <c r="F191">
        <v>0.17799999999999999</v>
      </c>
      <c r="AK191" s="1">
        <v>0.19700000000000001</v>
      </c>
      <c r="AL191" s="1">
        <v>113.64699999999999</v>
      </c>
      <c r="AM191">
        <f t="shared" si="19"/>
        <v>1.97E-3</v>
      </c>
      <c r="AN191">
        <f t="shared" si="20"/>
        <v>454.58799999999991</v>
      </c>
    </row>
    <row r="192" spans="2:40" x14ac:dyDescent="0.15">
      <c r="B192" s="1">
        <v>117.048</v>
      </c>
      <c r="C192" s="1">
        <v>0.21199999999999999</v>
      </c>
      <c r="E192">
        <v>95.39</v>
      </c>
      <c r="F192">
        <v>0.18099999999999999</v>
      </c>
      <c r="AK192" s="1">
        <v>0.20100000000000001</v>
      </c>
      <c r="AL192" s="1">
        <v>115.38499999999999</v>
      </c>
      <c r="AM192">
        <f t="shared" si="19"/>
        <v>2.0100000000000001E-3</v>
      </c>
      <c r="AN192">
        <f t="shared" si="20"/>
        <v>461.53999999999996</v>
      </c>
    </row>
    <row r="193" spans="2:40" x14ac:dyDescent="0.15">
      <c r="B193" s="1">
        <v>117.70599999999999</v>
      </c>
      <c r="C193" s="1">
        <v>0.20799999999999999</v>
      </c>
      <c r="E193">
        <v>96.170999999999992</v>
      </c>
      <c r="F193">
        <v>0.18099999999999999</v>
      </c>
      <c r="AK193" s="1">
        <v>0.20799999999999999</v>
      </c>
      <c r="AL193" s="1">
        <v>116.17599999999999</v>
      </c>
      <c r="AM193">
        <f t="shared" si="19"/>
        <v>2.0799999999999998E-3</v>
      </c>
      <c r="AN193">
        <f t="shared" si="20"/>
        <v>464.70399999999995</v>
      </c>
    </row>
    <row r="194" spans="2:40" x14ac:dyDescent="0.15">
      <c r="B194" s="1">
        <v>118.84800000000001</v>
      </c>
      <c r="C194" s="1">
        <v>0.216</v>
      </c>
      <c r="E194">
        <v>97.027000000000001</v>
      </c>
      <c r="F194">
        <v>0.193</v>
      </c>
      <c r="AK194" s="1">
        <v>0.21199999999999999</v>
      </c>
      <c r="AL194" s="1">
        <v>117.048</v>
      </c>
      <c r="AM194">
        <f t="shared" si="19"/>
        <v>2.1199999999999999E-3</v>
      </c>
      <c r="AN194">
        <f t="shared" si="20"/>
        <v>468.19200000000001</v>
      </c>
    </row>
    <row r="195" spans="2:40" x14ac:dyDescent="0.15">
      <c r="B195" s="1">
        <v>120.428</v>
      </c>
      <c r="C195" s="1">
        <v>0.22</v>
      </c>
      <c r="E195">
        <v>97.853999999999999</v>
      </c>
      <c r="F195">
        <v>0.19600000000000001</v>
      </c>
      <c r="AK195" s="1">
        <v>0.20799999999999999</v>
      </c>
      <c r="AL195" s="1">
        <v>117.70599999999999</v>
      </c>
      <c r="AM195">
        <f t="shared" si="19"/>
        <v>2.0799999999999998E-3</v>
      </c>
      <c r="AN195">
        <f t="shared" si="20"/>
        <v>470.82400000000001</v>
      </c>
    </row>
    <row r="196" spans="2:40" x14ac:dyDescent="0.15">
      <c r="B196" s="1">
        <v>121.58099999999999</v>
      </c>
      <c r="C196" s="1">
        <v>0.23100000000000001</v>
      </c>
      <c r="E196">
        <v>99.061999999999998</v>
      </c>
      <c r="F196">
        <v>0.19600000000000001</v>
      </c>
      <c r="AK196" s="1">
        <v>0.216</v>
      </c>
      <c r="AL196" s="1">
        <v>118.84800000000001</v>
      </c>
      <c r="AM196">
        <f t="shared" si="19"/>
        <v>2.16E-3</v>
      </c>
      <c r="AN196">
        <f t="shared" si="20"/>
        <v>475.39200000000011</v>
      </c>
    </row>
    <row r="197" spans="2:40" x14ac:dyDescent="0.15">
      <c r="B197" s="1">
        <v>119.84200000000001</v>
      </c>
      <c r="C197" s="1">
        <v>0.23899999999999999</v>
      </c>
      <c r="E197">
        <v>96.414999999999992</v>
      </c>
      <c r="F197">
        <v>0.20799999999999999</v>
      </c>
      <c r="AK197" s="1">
        <v>0.22</v>
      </c>
      <c r="AL197" s="1">
        <v>120.428</v>
      </c>
      <c r="AM197">
        <f t="shared" ref="AM197:AM260" si="21">AK197/100</f>
        <v>2.2000000000000001E-3</v>
      </c>
      <c r="AN197">
        <f t="shared" ref="AN197:AN260" si="22">AL197/25/10*1000</f>
        <v>481.71200000000005</v>
      </c>
    </row>
    <row r="198" spans="2:40" x14ac:dyDescent="0.15">
      <c r="B198" s="1">
        <v>122.483</v>
      </c>
      <c r="C198" s="1">
        <v>0.23499999999999999</v>
      </c>
      <c r="E198">
        <v>99.49</v>
      </c>
      <c r="F198">
        <v>0.20399999999999999</v>
      </c>
      <c r="AK198" s="1">
        <v>0.23100000000000001</v>
      </c>
      <c r="AL198" s="1">
        <v>121.58099999999999</v>
      </c>
      <c r="AM198">
        <f t="shared" si="21"/>
        <v>2.31E-3</v>
      </c>
      <c r="AN198">
        <f t="shared" si="22"/>
        <v>486.3239999999999</v>
      </c>
    </row>
    <row r="199" spans="2:40" x14ac:dyDescent="0.15">
      <c r="B199" s="1">
        <v>123.28399999999999</v>
      </c>
      <c r="C199" s="1">
        <v>0.23499999999999999</v>
      </c>
      <c r="E199">
        <v>101.38199999999999</v>
      </c>
      <c r="F199">
        <v>0.21199999999999999</v>
      </c>
      <c r="AK199" s="1">
        <v>0.23899999999999999</v>
      </c>
      <c r="AL199" s="1">
        <v>119.84200000000001</v>
      </c>
      <c r="AM199">
        <f t="shared" si="21"/>
        <v>2.3899999999999998E-3</v>
      </c>
      <c r="AN199">
        <f t="shared" si="22"/>
        <v>479.36799999999999</v>
      </c>
    </row>
    <row r="200" spans="2:40" x14ac:dyDescent="0.15">
      <c r="B200" s="1">
        <v>124.22200000000001</v>
      </c>
      <c r="C200" s="1">
        <v>0.24199999999999999</v>
      </c>
      <c r="E200">
        <v>102.366</v>
      </c>
      <c r="F200">
        <v>0.20799999999999999</v>
      </c>
      <c r="AK200" s="1">
        <v>0.23499999999999999</v>
      </c>
      <c r="AL200" s="1">
        <v>122.483</v>
      </c>
      <c r="AM200">
        <f t="shared" si="21"/>
        <v>2.3499999999999997E-3</v>
      </c>
      <c r="AN200">
        <f t="shared" si="22"/>
        <v>489.93200000000002</v>
      </c>
    </row>
    <row r="201" spans="2:40" x14ac:dyDescent="0.15">
      <c r="B201" s="1">
        <v>125.73099999999999</v>
      </c>
      <c r="C201" s="1">
        <v>0.246</v>
      </c>
      <c r="E201">
        <v>103.416</v>
      </c>
      <c r="F201">
        <v>0.21199999999999999</v>
      </c>
      <c r="AK201" s="1">
        <v>0.23499999999999999</v>
      </c>
      <c r="AL201" s="1">
        <v>123.28399999999999</v>
      </c>
      <c r="AM201">
        <f t="shared" si="21"/>
        <v>2.3499999999999997E-3</v>
      </c>
      <c r="AN201">
        <f t="shared" si="22"/>
        <v>493.13599999999997</v>
      </c>
    </row>
    <row r="202" spans="2:40" x14ac:dyDescent="0.15">
      <c r="B202" s="1">
        <v>126.87299999999999</v>
      </c>
      <c r="C202" s="1">
        <v>0.254</v>
      </c>
      <c r="E202">
        <v>105.089</v>
      </c>
      <c r="F202">
        <v>0.215</v>
      </c>
      <c r="AK202" s="1">
        <v>0.24199999999999999</v>
      </c>
      <c r="AL202" s="1">
        <v>124.22200000000001</v>
      </c>
      <c r="AM202">
        <f t="shared" si="21"/>
        <v>2.4199999999999998E-3</v>
      </c>
      <c r="AN202">
        <f t="shared" si="22"/>
        <v>496.88800000000003</v>
      </c>
    </row>
    <row r="203" spans="2:40" x14ac:dyDescent="0.15">
      <c r="B203" s="1">
        <v>128.102</v>
      </c>
      <c r="C203" s="1">
        <v>0.25700000000000001</v>
      </c>
      <c r="E203">
        <v>105.92999999999999</v>
      </c>
      <c r="F203">
        <v>0.223</v>
      </c>
      <c r="AK203" s="1">
        <v>0.246</v>
      </c>
      <c r="AL203" s="1">
        <v>125.73099999999999</v>
      </c>
      <c r="AM203">
        <f t="shared" si="21"/>
        <v>2.4599999999999999E-3</v>
      </c>
      <c r="AN203">
        <f t="shared" si="22"/>
        <v>502.92399999999992</v>
      </c>
    </row>
    <row r="204" spans="2:40" x14ac:dyDescent="0.15">
      <c r="B204" s="1">
        <v>129.78</v>
      </c>
      <c r="C204" s="1">
        <v>0.26900000000000002</v>
      </c>
      <c r="E204">
        <v>107.37899999999999</v>
      </c>
      <c r="F204">
        <v>0.23400000000000001</v>
      </c>
      <c r="AK204" s="1">
        <v>0.254</v>
      </c>
      <c r="AL204" s="1">
        <v>126.87299999999999</v>
      </c>
      <c r="AM204">
        <f t="shared" si="21"/>
        <v>2.5400000000000002E-3</v>
      </c>
      <c r="AN204">
        <f t="shared" si="22"/>
        <v>507.49199999999996</v>
      </c>
    </row>
    <row r="205" spans="2:40" x14ac:dyDescent="0.15">
      <c r="B205" s="1">
        <v>130.458</v>
      </c>
      <c r="C205" s="1">
        <v>0.27300000000000002</v>
      </c>
      <c r="E205">
        <v>108.08199999999999</v>
      </c>
      <c r="F205">
        <v>0.23100000000000001</v>
      </c>
      <c r="AK205" s="1">
        <v>0.25700000000000001</v>
      </c>
      <c r="AL205" s="1">
        <v>128.102</v>
      </c>
      <c r="AM205">
        <f t="shared" si="21"/>
        <v>2.5700000000000002E-3</v>
      </c>
      <c r="AN205">
        <f t="shared" si="22"/>
        <v>512.40800000000002</v>
      </c>
    </row>
    <row r="206" spans="2:40" x14ac:dyDescent="0.15">
      <c r="B206" s="1">
        <v>130.55500000000001</v>
      </c>
      <c r="C206" s="1">
        <v>0.28000000000000003</v>
      </c>
      <c r="E206">
        <v>109.70299999999999</v>
      </c>
      <c r="F206">
        <v>0.24199999999999999</v>
      </c>
      <c r="AK206" s="1">
        <v>0.26900000000000002</v>
      </c>
      <c r="AL206" s="1">
        <v>129.78</v>
      </c>
      <c r="AM206">
        <f t="shared" si="21"/>
        <v>2.6900000000000001E-3</v>
      </c>
      <c r="AN206">
        <f t="shared" si="22"/>
        <v>519.12</v>
      </c>
    </row>
    <row r="207" spans="2:40" x14ac:dyDescent="0.15">
      <c r="B207" s="1">
        <v>131.208</v>
      </c>
      <c r="C207" s="1">
        <v>0.28000000000000003</v>
      </c>
      <c r="E207">
        <v>110.70299999999999</v>
      </c>
      <c r="F207">
        <v>0.246</v>
      </c>
      <c r="AK207" s="1">
        <v>0.27300000000000002</v>
      </c>
      <c r="AL207" s="1">
        <v>130.458</v>
      </c>
      <c r="AM207">
        <f t="shared" si="21"/>
        <v>2.7300000000000002E-3</v>
      </c>
      <c r="AN207">
        <f t="shared" si="22"/>
        <v>521.83200000000011</v>
      </c>
    </row>
    <row r="208" spans="2:40" x14ac:dyDescent="0.15">
      <c r="B208" s="1">
        <v>132.49799999999999</v>
      </c>
      <c r="C208" s="1">
        <v>0.29199999999999998</v>
      </c>
      <c r="E208">
        <v>111.896</v>
      </c>
      <c r="F208">
        <v>0.25700000000000001</v>
      </c>
      <c r="AK208" s="1">
        <v>0.28000000000000003</v>
      </c>
      <c r="AL208" s="1">
        <v>130.55500000000001</v>
      </c>
      <c r="AM208">
        <f t="shared" si="21"/>
        <v>2.8000000000000004E-3</v>
      </c>
      <c r="AN208">
        <f t="shared" si="22"/>
        <v>522.22</v>
      </c>
    </row>
    <row r="209" spans="2:40" x14ac:dyDescent="0.15">
      <c r="B209" s="1">
        <v>133.518</v>
      </c>
      <c r="C209" s="1">
        <v>0.29199999999999998</v>
      </c>
      <c r="E209">
        <v>112.71199999999999</v>
      </c>
      <c r="F209">
        <v>0.27200000000000002</v>
      </c>
      <c r="AK209" s="1">
        <v>0.28000000000000003</v>
      </c>
      <c r="AL209" s="1">
        <v>131.208</v>
      </c>
      <c r="AM209">
        <f t="shared" si="21"/>
        <v>2.8000000000000004E-3</v>
      </c>
      <c r="AN209">
        <f t="shared" si="22"/>
        <v>524.83199999999999</v>
      </c>
    </row>
    <row r="210" spans="2:40" x14ac:dyDescent="0.15">
      <c r="B210" s="1">
        <v>134.82300000000001</v>
      </c>
      <c r="C210" s="1">
        <v>0.31</v>
      </c>
      <c r="E210">
        <v>113.88499999999999</v>
      </c>
      <c r="F210">
        <v>0.26800000000000002</v>
      </c>
      <c r="AK210" s="1">
        <v>0.29199999999999998</v>
      </c>
      <c r="AL210" s="1">
        <v>132.49799999999999</v>
      </c>
      <c r="AM210">
        <f t="shared" si="21"/>
        <v>2.9199999999999999E-3</v>
      </c>
      <c r="AN210">
        <f t="shared" si="22"/>
        <v>529.99199999999996</v>
      </c>
    </row>
    <row r="211" spans="2:40" x14ac:dyDescent="0.15">
      <c r="B211" s="1">
        <v>135.70500000000001</v>
      </c>
      <c r="C211" s="1">
        <v>0.307</v>
      </c>
      <c r="E211">
        <v>114.384</v>
      </c>
      <c r="F211">
        <v>0.27600000000000002</v>
      </c>
      <c r="AK211" s="1">
        <v>0.29199999999999998</v>
      </c>
      <c r="AL211" s="1">
        <v>133.518</v>
      </c>
      <c r="AM211">
        <f t="shared" si="21"/>
        <v>2.9199999999999999E-3</v>
      </c>
      <c r="AN211">
        <f t="shared" si="22"/>
        <v>534.072</v>
      </c>
    </row>
    <row r="212" spans="2:40" x14ac:dyDescent="0.15">
      <c r="B212" s="1">
        <v>136.74</v>
      </c>
      <c r="C212" s="1">
        <v>0.32600000000000001</v>
      </c>
      <c r="E212">
        <v>111.151</v>
      </c>
      <c r="F212">
        <v>0.28000000000000003</v>
      </c>
      <c r="AK212" s="1">
        <v>0.31</v>
      </c>
      <c r="AL212" s="1">
        <v>134.82300000000001</v>
      </c>
      <c r="AM212">
        <f t="shared" si="21"/>
        <v>3.0999999999999999E-3</v>
      </c>
      <c r="AN212">
        <f t="shared" si="22"/>
        <v>539.29200000000003</v>
      </c>
    </row>
    <row r="213" spans="2:40" x14ac:dyDescent="0.15">
      <c r="B213" s="1">
        <v>137.63800000000001</v>
      </c>
      <c r="C213" s="1">
        <v>0.32900000000000001</v>
      </c>
      <c r="E213">
        <v>113.96599999999999</v>
      </c>
      <c r="F213">
        <v>0.28299999999999997</v>
      </c>
      <c r="AK213" s="1">
        <v>0.307</v>
      </c>
      <c r="AL213" s="1">
        <v>135.70500000000001</v>
      </c>
      <c r="AM213">
        <f t="shared" si="21"/>
        <v>3.0699999999999998E-3</v>
      </c>
      <c r="AN213">
        <f t="shared" si="22"/>
        <v>542.82000000000005</v>
      </c>
    </row>
    <row r="214" spans="2:40" x14ac:dyDescent="0.15">
      <c r="B214" s="1">
        <v>138.489</v>
      </c>
      <c r="C214" s="1">
        <v>0.33300000000000002</v>
      </c>
      <c r="E214">
        <v>116.63799999999999</v>
      </c>
      <c r="F214">
        <v>0.27600000000000002</v>
      </c>
      <c r="AK214" s="1">
        <v>0.32600000000000001</v>
      </c>
      <c r="AL214" s="1">
        <v>136.74</v>
      </c>
      <c r="AM214">
        <f t="shared" si="21"/>
        <v>3.2600000000000003E-3</v>
      </c>
      <c r="AN214">
        <f t="shared" si="22"/>
        <v>546.96000000000015</v>
      </c>
    </row>
    <row r="215" spans="2:40" x14ac:dyDescent="0.15">
      <c r="B215" s="1">
        <v>139.101</v>
      </c>
      <c r="C215" s="1">
        <v>0.34799999999999998</v>
      </c>
      <c r="E215">
        <v>117.45899999999999</v>
      </c>
      <c r="F215">
        <v>0.29099999999999998</v>
      </c>
      <c r="AK215" s="1">
        <v>0.32900000000000001</v>
      </c>
      <c r="AL215" s="1">
        <v>137.63800000000001</v>
      </c>
      <c r="AM215">
        <f t="shared" si="21"/>
        <v>3.29E-3</v>
      </c>
      <c r="AN215">
        <f t="shared" si="22"/>
        <v>550.55200000000002</v>
      </c>
    </row>
    <row r="216" spans="2:40" x14ac:dyDescent="0.15">
      <c r="B216" s="1">
        <v>139.95699999999999</v>
      </c>
      <c r="C216" s="1">
        <v>0.35199999999999998</v>
      </c>
      <c r="E216">
        <v>119.024</v>
      </c>
      <c r="F216">
        <v>0.29899999999999999</v>
      </c>
      <c r="AK216" s="1">
        <v>0.33300000000000002</v>
      </c>
      <c r="AL216" s="1">
        <v>138.489</v>
      </c>
      <c r="AM216">
        <f t="shared" si="21"/>
        <v>3.3300000000000001E-3</v>
      </c>
      <c r="AN216">
        <f t="shared" si="22"/>
        <v>553.95600000000002</v>
      </c>
    </row>
    <row r="217" spans="2:40" x14ac:dyDescent="0.15">
      <c r="B217" s="1">
        <v>140.422</v>
      </c>
      <c r="C217" s="1">
        <v>0.35199999999999998</v>
      </c>
      <c r="E217">
        <v>119.83499999999999</v>
      </c>
      <c r="F217">
        <v>0.30599999999999999</v>
      </c>
      <c r="AK217" s="1">
        <v>0.34799999999999998</v>
      </c>
      <c r="AL217" s="1">
        <v>139.101</v>
      </c>
      <c r="AM217">
        <f t="shared" si="21"/>
        <v>3.4799999999999996E-3</v>
      </c>
      <c r="AN217">
        <f t="shared" si="22"/>
        <v>556.404</v>
      </c>
    </row>
    <row r="218" spans="2:40" x14ac:dyDescent="0.15">
      <c r="B218" s="1">
        <v>138.64699999999999</v>
      </c>
      <c r="C218" s="1">
        <v>0.35199999999999998</v>
      </c>
      <c r="E218">
        <v>120.57</v>
      </c>
      <c r="F218">
        <v>0.30199999999999999</v>
      </c>
      <c r="AK218" s="1">
        <v>0.35199999999999998</v>
      </c>
      <c r="AL218" s="1">
        <v>139.95699999999999</v>
      </c>
      <c r="AM218">
        <f t="shared" si="21"/>
        <v>3.5199999999999997E-3</v>
      </c>
      <c r="AN218">
        <f t="shared" si="22"/>
        <v>559.82799999999997</v>
      </c>
    </row>
    <row r="219" spans="2:40" x14ac:dyDescent="0.15">
      <c r="B219" s="1">
        <v>141.15600000000001</v>
      </c>
      <c r="C219" s="1">
        <v>0.36299999999999999</v>
      </c>
      <c r="E219">
        <v>121.92099999999999</v>
      </c>
      <c r="F219">
        <v>0.314</v>
      </c>
      <c r="AK219" s="1">
        <v>0.35199999999999998</v>
      </c>
      <c r="AL219" s="1">
        <v>140.422</v>
      </c>
      <c r="AM219">
        <f t="shared" si="21"/>
        <v>3.5199999999999997E-3</v>
      </c>
      <c r="AN219">
        <f t="shared" si="22"/>
        <v>561.68799999999999</v>
      </c>
    </row>
    <row r="220" spans="2:40" x14ac:dyDescent="0.15">
      <c r="B220" s="1">
        <v>142.833</v>
      </c>
      <c r="C220" s="1">
        <v>0.375</v>
      </c>
      <c r="E220">
        <v>122.36399999999999</v>
      </c>
      <c r="F220">
        <v>0.32900000000000001</v>
      </c>
      <c r="AK220" s="1">
        <v>0.35199999999999998</v>
      </c>
      <c r="AL220" s="1">
        <v>138.64699999999999</v>
      </c>
      <c r="AM220">
        <f t="shared" si="21"/>
        <v>3.5199999999999997E-3</v>
      </c>
      <c r="AN220">
        <f t="shared" si="22"/>
        <v>554.58799999999997</v>
      </c>
    </row>
    <row r="221" spans="2:40" x14ac:dyDescent="0.15">
      <c r="B221" s="1">
        <v>143.66999999999999</v>
      </c>
      <c r="C221" s="1">
        <v>0.39</v>
      </c>
      <c r="E221">
        <v>123.139</v>
      </c>
      <c r="F221">
        <v>0.33300000000000002</v>
      </c>
      <c r="AK221" s="1">
        <v>0.36299999999999999</v>
      </c>
      <c r="AL221" s="1">
        <v>141.15600000000001</v>
      </c>
      <c r="AM221">
        <f t="shared" si="21"/>
        <v>3.63E-3</v>
      </c>
      <c r="AN221">
        <f t="shared" si="22"/>
        <v>564.62400000000002</v>
      </c>
    </row>
    <row r="222" spans="2:40" x14ac:dyDescent="0.15">
      <c r="B222" s="1">
        <v>144.35300000000001</v>
      </c>
      <c r="C222" s="1">
        <v>0.39800000000000002</v>
      </c>
      <c r="E222">
        <v>124.15899999999999</v>
      </c>
      <c r="F222">
        <v>0.33600000000000002</v>
      </c>
      <c r="AK222" s="1">
        <v>0.375</v>
      </c>
      <c r="AL222" s="1">
        <v>142.833</v>
      </c>
      <c r="AM222">
        <f t="shared" si="21"/>
        <v>3.7499999999999999E-3</v>
      </c>
      <c r="AN222">
        <f t="shared" si="22"/>
        <v>571.33199999999999</v>
      </c>
    </row>
    <row r="223" spans="2:40" x14ac:dyDescent="0.15">
      <c r="B223" s="1">
        <v>145.16800000000001</v>
      </c>
      <c r="C223" s="1">
        <v>0.39800000000000002</v>
      </c>
      <c r="E223">
        <v>125.485</v>
      </c>
      <c r="F223">
        <v>0.34799999999999998</v>
      </c>
      <c r="AK223" s="1">
        <v>0.39</v>
      </c>
      <c r="AL223" s="1">
        <v>143.66999999999999</v>
      </c>
      <c r="AM223">
        <f t="shared" si="21"/>
        <v>3.9000000000000003E-3</v>
      </c>
      <c r="AN223">
        <f t="shared" si="22"/>
        <v>574.67999999999995</v>
      </c>
    </row>
    <row r="224" spans="2:40" x14ac:dyDescent="0.15">
      <c r="B224" s="1">
        <v>146.47399999999999</v>
      </c>
      <c r="C224" s="1">
        <v>0.42</v>
      </c>
      <c r="E224">
        <v>126.68299999999999</v>
      </c>
      <c r="F224">
        <v>0.35099999999999998</v>
      </c>
      <c r="AK224" s="1">
        <v>0.39800000000000002</v>
      </c>
      <c r="AL224" s="1">
        <v>144.35300000000001</v>
      </c>
      <c r="AM224">
        <f t="shared" si="21"/>
        <v>3.98E-3</v>
      </c>
      <c r="AN224">
        <f t="shared" si="22"/>
        <v>577.41200000000003</v>
      </c>
    </row>
    <row r="225" spans="2:40" x14ac:dyDescent="0.15">
      <c r="B225" s="1">
        <v>147.321</v>
      </c>
      <c r="C225" s="1">
        <v>0.42799999999999999</v>
      </c>
      <c r="E225">
        <v>127.565</v>
      </c>
      <c r="F225">
        <v>0.35499999999999998</v>
      </c>
      <c r="AK225" s="1">
        <v>0.39800000000000002</v>
      </c>
      <c r="AL225" s="1">
        <v>145.16800000000001</v>
      </c>
      <c r="AM225">
        <f t="shared" si="21"/>
        <v>3.98E-3</v>
      </c>
      <c r="AN225">
        <f t="shared" si="22"/>
        <v>580.67200000000003</v>
      </c>
    </row>
    <row r="226" spans="2:40" x14ac:dyDescent="0.15">
      <c r="B226" s="1">
        <v>147.93799999999999</v>
      </c>
      <c r="C226" s="1">
        <v>0.44700000000000001</v>
      </c>
      <c r="E226">
        <v>128.37100000000001</v>
      </c>
      <c r="F226">
        <v>0.36699999999999999</v>
      </c>
      <c r="AK226" s="1">
        <v>0.42</v>
      </c>
      <c r="AL226" s="1">
        <v>146.47399999999999</v>
      </c>
      <c r="AM226">
        <f t="shared" si="21"/>
        <v>4.1999999999999997E-3</v>
      </c>
      <c r="AN226">
        <f t="shared" si="22"/>
        <v>585.89599999999996</v>
      </c>
    </row>
    <row r="227" spans="2:40" x14ac:dyDescent="0.15">
      <c r="B227" s="1">
        <v>148.886</v>
      </c>
      <c r="C227" s="1">
        <v>0.45100000000000001</v>
      </c>
      <c r="E227">
        <v>129.238</v>
      </c>
      <c r="F227">
        <v>0.374</v>
      </c>
      <c r="AK227" s="1">
        <v>0.42799999999999999</v>
      </c>
      <c r="AL227" s="1">
        <v>147.321</v>
      </c>
      <c r="AM227">
        <f t="shared" si="21"/>
        <v>4.28E-3</v>
      </c>
      <c r="AN227">
        <f t="shared" si="22"/>
        <v>589.28399999999988</v>
      </c>
    </row>
    <row r="228" spans="2:40" x14ac:dyDescent="0.15">
      <c r="B228" s="1">
        <v>149.46700000000001</v>
      </c>
      <c r="C228" s="1">
        <v>0.47699999999999998</v>
      </c>
      <c r="E228">
        <v>127.3</v>
      </c>
      <c r="F228">
        <v>0.378</v>
      </c>
      <c r="AK228" s="1">
        <v>0.44700000000000001</v>
      </c>
      <c r="AL228" s="1">
        <v>147.93799999999999</v>
      </c>
      <c r="AM228">
        <f t="shared" si="21"/>
        <v>4.47E-3</v>
      </c>
      <c r="AN228">
        <f t="shared" si="22"/>
        <v>591.75199999999995</v>
      </c>
    </row>
    <row r="229" spans="2:40" x14ac:dyDescent="0.15">
      <c r="B229" s="1">
        <v>149.875</v>
      </c>
      <c r="C229" s="1">
        <v>0.47299999999999998</v>
      </c>
      <c r="E229">
        <v>130.441</v>
      </c>
      <c r="F229">
        <v>0.378</v>
      </c>
      <c r="AK229" s="1">
        <v>0.45100000000000001</v>
      </c>
      <c r="AL229" s="1">
        <v>148.886</v>
      </c>
      <c r="AM229">
        <f t="shared" si="21"/>
        <v>4.5100000000000001E-3</v>
      </c>
      <c r="AN229">
        <f t="shared" si="22"/>
        <v>595.54399999999998</v>
      </c>
    </row>
    <row r="230" spans="2:40" x14ac:dyDescent="0.15">
      <c r="B230" s="1">
        <v>150.559</v>
      </c>
      <c r="C230" s="1">
        <v>0.48799999999999999</v>
      </c>
      <c r="E230">
        <v>131.81800000000001</v>
      </c>
      <c r="F230">
        <v>0.38500000000000001</v>
      </c>
      <c r="AK230" s="1">
        <v>0.47699999999999998</v>
      </c>
      <c r="AL230" s="1">
        <v>149.46700000000001</v>
      </c>
      <c r="AM230">
        <f t="shared" si="21"/>
        <v>4.7699999999999999E-3</v>
      </c>
      <c r="AN230">
        <f t="shared" si="22"/>
        <v>597.86800000000005</v>
      </c>
    </row>
    <row r="231" spans="2:40" x14ac:dyDescent="0.15">
      <c r="B231" s="1">
        <v>151.70000000000002</v>
      </c>
      <c r="C231" s="1">
        <v>0.5</v>
      </c>
      <c r="E231">
        <v>133.042</v>
      </c>
      <c r="F231">
        <v>0.39300000000000002</v>
      </c>
      <c r="AK231" s="1">
        <v>0.47299999999999998</v>
      </c>
      <c r="AL231" s="1">
        <v>149.875</v>
      </c>
      <c r="AM231">
        <f t="shared" si="21"/>
        <v>4.7299999999999998E-3</v>
      </c>
      <c r="AN231">
        <f t="shared" si="22"/>
        <v>599.5</v>
      </c>
    </row>
    <row r="232" spans="2:40" x14ac:dyDescent="0.15">
      <c r="B232" s="1">
        <v>152.23099999999999</v>
      </c>
      <c r="C232" s="1">
        <v>0.51900000000000002</v>
      </c>
      <c r="E232">
        <v>133.87299999999999</v>
      </c>
      <c r="F232">
        <v>0.39300000000000002</v>
      </c>
      <c r="AK232" s="1">
        <v>0.48799999999999999</v>
      </c>
      <c r="AL232" s="1">
        <v>150.559</v>
      </c>
      <c r="AM232">
        <f t="shared" si="21"/>
        <v>4.8799999999999998E-3</v>
      </c>
      <c r="AN232">
        <f t="shared" si="22"/>
        <v>602.23599999999999</v>
      </c>
    </row>
    <row r="233" spans="2:40" x14ac:dyDescent="0.15">
      <c r="B233" s="1">
        <v>152.73099999999999</v>
      </c>
      <c r="C233" s="1">
        <v>0.53400000000000003</v>
      </c>
      <c r="E233">
        <v>134.43899999999999</v>
      </c>
      <c r="F233">
        <v>0.41199999999999998</v>
      </c>
      <c r="AK233" s="1">
        <v>0.5</v>
      </c>
      <c r="AL233" s="1">
        <v>151.70000000000002</v>
      </c>
      <c r="AM233">
        <f t="shared" si="21"/>
        <v>5.0000000000000001E-3</v>
      </c>
      <c r="AN233">
        <f t="shared" si="22"/>
        <v>606.79999999999995</v>
      </c>
    </row>
    <row r="234" spans="2:40" x14ac:dyDescent="0.15">
      <c r="B234" s="1">
        <v>153.61700000000002</v>
      </c>
      <c r="C234" s="1">
        <v>0.54100000000000004</v>
      </c>
      <c r="E234">
        <v>134.94900000000001</v>
      </c>
      <c r="F234">
        <v>0.41199999999999998</v>
      </c>
      <c r="AK234" s="1">
        <v>0.51900000000000002</v>
      </c>
      <c r="AL234" s="1">
        <v>152.23099999999999</v>
      </c>
      <c r="AM234">
        <f t="shared" si="21"/>
        <v>5.1900000000000002E-3</v>
      </c>
      <c r="AN234">
        <f t="shared" si="22"/>
        <v>608.92399999999998</v>
      </c>
    </row>
    <row r="235" spans="2:40" x14ac:dyDescent="0.15">
      <c r="B235" s="1">
        <v>154.434</v>
      </c>
      <c r="C235" s="1">
        <v>0.56000000000000005</v>
      </c>
      <c r="E235">
        <v>136.00900000000001</v>
      </c>
      <c r="F235">
        <v>0.41899999999999998</v>
      </c>
      <c r="AK235" s="1">
        <v>0.53400000000000003</v>
      </c>
      <c r="AL235" s="1">
        <v>152.73099999999999</v>
      </c>
      <c r="AM235">
        <f t="shared" si="21"/>
        <v>5.3400000000000001E-3</v>
      </c>
      <c r="AN235">
        <f t="shared" si="22"/>
        <v>610.92399999999998</v>
      </c>
    </row>
    <row r="236" spans="2:40" x14ac:dyDescent="0.15">
      <c r="B236" s="1">
        <v>155.19800000000001</v>
      </c>
      <c r="C236" s="1">
        <v>0.57199999999999995</v>
      </c>
      <c r="E236">
        <v>137.36600000000001</v>
      </c>
      <c r="F236">
        <v>0.43099999999999999</v>
      </c>
      <c r="AK236" s="1">
        <v>0.54100000000000004</v>
      </c>
      <c r="AL236" s="1">
        <v>153.61700000000002</v>
      </c>
      <c r="AM236">
        <f t="shared" si="21"/>
        <v>5.4100000000000007E-3</v>
      </c>
      <c r="AN236">
        <f t="shared" si="22"/>
        <v>614.46800000000007</v>
      </c>
    </row>
    <row r="237" spans="2:40" x14ac:dyDescent="0.15">
      <c r="B237" s="1">
        <v>155.86100000000002</v>
      </c>
      <c r="C237" s="1">
        <v>0.57899999999999996</v>
      </c>
      <c r="E237">
        <v>138.36500000000001</v>
      </c>
      <c r="F237">
        <v>0.442</v>
      </c>
      <c r="AK237" s="1">
        <v>0.56000000000000005</v>
      </c>
      <c r="AL237" s="1">
        <v>154.434</v>
      </c>
      <c r="AM237">
        <f t="shared" si="21"/>
        <v>5.6000000000000008E-3</v>
      </c>
      <c r="AN237">
        <f t="shared" si="22"/>
        <v>617.7360000000001</v>
      </c>
    </row>
    <row r="238" spans="2:40" x14ac:dyDescent="0.15">
      <c r="B238" s="1">
        <v>156.14100000000002</v>
      </c>
      <c r="C238" s="1">
        <v>0.60199999999999998</v>
      </c>
      <c r="E238">
        <v>139.20099999999999</v>
      </c>
      <c r="F238">
        <v>0.44600000000000001</v>
      </c>
      <c r="AK238" s="1">
        <v>0.57199999999999995</v>
      </c>
      <c r="AL238" s="1">
        <v>155.19800000000001</v>
      </c>
      <c r="AM238">
        <f t="shared" si="21"/>
        <v>5.7199999999999994E-3</v>
      </c>
      <c r="AN238">
        <f t="shared" si="22"/>
        <v>620.79200000000003</v>
      </c>
    </row>
    <row r="239" spans="2:40" x14ac:dyDescent="0.15">
      <c r="B239" s="1">
        <v>156.667</v>
      </c>
      <c r="C239" s="1">
        <v>0.625</v>
      </c>
      <c r="E239">
        <v>140.14000000000001</v>
      </c>
      <c r="F239">
        <v>0.46100000000000002</v>
      </c>
      <c r="AK239" s="1">
        <v>0.57899999999999996</v>
      </c>
      <c r="AL239" s="1">
        <v>155.86100000000002</v>
      </c>
      <c r="AM239">
        <f t="shared" si="21"/>
        <v>5.79E-3</v>
      </c>
      <c r="AN239">
        <f t="shared" si="22"/>
        <v>623.44400000000007</v>
      </c>
    </row>
    <row r="240" spans="2:40" x14ac:dyDescent="0.15">
      <c r="B240" s="1">
        <v>157.77800000000002</v>
      </c>
      <c r="C240" s="1">
        <v>0.63200000000000001</v>
      </c>
      <c r="E240">
        <v>140.48099999999999</v>
      </c>
      <c r="F240">
        <v>0.46500000000000002</v>
      </c>
      <c r="AK240" s="1">
        <v>0.60199999999999998</v>
      </c>
      <c r="AL240" s="1">
        <v>156.14100000000002</v>
      </c>
      <c r="AM240">
        <f t="shared" si="21"/>
        <v>6.0200000000000002E-3</v>
      </c>
      <c r="AN240">
        <f t="shared" si="22"/>
        <v>624.56400000000008</v>
      </c>
    </row>
    <row r="241" spans="2:40" x14ac:dyDescent="0.15">
      <c r="B241" s="1">
        <v>158.21700000000001</v>
      </c>
      <c r="C241" s="1">
        <v>0.64400000000000002</v>
      </c>
      <c r="E241">
        <v>141.03700000000001</v>
      </c>
      <c r="F241">
        <v>0.47599999999999998</v>
      </c>
      <c r="AK241" s="1">
        <v>0.625</v>
      </c>
      <c r="AL241" s="1">
        <v>156.667</v>
      </c>
      <c r="AM241">
        <f t="shared" si="21"/>
        <v>6.2500000000000003E-3</v>
      </c>
      <c r="AN241">
        <f t="shared" si="22"/>
        <v>626.66800000000001</v>
      </c>
    </row>
    <row r="242" spans="2:40" x14ac:dyDescent="0.15">
      <c r="B242" s="1">
        <v>158.166</v>
      </c>
      <c r="C242" s="1">
        <v>0.65900000000000003</v>
      </c>
      <c r="E242">
        <v>142.08199999999999</v>
      </c>
      <c r="F242">
        <v>0.48</v>
      </c>
      <c r="AK242" s="1">
        <v>0.63200000000000001</v>
      </c>
      <c r="AL242" s="1">
        <v>157.77800000000002</v>
      </c>
      <c r="AM242">
        <f t="shared" si="21"/>
        <v>6.3200000000000001E-3</v>
      </c>
      <c r="AN242">
        <f t="shared" si="22"/>
        <v>631.11200000000008</v>
      </c>
    </row>
    <row r="243" spans="2:40" x14ac:dyDescent="0.15">
      <c r="B243" s="1">
        <v>158.61500000000001</v>
      </c>
      <c r="C243" s="1">
        <v>0.67400000000000004</v>
      </c>
      <c r="E243">
        <v>142.65800000000002</v>
      </c>
      <c r="F243">
        <v>0.49099999999999999</v>
      </c>
      <c r="AK243" s="1">
        <v>0.64400000000000002</v>
      </c>
      <c r="AL243" s="1">
        <v>158.21700000000001</v>
      </c>
      <c r="AM243">
        <f t="shared" si="21"/>
        <v>6.4400000000000004E-3</v>
      </c>
      <c r="AN243">
        <f t="shared" si="22"/>
        <v>632.86799999999994</v>
      </c>
    </row>
    <row r="244" spans="2:40" x14ac:dyDescent="0.15">
      <c r="B244" s="1">
        <v>159.63500000000002</v>
      </c>
      <c r="C244" s="1">
        <v>0.68899999999999995</v>
      </c>
      <c r="E244">
        <v>143.852</v>
      </c>
      <c r="F244">
        <v>0.495</v>
      </c>
      <c r="AK244" s="1">
        <v>0.65900000000000003</v>
      </c>
      <c r="AL244" s="1">
        <v>158.166</v>
      </c>
      <c r="AM244">
        <f t="shared" si="21"/>
        <v>6.5900000000000004E-3</v>
      </c>
      <c r="AN244">
        <f t="shared" si="22"/>
        <v>632.66399999999999</v>
      </c>
    </row>
    <row r="245" spans="2:40" x14ac:dyDescent="0.15">
      <c r="B245" s="1">
        <v>160.41400000000002</v>
      </c>
      <c r="C245" s="1">
        <v>0.70399999999999996</v>
      </c>
      <c r="E245">
        <v>144.52000000000001</v>
      </c>
      <c r="F245">
        <v>0.499</v>
      </c>
      <c r="AK245" s="1">
        <v>0.67400000000000004</v>
      </c>
      <c r="AL245" s="1">
        <v>158.61500000000001</v>
      </c>
      <c r="AM245">
        <f t="shared" si="21"/>
        <v>6.7400000000000003E-3</v>
      </c>
      <c r="AN245">
        <f t="shared" si="22"/>
        <v>634.46</v>
      </c>
    </row>
    <row r="246" spans="2:40" x14ac:dyDescent="0.15">
      <c r="B246" s="1">
        <v>161.26600000000002</v>
      </c>
      <c r="C246" s="1">
        <v>0.73399999999999999</v>
      </c>
      <c r="E246">
        <v>144.96799999999999</v>
      </c>
      <c r="F246">
        <v>0.51800000000000002</v>
      </c>
      <c r="AK246" s="1">
        <v>0.68899999999999995</v>
      </c>
      <c r="AL246" s="1">
        <v>159.63500000000002</v>
      </c>
      <c r="AM246">
        <f t="shared" si="21"/>
        <v>6.8899999999999994E-3</v>
      </c>
      <c r="AN246">
        <f t="shared" si="22"/>
        <v>638.54000000000008</v>
      </c>
    </row>
    <row r="247" spans="2:40" x14ac:dyDescent="0.15">
      <c r="B247" s="1">
        <v>161.47</v>
      </c>
      <c r="C247" s="1">
        <v>0.73799999999999999</v>
      </c>
      <c r="E247">
        <v>146.17699999999999</v>
      </c>
      <c r="F247">
        <v>0.52100000000000002</v>
      </c>
      <c r="AK247" s="1">
        <v>0.70399999999999996</v>
      </c>
      <c r="AL247" s="1">
        <v>160.41400000000002</v>
      </c>
      <c r="AM247">
        <f t="shared" si="21"/>
        <v>7.0399999999999994E-3</v>
      </c>
      <c r="AN247">
        <f t="shared" si="22"/>
        <v>641.65599999999995</v>
      </c>
    </row>
    <row r="248" spans="2:40" x14ac:dyDescent="0.15">
      <c r="B248" s="1">
        <v>161.261</v>
      </c>
      <c r="C248" s="1">
        <v>0.75700000000000001</v>
      </c>
      <c r="E248">
        <v>146.40600000000001</v>
      </c>
      <c r="F248">
        <v>0.53300000000000003</v>
      </c>
      <c r="AK248" s="1">
        <v>0.73399999999999999</v>
      </c>
      <c r="AL248" s="1">
        <v>161.26600000000002</v>
      </c>
      <c r="AM248">
        <f t="shared" si="21"/>
        <v>7.3400000000000002E-3</v>
      </c>
      <c r="AN248">
        <f t="shared" si="22"/>
        <v>645.06400000000008</v>
      </c>
    </row>
    <row r="249" spans="2:40" x14ac:dyDescent="0.15">
      <c r="B249" s="1">
        <v>161.822</v>
      </c>
      <c r="C249" s="1">
        <v>0.76900000000000002</v>
      </c>
      <c r="E249">
        <v>148.023</v>
      </c>
      <c r="F249">
        <v>0.54800000000000004</v>
      </c>
      <c r="AK249" s="1">
        <v>0.73799999999999999</v>
      </c>
      <c r="AL249" s="1">
        <v>161.47</v>
      </c>
      <c r="AM249">
        <f t="shared" si="21"/>
        <v>7.3800000000000003E-3</v>
      </c>
      <c r="AN249">
        <f t="shared" si="22"/>
        <v>645.88</v>
      </c>
    </row>
    <row r="250" spans="2:40" x14ac:dyDescent="0.15">
      <c r="B250" s="1">
        <v>162.72400000000002</v>
      </c>
      <c r="C250" s="1">
        <v>0.78700000000000003</v>
      </c>
      <c r="E250">
        <v>148.803</v>
      </c>
      <c r="F250">
        <v>0.55500000000000005</v>
      </c>
      <c r="AK250" s="1">
        <v>0.75700000000000001</v>
      </c>
      <c r="AL250" s="1">
        <v>161.261</v>
      </c>
      <c r="AM250">
        <f t="shared" si="21"/>
        <v>7.5700000000000003E-3</v>
      </c>
      <c r="AN250">
        <f t="shared" si="22"/>
        <v>645.04399999999998</v>
      </c>
    </row>
    <row r="251" spans="2:40" x14ac:dyDescent="0.15">
      <c r="B251" s="1">
        <v>163.01500000000001</v>
      </c>
      <c r="C251" s="1">
        <v>0.81</v>
      </c>
      <c r="E251">
        <v>146.01400000000001</v>
      </c>
      <c r="F251">
        <v>0.55500000000000005</v>
      </c>
      <c r="AK251" s="1">
        <v>0.76900000000000002</v>
      </c>
      <c r="AL251" s="1">
        <v>161.822</v>
      </c>
      <c r="AM251">
        <f t="shared" si="21"/>
        <v>7.6899999999999998E-3</v>
      </c>
      <c r="AN251">
        <f t="shared" si="22"/>
        <v>647.28800000000001</v>
      </c>
    </row>
    <row r="252" spans="2:40" x14ac:dyDescent="0.15">
      <c r="B252" s="1">
        <v>163.65700000000001</v>
      </c>
      <c r="C252" s="1">
        <v>0.82899999999999996</v>
      </c>
      <c r="E252">
        <v>147.941</v>
      </c>
      <c r="F252">
        <v>0.55200000000000005</v>
      </c>
      <c r="AK252" s="1">
        <v>0.78700000000000003</v>
      </c>
      <c r="AL252" s="1">
        <v>162.72400000000002</v>
      </c>
      <c r="AM252">
        <f t="shared" si="21"/>
        <v>7.8700000000000003E-3</v>
      </c>
      <c r="AN252">
        <f t="shared" si="22"/>
        <v>650.89600000000019</v>
      </c>
    </row>
    <row r="253" spans="2:40" x14ac:dyDescent="0.15">
      <c r="B253" s="1">
        <v>163.90200000000002</v>
      </c>
      <c r="C253" s="1">
        <v>0.82899999999999996</v>
      </c>
      <c r="E253">
        <v>149.27700000000002</v>
      </c>
      <c r="F253">
        <v>0.56699999999999995</v>
      </c>
      <c r="AK253" s="1">
        <v>0.81</v>
      </c>
      <c r="AL253" s="1">
        <v>163.01500000000001</v>
      </c>
      <c r="AM253">
        <f t="shared" si="21"/>
        <v>8.1000000000000013E-3</v>
      </c>
      <c r="AN253">
        <f t="shared" si="22"/>
        <v>652.06000000000006</v>
      </c>
    </row>
    <row r="254" spans="2:40" x14ac:dyDescent="0.15">
      <c r="B254" s="1">
        <v>164.851</v>
      </c>
      <c r="C254" s="1">
        <v>0.84799999999999998</v>
      </c>
      <c r="E254">
        <v>150.77100000000002</v>
      </c>
      <c r="F254">
        <v>0.57099999999999995</v>
      </c>
      <c r="AK254" s="1">
        <v>0.82899999999999996</v>
      </c>
      <c r="AL254" s="1">
        <v>163.65700000000001</v>
      </c>
      <c r="AM254">
        <f t="shared" si="21"/>
        <v>8.2899999999999988E-3</v>
      </c>
      <c r="AN254">
        <f t="shared" si="22"/>
        <v>654.62800000000004</v>
      </c>
    </row>
    <row r="255" spans="2:40" x14ac:dyDescent="0.15">
      <c r="B255" s="1">
        <v>165.15700000000001</v>
      </c>
      <c r="C255" s="1">
        <v>0.878</v>
      </c>
      <c r="E255">
        <v>151.62200000000001</v>
      </c>
      <c r="F255">
        <v>0.58599999999999997</v>
      </c>
      <c r="AK255" s="1">
        <v>0.82899999999999996</v>
      </c>
      <c r="AL255" s="1">
        <v>163.90200000000002</v>
      </c>
      <c r="AM255">
        <f t="shared" si="21"/>
        <v>8.2899999999999988E-3</v>
      </c>
      <c r="AN255">
        <f t="shared" si="22"/>
        <v>655.60800000000006</v>
      </c>
    </row>
    <row r="256" spans="2:40" x14ac:dyDescent="0.15">
      <c r="B256" s="1">
        <v>165.11</v>
      </c>
      <c r="C256" s="1">
        <v>0.89700000000000002</v>
      </c>
      <c r="E256">
        <v>151.791</v>
      </c>
      <c r="F256">
        <v>0.60499999999999998</v>
      </c>
      <c r="AK256" s="1">
        <v>0.84799999999999998</v>
      </c>
      <c r="AL256" s="1">
        <v>164.851</v>
      </c>
      <c r="AM256">
        <f t="shared" si="21"/>
        <v>8.4799999999999997E-3</v>
      </c>
      <c r="AN256">
        <f t="shared" si="22"/>
        <v>659.404</v>
      </c>
    </row>
    <row r="257" spans="2:40" x14ac:dyDescent="0.15">
      <c r="B257" s="1">
        <v>165.76300000000001</v>
      </c>
      <c r="C257" s="1">
        <v>0.91600000000000004</v>
      </c>
      <c r="E257">
        <v>152.47400000000002</v>
      </c>
      <c r="F257">
        <v>0.60799999999999998</v>
      </c>
      <c r="AK257" s="1">
        <v>0.878</v>
      </c>
      <c r="AL257" s="1">
        <v>165.15700000000001</v>
      </c>
      <c r="AM257">
        <f t="shared" si="21"/>
        <v>8.7799999999999996E-3</v>
      </c>
      <c r="AN257">
        <f t="shared" si="22"/>
        <v>660.62800000000016</v>
      </c>
    </row>
    <row r="258" spans="2:40" x14ac:dyDescent="0.15">
      <c r="B258" s="1">
        <v>166.35</v>
      </c>
      <c r="C258" s="1">
        <v>0.93500000000000005</v>
      </c>
      <c r="E258">
        <v>153.005</v>
      </c>
      <c r="F258">
        <v>0.62</v>
      </c>
      <c r="AK258" s="1">
        <v>0.89700000000000002</v>
      </c>
      <c r="AL258" s="1">
        <v>165.11</v>
      </c>
      <c r="AM258">
        <f t="shared" si="21"/>
        <v>8.9700000000000005E-3</v>
      </c>
      <c r="AN258">
        <f t="shared" si="22"/>
        <v>660.44000000000017</v>
      </c>
    </row>
    <row r="259" spans="2:40" x14ac:dyDescent="0.15">
      <c r="B259" s="1">
        <v>166.36500000000001</v>
      </c>
      <c r="C259" s="1">
        <v>0.95399999999999996</v>
      </c>
      <c r="E259">
        <v>153.79400000000001</v>
      </c>
      <c r="F259">
        <v>0.63500000000000001</v>
      </c>
      <c r="AK259" s="1">
        <v>0.91600000000000004</v>
      </c>
      <c r="AL259" s="1">
        <v>165.76300000000001</v>
      </c>
      <c r="AM259">
        <f t="shared" si="21"/>
        <v>9.1599999999999997E-3</v>
      </c>
      <c r="AN259">
        <f t="shared" si="22"/>
        <v>663.05200000000013</v>
      </c>
    </row>
    <row r="260" spans="2:40" x14ac:dyDescent="0.15">
      <c r="B260" s="1">
        <v>166.84900000000002</v>
      </c>
      <c r="C260" s="1">
        <v>0.96199999999999997</v>
      </c>
      <c r="E260">
        <v>154.773</v>
      </c>
      <c r="F260">
        <v>0.64600000000000002</v>
      </c>
      <c r="AK260" s="1">
        <v>0.93500000000000005</v>
      </c>
      <c r="AL260" s="1">
        <v>166.35</v>
      </c>
      <c r="AM260">
        <f t="shared" si="21"/>
        <v>9.3500000000000007E-3</v>
      </c>
      <c r="AN260">
        <f t="shared" si="22"/>
        <v>665.4</v>
      </c>
    </row>
    <row r="261" spans="2:40" x14ac:dyDescent="0.15">
      <c r="B261" s="1">
        <v>161.47499999999999</v>
      </c>
      <c r="C261" s="1">
        <v>0.95799999999999996</v>
      </c>
      <c r="E261">
        <v>155.49200000000002</v>
      </c>
      <c r="F261">
        <v>0.66500000000000004</v>
      </c>
      <c r="AK261" s="1">
        <v>0.95399999999999996</v>
      </c>
      <c r="AL261" s="1">
        <v>166.36500000000001</v>
      </c>
      <c r="AM261">
        <f t="shared" ref="AM261:AM324" si="23">AK261/100</f>
        <v>9.5399999999999999E-3</v>
      </c>
      <c r="AN261">
        <f t="shared" ref="AN261:AN324" si="24">AL261/25/10*1000</f>
        <v>665.46</v>
      </c>
    </row>
    <row r="262" spans="2:40" x14ac:dyDescent="0.15">
      <c r="B262" s="1">
        <v>165.21800000000002</v>
      </c>
      <c r="C262" s="1">
        <v>0.96199999999999997</v>
      </c>
      <c r="E262">
        <v>156.05800000000002</v>
      </c>
      <c r="F262">
        <v>0.67300000000000004</v>
      </c>
      <c r="AK262" s="1">
        <v>0.96199999999999997</v>
      </c>
      <c r="AL262" s="1">
        <v>166.84900000000002</v>
      </c>
      <c r="AM262">
        <f t="shared" si="23"/>
        <v>9.6200000000000001E-3</v>
      </c>
      <c r="AN262">
        <f t="shared" si="24"/>
        <v>667.39600000000007</v>
      </c>
    </row>
    <row r="263" spans="2:40" x14ac:dyDescent="0.15">
      <c r="B263" s="1">
        <v>167.10400000000001</v>
      </c>
      <c r="C263" s="1">
        <v>0.98099999999999998</v>
      </c>
      <c r="E263">
        <v>156.482</v>
      </c>
      <c r="F263">
        <v>0.68400000000000005</v>
      </c>
      <c r="AK263" s="1">
        <v>0.95799999999999996</v>
      </c>
      <c r="AL263" s="1">
        <v>161.47499999999999</v>
      </c>
      <c r="AM263">
        <f t="shared" si="23"/>
        <v>9.58E-3</v>
      </c>
      <c r="AN263">
        <f t="shared" si="24"/>
        <v>645.89999999999986</v>
      </c>
    </row>
    <row r="264" spans="2:40" x14ac:dyDescent="0.15">
      <c r="B264" s="1">
        <v>167.46600000000001</v>
      </c>
      <c r="C264" s="1">
        <v>0.98799999999999999</v>
      </c>
      <c r="E264">
        <v>157.20600000000002</v>
      </c>
      <c r="F264">
        <v>0.69899999999999995</v>
      </c>
      <c r="AK264" s="1">
        <v>0.96199999999999997</v>
      </c>
      <c r="AL264" s="1">
        <v>165.21800000000002</v>
      </c>
      <c r="AM264">
        <f t="shared" si="23"/>
        <v>9.6200000000000001E-3</v>
      </c>
      <c r="AN264">
        <f t="shared" si="24"/>
        <v>660.87200000000007</v>
      </c>
    </row>
    <row r="265" spans="2:40" x14ac:dyDescent="0.15">
      <c r="B265" s="1">
        <v>168.43</v>
      </c>
      <c r="C265" s="1">
        <v>1.0029999999999999</v>
      </c>
      <c r="E265">
        <v>157.751</v>
      </c>
      <c r="F265">
        <v>0.71</v>
      </c>
      <c r="AK265" s="1">
        <v>0.98099999999999998</v>
      </c>
      <c r="AL265" s="1">
        <v>167.10400000000001</v>
      </c>
      <c r="AM265">
        <f t="shared" si="23"/>
        <v>9.8099999999999993E-3</v>
      </c>
      <c r="AN265">
        <f t="shared" si="24"/>
        <v>668.41600000000005</v>
      </c>
    </row>
    <row r="266" spans="2:40" x14ac:dyDescent="0.15">
      <c r="B266" s="1">
        <v>168.471</v>
      </c>
      <c r="C266" s="1">
        <v>1.026</v>
      </c>
      <c r="E266">
        <v>157.84300000000002</v>
      </c>
      <c r="F266">
        <v>0.72199999999999998</v>
      </c>
      <c r="AK266" s="1">
        <v>0.98799999999999999</v>
      </c>
      <c r="AL266" s="1">
        <v>167.46600000000001</v>
      </c>
      <c r="AM266">
        <f t="shared" si="23"/>
        <v>9.8799999999999999E-3</v>
      </c>
      <c r="AN266">
        <f t="shared" si="24"/>
        <v>669.86400000000003</v>
      </c>
    </row>
    <row r="267" spans="2:40" x14ac:dyDescent="0.15">
      <c r="B267" s="1">
        <v>168.78200000000001</v>
      </c>
      <c r="C267" s="1">
        <v>1.0449999999999999</v>
      </c>
      <c r="E267">
        <v>158.76600000000002</v>
      </c>
      <c r="F267">
        <v>0.73299999999999998</v>
      </c>
      <c r="AK267" s="1">
        <v>1.0029999999999999</v>
      </c>
      <c r="AL267" s="1">
        <v>168.43</v>
      </c>
      <c r="AM267">
        <f t="shared" si="23"/>
        <v>1.0029999999999999E-2</v>
      </c>
      <c r="AN267">
        <f t="shared" si="24"/>
        <v>673.72000000000014</v>
      </c>
    </row>
    <row r="268" spans="2:40" x14ac:dyDescent="0.15">
      <c r="B268" s="1">
        <v>169.46100000000001</v>
      </c>
      <c r="C268" s="1">
        <v>1.0640000000000001</v>
      </c>
      <c r="E268">
        <v>159.76000000000002</v>
      </c>
      <c r="F268">
        <v>0.75600000000000001</v>
      </c>
      <c r="AK268" s="1">
        <v>1.026</v>
      </c>
      <c r="AL268" s="1">
        <v>168.471</v>
      </c>
      <c r="AM268">
        <f t="shared" si="23"/>
        <v>1.026E-2</v>
      </c>
      <c r="AN268">
        <f t="shared" si="24"/>
        <v>673.8839999999999</v>
      </c>
    </row>
    <row r="269" spans="2:40" x14ac:dyDescent="0.15">
      <c r="B269" s="1">
        <v>169.94</v>
      </c>
      <c r="C269" s="1">
        <v>1.0940000000000001</v>
      </c>
      <c r="E269">
        <v>159.745</v>
      </c>
      <c r="F269">
        <v>0.77500000000000002</v>
      </c>
      <c r="AK269" s="1">
        <v>1.0449999999999999</v>
      </c>
      <c r="AL269" s="1">
        <v>168.78200000000001</v>
      </c>
      <c r="AM269">
        <f t="shared" si="23"/>
        <v>1.0449999999999999E-2</v>
      </c>
      <c r="AN269">
        <f t="shared" si="24"/>
        <v>675.12800000000004</v>
      </c>
    </row>
    <row r="270" spans="2:40" x14ac:dyDescent="0.15">
      <c r="B270" s="1">
        <v>169.77100000000002</v>
      </c>
      <c r="C270" s="1">
        <v>1.0980000000000001</v>
      </c>
      <c r="E270">
        <v>160.107</v>
      </c>
      <c r="F270">
        <v>0.78200000000000003</v>
      </c>
      <c r="AK270" s="1">
        <v>1.0640000000000001</v>
      </c>
      <c r="AL270" s="1">
        <v>169.46100000000001</v>
      </c>
      <c r="AM270">
        <f t="shared" si="23"/>
        <v>1.064E-2</v>
      </c>
      <c r="AN270">
        <f t="shared" si="24"/>
        <v>677.84400000000016</v>
      </c>
    </row>
    <row r="271" spans="2:40" x14ac:dyDescent="0.15">
      <c r="B271" s="1">
        <v>169.965</v>
      </c>
      <c r="C271" s="1">
        <v>1.121</v>
      </c>
      <c r="E271">
        <v>160.59700000000001</v>
      </c>
      <c r="F271">
        <v>0.79400000000000004</v>
      </c>
      <c r="AK271" s="1">
        <v>1.0940000000000001</v>
      </c>
      <c r="AL271" s="1">
        <v>169.94</v>
      </c>
      <c r="AM271">
        <f t="shared" si="23"/>
        <v>1.094E-2</v>
      </c>
      <c r="AN271">
        <f t="shared" si="24"/>
        <v>679.76</v>
      </c>
    </row>
    <row r="272" spans="2:40" x14ac:dyDescent="0.15">
      <c r="B272" s="1">
        <v>170.547</v>
      </c>
      <c r="C272" s="1">
        <v>1.143</v>
      </c>
      <c r="E272">
        <v>161.214</v>
      </c>
      <c r="F272">
        <v>0.80500000000000005</v>
      </c>
      <c r="AK272" s="1">
        <v>1.0980000000000001</v>
      </c>
      <c r="AL272" s="1">
        <v>169.77100000000002</v>
      </c>
      <c r="AM272">
        <f t="shared" si="23"/>
        <v>1.098E-2</v>
      </c>
      <c r="AN272">
        <f t="shared" si="24"/>
        <v>679.08400000000006</v>
      </c>
    </row>
    <row r="273" spans="2:40" x14ac:dyDescent="0.15">
      <c r="B273" s="1">
        <v>170.91400000000002</v>
      </c>
      <c r="C273" s="1">
        <v>1.177</v>
      </c>
      <c r="E273">
        <v>162.065</v>
      </c>
      <c r="F273">
        <v>0.83099999999999996</v>
      </c>
      <c r="AK273" s="1">
        <v>1.121</v>
      </c>
      <c r="AL273" s="1">
        <v>169.965</v>
      </c>
      <c r="AM273">
        <f t="shared" si="23"/>
        <v>1.1209999999999999E-2</v>
      </c>
      <c r="AN273">
        <f t="shared" si="24"/>
        <v>679.86</v>
      </c>
    </row>
    <row r="274" spans="2:40" x14ac:dyDescent="0.15">
      <c r="B274" s="1">
        <v>170.48000000000002</v>
      </c>
      <c r="C274" s="1">
        <v>1.1890000000000001</v>
      </c>
      <c r="E274">
        <v>162.86500000000001</v>
      </c>
      <c r="F274">
        <v>0.85399999999999998</v>
      </c>
      <c r="AK274" s="1">
        <v>1.143</v>
      </c>
      <c r="AL274" s="1">
        <v>170.547</v>
      </c>
      <c r="AM274">
        <f t="shared" si="23"/>
        <v>1.1430000000000001E-2</v>
      </c>
      <c r="AN274">
        <f t="shared" si="24"/>
        <v>682.18799999999999</v>
      </c>
    </row>
    <row r="275" spans="2:40" x14ac:dyDescent="0.15">
      <c r="B275" s="1">
        <v>170.68300000000002</v>
      </c>
      <c r="C275" s="1">
        <v>1.204</v>
      </c>
      <c r="E275">
        <v>162.881</v>
      </c>
      <c r="F275">
        <v>0.86199999999999999</v>
      </c>
      <c r="AK275" s="1">
        <v>1.177</v>
      </c>
      <c r="AL275" s="1">
        <v>170.91400000000002</v>
      </c>
      <c r="AM275">
        <f t="shared" si="23"/>
        <v>1.1770000000000001E-2</v>
      </c>
      <c r="AN275">
        <f t="shared" si="24"/>
        <v>683.65600000000006</v>
      </c>
    </row>
    <row r="276" spans="2:40" x14ac:dyDescent="0.15">
      <c r="B276" s="1">
        <v>171.22400000000002</v>
      </c>
      <c r="C276" s="1">
        <v>1.2270000000000001</v>
      </c>
      <c r="E276">
        <v>163.334</v>
      </c>
      <c r="F276">
        <v>0.88</v>
      </c>
      <c r="AK276" s="1">
        <v>1.1890000000000001</v>
      </c>
      <c r="AL276" s="1">
        <v>170.48000000000002</v>
      </c>
      <c r="AM276">
        <f t="shared" si="23"/>
        <v>1.1890000000000001E-2</v>
      </c>
      <c r="AN276">
        <f t="shared" si="24"/>
        <v>681.92000000000007</v>
      </c>
    </row>
    <row r="277" spans="2:40" x14ac:dyDescent="0.15">
      <c r="B277" s="1">
        <v>171.892</v>
      </c>
      <c r="C277" s="1">
        <v>1.264</v>
      </c>
      <c r="E277">
        <v>163.81400000000002</v>
      </c>
      <c r="F277">
        <v>0.90300000000000002</v>
      </c>
      <c r="AK277" s="1">
        <v>1.204</v>
      </c>
      <c r="AL277" s="1">
        <v>170.68300000000002</v>
      </c>
      <c r="AM277">
        <f t="shared" si="23"/>
        <v>1.204E-2</v>
      </c>
      <c r="AN277">
        <f t="shared" si="24"/>
        <v>682.73200000000008</v>
      </c>
    </row>
    <row r="278" spans="2:40" x14ac:dyDescent="0.15">
      <c r="B278" s="1">
        <v>171.81100000000001</v>
      </c>
      <c r="C278" s="1">
        <v>1.2829999999999999</v>
      </c>
      <c r="E278">
        <v>164.34900000000002</v>
      </c>
      <c r="F278">
        <v>0.91800000000000004</v>
      </c>
      <c r="AK278" s="1">
        <v>1.2270000000000001</v>
      </c>
      <c r="AL278" s="1">
        <v>171.22400000000002</v>
      </c>
      <c r="AM278">
        <f t="shared" si="23"/>
        <v>1.2270000000000001E-2</v>
      </c>
      <c r="AN278">
        <f t="shared" si="24"/>
        <v>684.89600000000007</v>
      </c>
    </row>
    <row r="279" spans="2:40" x14ac:dyDescent="0.15">
      <c r="B279" s="1">
        <v>171.91200000000001</v>
      </c>
      <c r="C279" s="1">
        <v>1.2989999999999999</v>
      </c>
      <c r="E279">
        <v>164.99200000000002</v>
      </c>
      <c r="F279">
        <v>0.93</v>
      </c>
      <c r="AK279" s="1">
        <v>1.264</v>
      </c>
      <c r="AL279" s="1">
        <v>171.892</v>
      </c>
      <c r="AM279">
        <f t="shared" si="23"/>
        <v>1.264E-2</v>
      </c>
      <c r="AN279">
        <f t="shared" si="24"/>
        <v>687.56799999999998</v>
      </c>
    </row>
    <row r="280" spans="2:40" x14ac:dyDescent="0.15">
      <c r="B280" s="1">
        <v>172.376</v>
      </c>
      <c r="C280" s="1">
        <v>1.325</v>
      </c>
      <c r="E280">
        <v>165.227</v>
      </c>
      <c r="F280">
        <v>0.95199999999999996</v>
      </c>
      <c r="AK280" s="1">
        <v>1.2829999999999999</v>
      </c>
      <c r="AL280" s="1">
        <v>171.81100000000001</v>
      </c>
      <c r="AM280">
        <f t="shared" si="23"/>
        <v>1.2829999999999999E-2</v>
      </c>
      <c r="AN280">
        <f t="shared" si="24"/>
        <v>687.24399999999991</v>
      </c>
    </row>
    <row r="281" spans="2:40" x14ac:dyDescent="0.15">
      <c r="B281" s="1">
        <v>172.642</v>
      </c>
      <c r="C281" s="1">
        <v>1.3440000000000001</v>
      </c>
      <c r="E281">
        <v>165.584</v>
      </c>
      <c r="F281">
        <v>0.96</v>
      </c>
      <c r="AK281" s="1">
        <v>1.2989999999999999</v>
      </c>
      <c r="AL281" s="1">
        <v>171.91200000000001</v>
      </c>
      <c r="AM281">
        <f t="shared" si="23"/>
        <v>1.299E-2</v>
      </c>
      <c r="AN281">
        <f t="shared" si="24"/>
        <v>687.64800000000002</v>
      </c>
    </row>
    <row r="282" spans="2:40" x14ac:dyDescent="0.15">
      <c r="B282" s="1">
        <v>173.101</v>
      </c>
      <c r="C282" s="1">
        <v>1.367</v>
      </c>
      <c r="E282">
        <v>166.15900000000002</v>
      </c>
      <c r="F282">
        <v>0.97499999999999998</v>
      </c>
      <c r="AK282" s="1">
        <v>1.325</v>
      </c>
      <c r="AL282" s="1">
        <v>172.376</v>
      </c>
      <c r="AM282">
        <f t="shared" si="23"/>
        <v>1.325E-2</v>
      </c>
      <c r="AN282">
        <f t="shared" si="24"/>
        <v>689.50400000000002</v>
      </c>
    </row>
    <row r="283" spans="2:40" x14ac:dyDescent="0.15">
      <c r="B283" s="1">
        <v>173.595</v>
      </c>
      <c r="C283" s="1">
        <v>1.3819999999999999</v>
      </c>
      <c r="E283">
        <v>166.17000000000002</v>
      </c>
      <c r="F283">
        <v>0.998</v>
      </c>
      <c r="AK283" s="1">
        <v>1.3440000000000001</v>
      </c>
      <c r="AL283" s="1">
        <v>172.642</v>
      </c>
      <c r="AM283">
        <f t="shared" si="23"/>
        <v>1.3440000000000001E-2</v>
      </c>
      <c r="AN283">
        <f t="shared" si="24"/>
        <v>690.5680000000001</v>
      </c>
    </row>
    <row r="284" spans="2:40" x14ac:dyDescent="0.15">
      <c r="B284" s="1">
        <v>174.06</v>
      </c>
      <c r="C284" s="1">
        <v>1.401</v>
      </c>
      <c r="E284">
        <v>164.38500000000002</v>
      </c>
      <c r="F284">
        <v>1.0049999999999999</v>
      </c>
      <c r="AK284" s="1">
        <v>1.367</v>
      </c>
      <c r="AL284" s="1">
        <v>173.101</v>
      </c>
      <c r="AM284">
        <f t="shared" si="23"/>
        <v>1.367E-2</v>
      </c>
      <c r="AN284">
        <f t="shared" si="24"/>
        <v>692.404</v>
      </c>
    </row>
    <row r="285" spans="2:40" x14ac:dyDescent="0.15">
      <c r="B285" s="1">
        <v>174.34</v>
      </c>
      <c r="C285" s="1">
        <v>1.431</v>
      </c>
      <c r="E285">
        <v>167.06200000000001</v>
      </c>
      <c r="F285">
        <v>1.0089999999999999</v>
      </c>
      <c r="AK285" s="1">
        <v>1.3819999999999999</v>
      </c>
      <c r="AL285" s="1">
        <v>173.595</v>
      </c>
      <c r="AM285">
        <f t="shared" si="23"/>
        <v>1.3819999999999999E-2</v>
      </c>
      <c r="AN285">
        <f t="shared" si="24"/>
        <v>694.38</v>
      </c>
    </row>
    <row r="286" spans="2:40" x14ac:dyDescent="0.15">
      <c r="B286" s="1">
        <v>174.197</v>
      </c>
      <c r="C286" s="1">
        <v>1.454</v>
      </c>
      <c r="E286">
        <v>167.45400000000001</v>
      </c>
      <c r="F286">
        <v>1.028</v>
      </c>
      <c r="AK286" s="1">
        <v>1.401</v>
      </c>
      <c r="AL286" s="1">
        <v>174.06</v>
      </c>
      <c r="AM286">
        <f t="shared" si="23"/>
        <v>1.401E-2</v>
      </c>
      <c r="AN286">
        <f t="shared" si="24"/>
        <v>696.24</v>
      </c>
    </row>
    <row r="287" spans="2:40" x14ac:dyDescent="0.15">
      <c r="B287" s="1">
        <v>173.96200000000002</v>
      </c>
      <c r="C287" s="1">
        <v>1.4610000000000001</v>
      </c>
      <c r="E287">
        <v>167.90900000000002</v>
      </c>
      <c r="F287">
        <v>1.0469999999999999</v>
      </c>
      <c r="AK287" s="1">
        <v>1.431</v>
      </c>
      <c r="AL287" s="1">
        <v>174.34</v>
      </c>
      <c r="AM287">
        <f t="shared" si="23"/>
        <v>1.431E-2</v>
      </c>
      <c r="AN287">
        <f t="shared" si="24"/>
        <v>697.36</v>
      </c>
    </row>
    <row r="288" spans="2:40" x14ac:dyDescent="0.15">
      <c r="B288" s="1">
        <v>174.22200000000001</v>
      </c>
      <c r="C288" s="1">
        <v>1.4950000000000001</v>
      </c>
      <c r="E288">
        <v>168.036</v>
      </c>
      <c r="F288">
        <v>1.069</v>
      </c>
      <c r="AK288" s="1">
        <v>1.454</v>
      </c>
      <c r="AL288" s="1">
        <v>174.197</v>
      </c>
      <c r="AM288">
        <f t="shared" si="23"/>
        <v>1.4539999999999999E-2</v>
      </c>
      <c r="AN288">
        <f t="shared" si="24"/>
        <v>696.78800000000001</v>
      </c>
    </row>
    <row r="289" spans="2:40" x14ac:dyDescent="0.15">
      <c r="B289" s="1">
        <v>174.559</v>
      </c>
      <c r="C289" s="1">
        <v>1.514</v>
      </c>
      <c r="E289">
        <v>167.76600000000002</v>
      </c>
      <c r="F289">
        <v>1.085</v>
      </c>
      <c r="AK289" s="1">
        <v>1.4610000000000001</v>
      </c>
      <c r="AL289" s="1">
        <v>173.96200000000002</v>
      </c>
      <c r="AM289">
        <f t="shared" si="23"/>
        <v>1.4610000000000001E-2</v>
      </c>
      <c r="AN289">
        <f t="shared" si="24"/>
        <v>695.84800000000007</v>
      </c>
    </row>
    <row r="290" spans="2:40" x14ac:dyDescent="0.15">
      <c r="B290" s="1">
        <v>174.36</v>
      </c>
      <c r="C290" s="1">
        <v>1.5409999999999999</v>
      </c>
      <c r="E290">
        <v>168.05100000000002</v>
      </c>
      <c r="F290">
        <v>1.1000000000000001</v>
      </c>
      <c r="AK290" s="1">
        <v>1.4950000000000001</v>
      </c>
      <c r="AL290" s="1">
        <v>174.22200000000001</v>
      </c>
      <c r="AM290">
        <f t="shared" si="23"/>
        <v>1.4950000000000001E-2</v>
      </c>
      <c r="AN290">
        <f t="shared" si="24"/>
        <v>696.88800000000003</v>
      </c>
    </row>
    <row r="291" spans="2:40" x14ac:dyDescent="0.15">
      <c r="B291" s="1">
        <v>175.196</v>
      </c>
      <c r="C291" s="1">
        <v>1.548</v>
      </c>
      <c r="E291">
        <v>168.27600000000001</v>
      </c>
      <c r="F291">
        <v>1.111</v>
      </c>
      <c r="AK291" s="1">
        <v>1.514</v>
      </c>
      <c r="AL291" s="1">
        <v>174.559</v>
      </c>
      <c r="AM291">
        <f t="shared" si="23"/>
        <v>1.5140000000000001E-2</v>
      </c>
      <c r="AN291">
        <f t="shared" si="24"/>
        <v>698.23599999999999</v>
      </c>
    </row>
    <row r="292" spans="2:40" x14ac:dyDescent="0.15">
      <c r="B292" s="1">
        <v>175.386</v>
      </c>
      <c r="C292" s="1">
        <v>1.575</v>
      </c>
      <c r="E292">
        <v>168.61200000000002</v>
      </c>
      <c r="F292">
        <v>1.1299999999999999</v>
      </c>
      <c r="AK292" s="1">
        <v>1.5409999999999999</v>
      </c>
      <c r="AL292" s="1">
        <v>174.36</v>
      </c>
      <c r="AM292">
        <f t="shared" si="23"/>
        <v>1.541E-2</v>
      </c>
      <c r="AN292">
        <f t="shared" si="24"/>
        <v>697.44</v>
      </c>
    </row>
    <row r="293" spans="2:40" x14ac:dyDescent="0.15">
      <c r="B293" s="1">
        <v>175.84900000000002</v>
      </c>
      <c r="C293" s="1">
        <v>1.5980000000000001</v>
      </c>
      <c r="E293">
        <v>169.316</v>
      </c>
      <c r="F293">
        <v>1.149</v>
      </c>
      <c r="AK293" s="1">
        <v>1.548</v>
      </c>
      <c r="AL293" s="1">
        <v>175.196</v>
      </c>
      <c r="AM293">
        <f t="shared" si="23"/>
        <v>1.5480000000000001E-2</v>
      </c>
      <c r="AN293">
        <f t="shared" si="24"/>
        <v>700.78399999999999</v>
      </c>
    </row>
    <row r="294" spans="2:40" x14ac:dyDescent="0.15">
      <c r="B294" s="1">
        <v>175.30800000000002</v>
      </c>
      <c r="C294" s="1">
        <v>1.617</v>
      </c>
      <c r="E294">
        <v>170.178</v>
      </c>
      <c r="F294">
        <v>1.19</v>
      </c>
      <c r="AK294" s="1">
        <v>1.575</v>
      </c>
      <c r="AL294" s="1">
        <v>175.386</v>
      </c>
      <c r="AM294">
        <f t="shared" si="23"/>
        <v>1.575E-2</v>
      </c>
      <c r="AN294">
        <f t="shared" si="24"/>
        <v>701.54399999999998</v>
      </c>
    </row>
    <row r="295" spans="2:40" x14ac:dyDescent="0.15">
      <c r="B295" s="1">
        <v>175.727</v>
      </c>
      <c r="C295" s="1">
        <v>1.639</v>
      </c>
      <c r="E295">
        <v>170.29000000000002</v>
      </c>
      <c r="F295">
        <v>1.2090000000000001</v>
      </c>
      <c r="AK295" s="1">
        <v>1.5980000000000001</v>
      </c>
      <c r="AL295" s="1">
        <v>175.84900000000002</v>
      </c>
      <c r="AM295">
        <f t="shared" si="23"/>
        <v>1.5980000000000001E-2</v>
      </c>
      <c r="AN295">
        <f t="shared" si="24"/>
        <v>703.39600000000007</v>
      </c>
    </row>
    <row r="296" spans="2:40" x14ac:dyDescent="0.15">
      <c r="B296" s="1">
        <v>176.20100000000002</v>
      </c>
      <c r="C296" s="1">
        <v>1.6539999999999999</v>
      </c>
      <c r="E296">
        <v>170.11100000000002</v>
      </c>
      <c r="F296">
        <v>1.228</v>
      </c>
      <c r="AK296" s="1">
        <v>1.617</v>
      </c>
      <c r="AL296" s="1">
        <v>175.30800000000002</v>
      </c>
      <c r="AM296">
        <f t="shared" si="23"/>
        <v>1.617E-2</v>
      </c>
      <c r="AN296">
        <f t="shared" si="24"/>
        <v>701.23200000000008</v>
      </c>
    </row>
    <row r="297" spans="2:40" x14ac:dyDescent="0.15">
      <c r="B297" s="1">
        <v>176.49200000000002</v>
      </c>
      <c r="C297" s="1">
        <v>1.6919999999999999</v>
      </c>
      <c r="E297">
        <v>170.93300000000002</v>
      </c>
      <c r="F297">
        <v>1.2390000000000001</v>
      </c>
      <c r="AK297" s="1">
        <v>1.639</v>
      </c>
      <c r="AL297" s="1">
        <v>175.727</v>
      </c>
      <c r="AM297">
        <f t="shared" si="23"/>
        <v>1.6390000000000002E-2</v>
      </c>
      <c r="AN297">
        <f t="shared" si="24"/>
        <v>702.90800000000013</v>
      </c>
    </row>
    <row r="298" spans="2:40" x14ac:dyDescent="0.15">
      <c r="B298" s="1">
        <v>176.49600000000001</v>
      </c>
      <c r="C298" s="1">
        <v>1.704</v>
      </c>
      <c r="E298">
        <v>171.40700000000001</v>
      </c>
      <c r="F298">
        <v>1.2509999999999999</v>
      </c>
      <c r="AK298" s="1">
        <v>1.6539999999999999</v>
      </c>
      <c r="AL298" s="1">
        <v>176.20100000000002</v>
      </c>
      <c r="AM298">
        <f t="shared" si="23"/>
        <v>1.6539999999999999E-2</v>
      </c>
      <c r="AN298">
        <f t="shared" si="24"/>
        <v>704.80400000000009</v>
      </c>
    </row>
    <row r="299" spans="2:40" x14ac:dyDescent="0.15">
      <c r="B299" s="1">
        <v>176.55800000000002</v>
      </c>
      <c r="C299" s="1">
        <v>1.7230000000000001</v>
      </c>
      <c r="E299">
        <v>171.71200000000002</v>
      </c>
      <c r="F299">
        <v>1.27</v>
      </c>
      <c r="AK299" s="1">
        <v>1.6919999999999999</v>
      </c>
      <c r="AL299" s="1">
        <v>176.49200000000002</v>
      </c>
      <c r="AM299">
        <f t="shared" si="23"/>
        <v>1.6920000000000001E-2</v>
      </c>
      <c r="AN299">
        <f t="shared" si="24"/>
        <v>705.96800000000019</v>
      </c>
    </row>
    <row r="300" spans="2:40" x14ac:dyDescent="0.15">
      <c r="B300" s="1">
        <v>176.64400000000001</v>
      </c>
      <c r="C300" s="1">
        <v>1.764</v>
      </c>
      <c r="E300">
        <v>171.47800000000001</v>
      </c>
      <c r="F300">
        <v>1.3</v>
      </c>
      <c r="AK300" s="1">
        <v>1.704</v>
      </c>
      <c r="AL300" s="1">
        <v>176.49600000000001</v>
      </c>
      <c r="AM300">
        <f t="shared" si="23"/>
        <v>1.704E-2</v>
      </c>
      <c r="AN300">
        <f t="shared" si="24"/>
        <v>705.98400000000004</v>
      </c>
    </row>
    <row r="301" spans="2:40" x14ac:dyDescent="0.15">
      <c r="B301" s="1">
        <v>176.73699999999999</v>
      </c>
      <c r="C301" s="1">
        <v>1.776</v>
      </c>
      <c r="E301">
        <v>171.30500000000001</v>
      </c>
      <c r="F301">
        <v>1.3260000000000001</v>
      </c>
      <c r="AK301" s="1">
        <v>1.7230000000000001</v>
      </c>
      <c r="AL301" s="1">
        <v>176.55800000000002</v>
      </c>
      <c r="AM301">
        <f t="shared" si="23"/>
        <v>1.7230000000000002E-2</v>
      </c>
      <c r="AN301">
        <f t="shared" si="24"/>
        <v>706.23200000000008</v>
      </c>
    </row>
    <row r="302" spans="2:40" x14ac:dyDescent="0.15">
      <c r="B302" s="1">
        <v>176.446</v>
      </c>
      <c r="C302" s="1">
        <v>1.802</v>
      </c>
      <c r="E302">
        <v>171.886</v>
      </c>
      <c r="F302">
        <v>1.341</v>
      </c>
      <c r="AK302" s="1">
        <v>1.764</v>
      </c>
      <c r="AL302" s="1">
        <v>176.64400000000001</v>
      </c>
      <c r="AM302">
        <f t="shared" si="23"/>
        <v>1.7639999999999999E-2</v>
      </c>
      <c r="AN302">
        <f t="shared" si="24"/>
        <v>706.57600000000002</v>
      </c>
    </row>
    <row r="303" spans="2:40" x14ac:dyDescent="0.15">
      <c r="B303" s="1">
        <v>176.792</v>
      </c>
      <c r="C303" s="1">
        <v>1.821</v>
      </c>
      <c r="E303">
        <v>172.18600000000001</v>
      </c>
      <c r="F303">
        <v>1.357</v>
      </c>
      <c r="AK303" s="1">
        <v>1.776</v>
      </c>
      <c r="AL303" s="1">
        <v>176.73699999999999</v>
      </c>
      <c r="AM303">
        <f t="shared" si="23"/>
        <v>1.7760000000000001E-2</v>
      </c>
      <c r="AN303">
        <f t="shared" si="24"/>
        <v>706.94799999999987</v>
      </c>
    </row>
    <row r="304" spans="2:40" x14ac:dyDescent="0.15">
      <c r="B304" s="1">
        <v>177.006</v>
      </c>
      <c r="C304" s="1">
        <v>1.8440000000000001</v>
      </c>
      <c r="E304">
        <v>172.11</v>
      </c>
      <c r="F304">
        <v>1.387</v>
      </c>
      <c r="AK304" s="1">
        <v>1.802</v>
      </c>
      <c r="AL304" s="1">
        <v>176.446</v>
      </c>
      <c r="AM304">
        <f t="shared" si="23"/>
        <v>1.8020000000000001E-2</v>
      </c>
      <c r="AN304">
        <f t="shared" si="24"/>
        <v>705.78399999999999</v>
      </c>
    </row>
    <row r="305" spans="2:40" x14ac:dyDescent="0.15">
      <c r="B305" s="1">
        <v>177.64400000000001</v>
      </c>
      <c r="C305" s="1">
        <v>1.8660000000000001</v>
      </c>
      <c r="E305">
        <v>172.452</v>
      </c>
      <c r="F305">
        <v>1.41</v>
      </c>
      <c r="AK305" s="1">
        <v>1.821</v>
      </c>
      <c r="AL305" s="1">
        <v>176.792</v>
      </c>
      <c r="AM305">
        <f t="shared" si="23"/>
        <v>1.821E-2</v>
      </c>
      <c r="AN305">
        <f t="shared" si="24"/>
        <v>707.16800000000001</v>
      </c>
    </row>
    <row r="306" spans="2:40" x14ac:dyDescent="0.15">
      <c r="B306" s="1">
        <v>177.17500000000001</v>
      </c>
      <c r="C306" s="1">
        <v>1.885</v>
      </c>
      <c r="E306">
        <v>173.4</v>
      </c>
      <c r="F306">
        <v>1.425</v>
      </c>
      <c r="AK306" s="1">
        <v>1.8440000000000001</v>
      </c>
      <c r="AL306" s="1">
        <v>177.006</v>
      </c>
      <c r="AM306">
        <f t="shared" si="23"/>
        <v>1.8440000000000002E-2</v>
      </c>
      <c r="AN306">
        <f t="shared" si="24"/>
        <v>708.024</v>
      </c>
    </row>
    <row r="307" spans="2:40" x14ac:dyDescent="0.15">
      <c r="B307" s="1">
        <v>177.506</v>
      </c>
      <c r="C307" s="1">
        <v>1.9079999999999999</v>
      </c>
      <c r="E307">
        <v>173.762</v>
      </c>
      <c r="F307">
        <v>1.444</v>
      </c>
      <c r="AK307" s="1">
        <v>1.8660000000000001</v>
      </c>
      <c r="AL307" s="1">
        <v>177.64400000000001</v>
      </c>
      <c r="AM307">
        <f t="shared" si="23"/>
        <v>1.866E-2</v>
      </c>
      <c r="AN307">
        <f t="shared" si="24"/>
        <v>710.57600000000002</v>
      </c>
    </row>
    <row r="308" spans="2:40" x14ac:dyDescent="0.15">
      <c r="B308" s="1">
        <v>177.66500000000002</v>
      </c>
      <c r="C308" s="1">
        <v>1.9379999999999999</v>
      </c>
      <c r="E308">
        <v>173.63400000000001</v>
      </c>
      <c r="F308">
        <v>1.466</v>
      </c>
      <c r="AK308" s="1">
        <v>1.885</v>
      </c>
      <c r="AL308" s="1">
        <v>177.17500000000001</v>
      </c>
      <c r="AM308">
        <f t="shared" si="23"/>
        <v>1.8849999999999999E-2</v>
      </c>
      <c r="AN308">
        <f t="shared" si="24"/>
        <v>708.70000000000016</v>
      </c>
    </row>
    <row r="309" spans="2:40" x14ac:dyDescent="0.15">
      <c r="B309" s="1">
        <v>177.55800000000002</v>
      </c>
      <c r="C309" s="1">
        <v>1.9610000000000001</v>
      </c>
      <c r="E309">
        <v>173.77700000000002</v>
      </c>
      <c r="F309">
        <v>1.478</v>
      </c>
      <c r="AK309" s="1">
        <v>1.9079999999999999</v>
      </c>
      <c r="AL309" s="1">
        <v>177.506</v>
      </c>
      <c r="AM309">
        <f t="shared" si="23"/>
        <v>1.908E-2</v>
      </c>
      <c r="AN309">
        <f t="shared" si="24"/>
        <v>710.024</v>
      </c>
    </row>
    <row r="310" spans="2:40" x14ac:dyDescent="0.15">
      <c r="B310" s="1">
        <v>177.69500000000002</v>
      </c>
      <c r="C310" s="1">
        <v>1.98</v>
      </c>
      <c r="E310">
        <v>173.803</v>
      </c>
      <c r="F310">
        <v>1.496</v>
      </c>
      <c r="AK310" s="1">
        <v>1.9379999999999999</v>
      </c>
      <c r="AL310" s="1">
        <v>177.66500000000002</v>
      </c>
      <c r="AM310">
        <f t="shared" si="23"/>
        <v>1.9379999999999998E-2</v>
      </c>
      <c r="AN310">
        <f t="shared" si="24"/>
        <v>710.66000000000008</v>
      </c>
    </row>
    <row r="311" spans="2:40" x14ac:dyDescent="0.15">
      <c r="B311" s="1">
        <v>177.792</v>
      </c>
      <c r="C311" s="1">
        <v>1.9910000000000001</v>
      </c>
      <c r="E311">
        <v>174.28700000000001</v>
      </c>
      <c r="F311">
        <v>1.508</v>
      </c>
      <c r="AK311" s="1">
        <v>1.9610000000000001</v>
      </c>
      <c r="AL311" s="1">
        <v>177.55800000000002</v>
      </c>
      <c r="AM311">
        <f t="shared" si="23"/>
        <v>1.9610000000000002E-2</v>
      </c>
      <c r="AN311">
        <f t="shared" si="24"/>
        <v>710.23200000000008</v>
      </c>
    </row>
    <row r="312" spans="2:40" x14ac:dyDescent="0.15">
      <c r="B312" s="1">
        <v>177.74100000000001</v>
      </c>
      <c r="C312" s="1">
        <v>2.0179999999999998</v>
      </c>
      <c r="E312">
        <v>174.12400000000002</v>
      </c>
      <c r="F312">
        <v>1.5489999999999999</v>
      </c>
      <c r="AK312" s="1">
        <v>1.98</v>
      </c>
      <c r="AL312" s="1">
        <v>177.69500000000002</v>
      </c>
      <c r="AM312">
        <f t="shared" si="23"/>
        <v>1.9799999999999998E-2</v>
      </c>
      <c r="AN312">
        <f t="shared" si="24"/>
        <v>710.78000000000009</v>
      </c>
    </row>
    <row r="313" spans="2:40" x14ac:dyDescent="0.15">
      <c r="B313" s="1">
        <v>177.95000000000002</v>
      </c>
      <c r="C313" s="1">
        <v>2.0369999999999999</v>
      </c>
      <c r="E313">
        <v>173.88900000000001</v>
      </c>
      <c r="F313">
        <v>1.5720000000000001</v>
      </c>
      <c r="AK313" s="1">
        <v>1.9910000000000001</v>
      </c>
      <c r="AL313" s="1">
        <v>177.792</v>
      </c>
      <c r="AM313">
        <f t="shared" si="23"/>
        <v>1.9910000000000001E-2</v>
      </c>
      <c r="AN313">
        <f t="shared" si="24"/>
        <v>711.16800000000001</v>
      </c>
    </row>
    <row r="314" spans="2:40" x14ac:dyDescent="0.15">
      <c r="B314" s="1">
        <v>177.86799999999999</v>
      </c>
      <c r="C314" s="1">
        <v>2.0670000000000002</v>
      </c>
      <c r="E314">
        <v>174.298</v>
      </c>
      <c r="F314">
        <v>1.58</v>
      </c>
      <c r="AK314" s="1">
        <v>2.0179999999999998</v>
      </c>
      <c r="AL314" s="1">
        <v>177.74100000000001</v>
      </c>
      <c r="AM314">
        <f t="shared" si="23"/>
        <v>2.0179999999999997E-2</v>
      </c>
      <c r="AN314">
        <f t="shared" si="24"/>
        <v>710.96400000000006</v>
      </c>
    </row>
    <row r="315" spans="2:40" x14ac:dyDescent="0.15">
      <c r="B315" s="1">
        <v>177.80800000000002</v>
      </c>
      <c r="C315" s="1">
        <v>2.09</v>
      </c>
      <c r="E315">
        <v>174.501</v>
      </c>
      <c r="F315">
        <v>1.587</v>
      </c>
      <c r="AK315" s="1">
        <v>2.0369999999999999</v>
      </c>
      <c r="AL315" s="1">
        <v>177.95000000000002</v>
      </c>
      <c r="AM315">
        <f t="shared" si="23"/>
        <v>2.0369999999999999E-2</v>
      </c>
      <c r="AN315">
        <f t="shared" si="24"/>
        <v>711.8</v>
      </c>
    </row>
    <row r="316" spans="2:40" x14ac:dyDescent="0.15">
      <c r="B316" s="1">
        <v>178.37800000000001</v>
      </c>
      <c r="C316" s="1">
        <v>2.113</v>
      </c>
      <c r="E316">
        <v>174.62900000000002</v>
      </c>
      <c r="F316">
        <v>1.625</v>
      </c>
      <c r="AK316" s="1">
        <v>2.0670000000000002</v>
      </c>
      <c r="AL316" s="1">
        <v>177.86799999999999</v>
      </c>
      <c r="AM316">
        <f t="shared" si="23"/>
        <v>2.0670000000000001E-2</v>
      </c>
      <c r="AN316">
        <f t="shared" si="24"/>
        <v>711.47199999999998</v>
      </c>
    </row>
    <row r="317" spans="2:40" x14ac:dyDescent="0.15">
      <c r="B317" s="1">
        <v>178.73500000000001</v>
      </c>
      <c r="C317" s="1">
        <v>2.1349999999999998</v>
      </c>
      <c r="E317">
        <v>174.99600000000001</v>
      </c>
      <c r="F317">
        <v>1.6479999999999999</v>
      </c>
      <c r="AK317" s="1">
        <v>2.09</v>
      </c>
      <c r="AL317" s="1">
        <v>177.80800000000002</v>
      </c>
      <c r="AM317">
        <f t="shared" si="23"/>
        <v>2.0899999999999998E-2</v>
      </c>
      <c r="AN317">
        <f t="shared" si="24"/>
        <v>711.23200000000008</v>
      </c>
    </row>
    <row r="318" spans="2:40" x14ac:dyDescent="0.15">
      <c r="B318" s="1">
        <v>178.26600000000002</v>
      </c>
      <c r="C318" s="1">
        <v>2.1539999999999999</v>
      </c>
      <c r="E318">
        <v>175.16</v>
      </c>
      <c r="F318">
        <v>1.6659999999999999</v>
      </c>
      <c r="AK318" s="1">
        <v>2.113</v>
      </c>
      <c r="AL318" s="1">
        <v>178.37800000000001</v>
      </c>
      <c r="AM318">
        <f t="shared" si="23"/>
        <v>2.1129999999999999E-2</v>
      </c>
      <c r="AN318">
        <f t="shared" si="24"/>
        <v>713.51200000000006</v>
      </c>
    </row>
    <row r="319" spans="2:40" x14ac:dyDescent="0.15">
      <c r="B319" s="1">
        <v>178.23000000000002</v>
      </c>
      <c r="C319" s="1">
        <v>2.181</v>
      </c>
      <c r="E319">
        <v>175.261</v>
      </c>
      <c r="F319">
        <v>1.7</v>
      </c>
      <c r="AK319" s="1">
        <v>2.1349999999999998</v>
      </c>
      <c r="AL319" s="1">
        <v>178.73500000000001</v>
      </c>
      <c r="AM319">
        <f t="shared" si="23"/>
        <v>2.1349999999999997E-2</v>
      </c>
      <c r="AN319">
        <f t="shared" si="24"/>
        <v>714.94000000000017</v>
      </c>
    </row>
    <row r="320" spans="2:40" x14ac:dyDescent="0.15">
      <c r="B320" s="1">
        <v>179.179</v>
      </c>
      <c r="C320" s="1">
        <v>2.2029999999999998</v>
      </c>
      <c r="E320">
        <v>175.11800000000002</v>
      </c>
      <c r="F320">
        <v>1.716</v>
      </c>
      <c r="AK320" s="1">
        <v>2.1539999999999999</v>
      </c>
      <c r="AL320" s="1">
        <v>178.26600000000002</v>
      </c>
      <c r="AM320">
        <f t="shared" si="23"/>
        <v>2.154E-2</v>
      </c>
      <c r="AN320">
        <f t="shared" si="24"/>
        <v>713.06400000000008</v>
      </c>
    </row>
    <row r="321" spans="2:40" x14ac:dyDescent="0.15">
      <c r="B321" s="1">
        <v>179.03700000000001</v>
      </c>
      <c r="C321" s="1">
        <v>2.226</v>
      </c>
      <c r="E321">
        <v>175.30800000000002</v>
      </c>
      <c r="F321">
        <v>1.734</v>
      </c>
      <c r="AK321" s="1">
        <v>2.181</v>
      </c>
      <c r="AL321" s="1">
        <v>178.23000000000002</v>
      </c>
      <c r="AM321">
        <f t="shared" si="23"/>
        <v>2.181E-2</v>
      </c>
      <c r="AN321">
        <f t="shared" si="24"/>
        <v>712.92000000000007</v>
      </c>
    </row>
    <row r="322" spans="2:40" x14ac:dyDescent="0.15">
      <c r="B322" s="1">
        <v>178.542</v>
      </c>
      <c r="C322" s="1">
        <v>2.2530000000000001</v>
      </c>
      <c r="E322">
        <v>176.10300000000001</v>
      </c>
      <c r="F322">
        <v>1.75</v>
      </c>
      <c r="AK322" s="1">
        <v>2.2029999999999998</v>
      </c>
      <c r="AL322" s="1">
        <v>179.179</v>
      </c>
      <c r="AM322">
        <f t="shared" si="23"/>
        <v>2.2029999999999998E-2</v>
      </c>
      <c r="AN322">
        <f t="shared" si="24"/>
        <v>716.71600000000001</v>
      </c>
    </row>
    <row r="323" spans="2:40" x14ac:dyDescent="0.15">
      <c r="B323" s="1">
        <v>179.15900000000002</v>
      </c>
      <c r="C323" s="1">
        <v>2.2789999999999999</v>
      </c>
      <c r="E323">
        <v>176.006</v>
      </c>
      <c r="F323">
        <v>1.776</v>
      </c>
      <c r="AK323" s="1">
        <v>2.226</v>
      </c>
      <c r="AL323" s="1">
        <v>179.03700000000001</v>
      </c>
      <c r="AM323">
        <f t="shared" si="23"/>
        <v>2.2259999999999999E-2</v>
      </c>
      <c r="AN323">
        <f t="shared" si="24"/>
        <v>716.14800000000002</v>
      </c>
    </row>
    <row r="324" spans="2:40" x14ac:dyDescent="0.15">
      <c r="B324" s="1">
        <v>178.852</v>
      </c>
      <c r="C324" s="1">
        <v>2.298</v>
      </c>
      <c r="E324">
        <v>175.98000000000002</v>
      </c>
      <c r="F324">
        <v>1.8029999999999999</v>
      </c>
      <c r="AK324" s="1">
        <v>2.2530000000000001</v>
      </c>
      <c r="AL324" s="1">
        <v>178.542</v>
      </c>
      <c r="AM324">
        <f t="shared" si="23"/>
        <v>2.2530000000000001E-2</v>
      </c>
      <c r="AN324">
        <f t="shared" si="24"/>
        <v>714.16800000000001</v>
      </c>
    </row>
    <row r="325" spans="2:40" x14ac:dyDescent="0.15">
      <c r="B325" s="1">
        <v>179.23000000000002</v>
      </c>
      <c r="C325" s="1">
        <v>2.3250000000000002</v>
      </c>
      <c r="E325">
        <v>176.215</v>
      </c>
      <c r="F325">
        <v>1.829</v>
      </c>
      <c r="AK325" s="1">
        <v>2.2789999999999999</v>
      </c>
      <c r="AL325" s="1">
        <v>179.15900000000002</v>
      </c>
      <c r="AM325">
        <f t="shared" ref="AM325:AM388" si="25">AK325/100</f>
        <v>2.2789999999999998E-2</v>
      </c>
      <c r="AN325">
        <f t="shared" ref="AN325:AN388" si="26">AL325/25/10*1000</f>
        <v>716.63600000000008</v>
      </c>
    </row>
    <row r="326" spans="2:40" x14ac:dyDescent="0.15">
      <c r="B326" s="1">
        <v>179.602</v>
      </c>
      <c r="C326" s="1">
        <v>2.343</v>
      </c>
      <c r="E326">
        <v>176.44400000000002</v>
      </c>
      <c r="F326">
        <v>1.855</v>
      </c>
      <c r="AK326" s="1">
        <v>2.298</v>
      </c>
      <c r="AL326" s="1">
        <v>178.852</v>
      </c>
      <c r="AM326">
        <f t="shared" si="25"/>
        <v>2.298E-2</v>
      </c>
      <c r="AN326">
        <f t="shared" si="26"/>
        <v>715.40800000000002</v>
      </c>
    </row>
    <row r="327" spans="2:40" x14ac:dyDescent="0.15">
      <c r="B327" s="1">
        <v>179.13800000000001</v>
      </c>
      <c r="C327" s="1">
        <v>2.3660000000000001</v>
      </c>
      <c r="E327">
        <v>176.541</v>
      </c>
      <c r="F327">
        <v>1.863</v>
      </c>
      <c r="AK327" s="1">
        <v>2.3250000000000002</v>
      </c>
      <c r="AL327" s="1">
        <v>179.23000000000002</v>
      </c>
      <c r="AM327">
        <f t="shared" si="25"/>
        <v>2.3250000000000003E-2</v>
      </c>
      <c r="AN327">
        <f t="shared" si="26"/>
        <v>716.92000000000007</v>
      </c>
    </row>
    <row r="328" spans="2:40" x14ac:dyDescent="0.15">
      <c r="B328" s="1">
        <v>179.245</v>
      </c>
      <c r="C328" s="1">
        <v>2.3889999999999998</v>
      </c>
      <c r="E328">
        <v>176.29600000000002</v>
      </c>
      <c r="F328">
        <v>1.8859999999999999</v>
      </c>
      <c r="AK328" s="1">
        <v>2.343</v>
      </c>
      <c r="AL328" s="1">
        <v>179.602</v>
      </c>
      <c r="AM328">
        <f t="shared" si="25"/>
        <v>2.3429999999999999E-2</v>
      </c>
      <c r="AN328">
        <f t="shared" si="26"/>
        <v>718.4079999999999</v>
      </c>
    </row>
    <row r="329" spans="2:40" x14ac:dyDescent="0.15">
      <c r="B329" s="1">
        <v>179.19400000000002</v>
      </c>
      <c r="C329" s="1">
        <v>2.419</v>
      </c>
      <c r="E329">
        <v>176.52500000000001</v>
      </c>
      <c r="F329">
        <v>1.9119999999999999</v>
      </c>
      <c r="AK329" s="1">
        <v>2.3660000000000001</v>
      </c>
      <c r="AL329" s="1">
        <v>179.13800000000001</v>
      </c>
      <c r="AM329">
        <f t="shared" si="25"/>
        <v>2.366E-2</v>
      </c>
      <c r="AN329">
        <f t="shared" si="26"/>
        <v>716.55200000000002</v>
      </c>
    </row>
    <row r="330" spans="2:40" x14ac:dyDescent="0.15">
      <c r="B330" s="1">
        <v>179.62300000000002</v>
      </c>
      <c r="C330" s="1">
        <v>2.4420000000000002</v>
      </c>
      <c r="E330">
        <v>176.80100000000002</v>
      </c>
      <c r="F330">
        <v>1.927</v>
      </c>
      <c r="AK330" s="1">
        <v>2.3889999999999998</v>
      </c>
      <c r="AL330" s="1">
        <v>179.245</v>
      </c>
      <c r="AM330">
        <f t="shared" si="25"/>
        <v>2.3889999999999998E-2</v>
      </c>
      <c r="AN330">
        <f t="shared" si="26"/>
        <v>716.98</v>
      </c>
    </row>
    <row r="331" spans="2:40" x14ac:dyDescent="0.15">
      <c r="B331" s="1">
        <v>179.66300000000001</v>
      </c>
      <c r="C331" s="1">
        <v>2.4609999999999999</v>
      </c>
      <c r="E331">
        <v>176.23500000000001</v>
      </c>
      <c r="F331">
        <v>1.95</v>
      </c>
      <c r="AK331" s="1">
        <v>2.419</v>
      </c>
      <c r="AL331" s="1">
        <v>179.19400000000002</v>
      </c>
      <c r="AM331">
        <f t="shared" si="25"/>
        <v>2.419E-2</v>
      </c>
      <c r="AN331">
        <f t="shared" si="26"/>
        <v>716.77600000000007</v>
      </c>
    </row>
    <row r="332" spans="2:40" x14ac:dyDescent="0.15">
      <c r="B332" s="1">
        <v>179.78</v>
      </c>
      <c r="C332" s="1">
        <v>2.4910000000000001</v>
      </c>
      <c r="E332">
        <v>176.56100000000001</v>
      </c>
      <c r="F332">
        <v>1.98</v>
      </c>
      <c r="AK332" s="1">
        <v>2.4420000000000002</v>
      </c>
      <c r="AL332" s="1">
        <v>179.62300000000002</v>
      </c>
      <c r="AM332">
        <f t="shared" si="25"/>
        <v>2.4420000000000001E-2</v>
      </c>
      <c r="AN332">
        <f t="shared" si="26"/>
        <v>718.49200000000008</v>
      </c>
    </row>
    <row r="333" spans="2:40" x14ac:dyDescent="0.15">
      <c r="B333" s="1">
        <v>179.821</v>
      </c>
      <c r="C333" s="1">
        <v>2.5139999999999998</v>
      </c>
      <c r="E333">
        <v>177.59200000000001</v>
      </c>
      <c r="F333">
        <v>1.9990000000000001</v>
      </c>
      <c r="AK333" s="1">
        <v>2.4609999999999999</v>
      </c>
      <c r="AL333" s="1">
        <v>179.66300000000001</v>
      </c>
      <c r="AM333">
        <f t="shared" si="25"/>
        <v>2.461E-2</v>
      </c>
      <c r="AN333">
        <f t="shared" si="26"/>
        <v>718.65200000000004</v>
      </c>
    </row>
    <row r="334" spans="2:40" x14ac:dyDescent="0.15">
      <c r="B334" s="1">
        <v>179.173</v>
      </c>
      <c r="C334" s="1">
        <v>2.5289999999999999</v>
      </c>
      <c r="E334">
        <v>176.73500000000001</v>
      </c>
      <c r="F334">
        <v>2.0179999999999998</v>
      </c>
      <c r="AK334" s="1">
        <v>2.4910000000000001</v>
      </c>
      <c r="AL334" s="1">
        <v>179.78</v>
      </c>
      <c r="AM334">
        <f t="shared" si="25"/>
        <v>2.4910000000000002E-2</v>
      </c>
      <c r="AN334">
        <f t="shared" si="26"/>
        <v>719.12</v>
      </c>
    </row>
    <row r="335" spans="2:40" x14ac:dyDescent="0.15">
      <c r="B335" s="1">
        <v>179.34700000000001</v>
      </c>
      <c r="C335" s="1">
        <v>2.5550000000000002</v>
      </c>
      <c r="E335">
        <v>176.69400000000002</v>
      </c>
      <c r="F335">
        <v>2.0369999999999999</v>
      </c>
      <c r="AK335" s="1">
        <v>2.5139999999999998</v>
      </c>
      <c r="AL335" s="1">
        <v>179.821</v>
      </c>
      <c r="AM335">
        <f t="shared" si="25"/>
        <v>2.5139999999999999E-2</v>
      </c>
      <c r="AN335">
        <f t="shared" si="26"/>
        <v>719.28399999999999</v>
      </c>
    </row>
    <row r="336" spans="2:40" x14ac:dyDescent="0.15">
      <c r="B336" s="1">
        <v>179.11799999999999</v>
      </c>
      <c r="C336" s="1">
        <v>2.5779999999999998</v>
      </c>
      <c r="E336">
        <v>176.80600000000001</v>
      </c>
      <c r="F336">
        <v>2.052</v>
      </c>
      <c r="AK336" s="1">
        <v>2.5289999999999999</v>
      </c>
      <c r="AL336" s="1">
        <v>179.173</v>
      </c>
      <c r="AM336">
        <f t="shared" si="25"/>
        <v>2.529E-2</v>
      </c>
      <c r="AN336">
        <f t="shared" si="26"/>
        <v>716.69200000000001</v>
      </c>
    </row>
    <row r="337" spans="2:40" x14ac:dyDescent="0.15">
      <c r="B337" s="1">
        <v>179.38800000000001</v>
      </c>
      <c r="C337" s="1">
        <v>2.597</v>
      </c>
      <c r="E337">
        <v>177.36800000000002</v>
      </c>
      <c r="F337">
        <v>2.0819999999999999</v>
      </c>
      <c r="AK337" s="1">
        <v>2.5550000000000002</v>
      </c>
      <c r="AL337" s="1">
        <v>179.34700000000001</v>
      </c>
      <c r="AM337">
        <f t="shared" si="25"/>
        <v>2.5550000000000003E-2</v>
      </c>
      <c r="AN337">
        <f t="shared" si="26"/>
        <v>717.38800000000003</v>
      </c>
    </row>
    <row r="338" spans="2:40" x14ac:dyDescent="0.15">
      <c r="B338" s="1">
        <v>179.91800000000001</v>
      </c>
      <c r="C338" s="1">
        <v>2.6160000000000001</v>
      </c>
      <c r="E338">
        <v>177.37300000000002</v>
      </c>
      <c r="F338">
        <v>2.105</v>
      </c>
      <c r="AK338" s="1">
        <v>2.5779999999999998</v>
      </c>
      <c r="AL338" s="1">
        <v>179.11799999999999</v>
      </c>
      <c r="AM338">
        <f t="shared" si="25"/>
        <v>2.5779999999999997E-2</v>
      </c>
      <c r="AN338">
        <f t="shared" si="26"/>
        <v>716.47199999999998</v>
      </c>
    </row>
    <row r="339" spans="2:40" x14ac:dyDescent="0.15">
      <c r="B339" s="1">
        <v>180.137</v>
      </c>
      <c r="C339" s="1">
        <v>2.6429999999999998</v>
      </c>
      <c r="E339">
        <v>177.15800000000002</v>
      </c>
      <c r="F339">
        <v>2.1309999999999998</v>
      </c>
      <c r="AK339" s="1">
        <v>2.597</v>
      </c>
      <c r="AL339" s="1">
        <v>179.38800000000001</v>
      </c>
      <c r="AM339">
        <f t="shared" si="25"/>
        <v>2.597E-2</v>
      </c>
      <c r="AN339">
        <f t="shared" si="26"/>
        <v>717.55200000000013</v>
      </c>
    </row>
    <row r="340" spans="2:40" x14ac:dyDescent="0.15">
      <c r="B340" s="1">
        <v>179.678</v>
      </c>
      <c r="C340" s="1">
        <v>2.669</v>
      </c>
      <c r="E340">
        <v>177.28</v>
      </c>
      <c r="F340">
        <v>2.1539999999999999</v>
      </c>
      <c r="AK340" s="1">
        <v>2.6160000000000001</v>
      </c>
      <c r="AL340" s="1">
        <v>179.91800000000001</v>
      </c>
      <c r="AM340">
        <f t="shared" si="25"/>
        <v>2.6160000000000003E-2</v>
      </c>
      <c r="AN340">
        <f t="shared" si="26"/>
        <v>719.67200000000003</v>
      </c>
    </row>
    <row r="341" spans="2:40" x14ac:dyDescent="0.15">
      <c r="B341" s="1">
        <v>179.816</v>
      </c>
      <c r="C341" s="1">
        <v>2.6920000000000002</v>
      </c>
      <c r="E341">
        <v>177.637</v>
      </c>
      <c r="F341">
        <v>2.1840000000000002</v>
      </c>
      <c r="AK341" s="1">
        <v>2.6429999999999998</v>
      </c>
      <c r="AL341" s="1">
        <v>180.137</v>
      </c>
      <c r="AM341">
        <f t="shared" si="25"/>
        <v>2.6429999999999999E-2</v>
      </c>
      <c r="AN341">
        <f t="shared" si="26"/>
        <v>720.548</v>
      </c>
    </row>
    <row r="342" spans="2:40" x14ac:dyDescent="0.15">
      <c r="B342" s="1">
        <v>179.363</v>
      </c>
      <c r="C342" s="1">
        <v>2.722</v>
      </c>
      <c r="E342">
        <v>177.59200000000001</v>
      </c>
      <c r="F342">
        <v>2.214</v>
      </c>
      <c r="AK342" s="1">
        <v>2.669</v>
      </c>
      <c r="AL342" s="1">
        <v>179.678</v>
      </c>
      <c r="AM342">
        <f t="shared" si="25"/>
        <v>2.6690000000000002E-2</v>
      </c>
      <c r="AN342">
        <f t="shared" si="26"/>
        <v>718.71199999999999</v>
      </c>
    </row>
    <row r="343" spans="2:40" x14ac:dyDescent="0.15">
      <c r="B343" s="1">
        <v>179.393</v>
      </c>
      <c r="C343" s="1">
        <v>2.7370000000000001</v>
      </c>
      <c r="E343">
        <v>177.65200000000002</v>
      </c>
      <c r="F343">
        <v>2.2370000000000001</v>
      </c>
      <c r="AK343" s="1">
        <v>2.6920000000000002</v>
      </c>
      <c r="AL343" s="1">
        <v>179.816</v>
      </c>
      <c r="AM343">
        <f t="shared" si="25"/>
        <v>2.6920000000000003E-2</v>
      </c>
      <c r="AN343">
        <f t="shared" si="26"/>
        <v>719.26400000000001</v>
      </c>
    </row>
    <row r="344" spans="2:40" x14ac:dyDescent="0.15">
      <c r="B344" s="1">
        <v>179.785</v>
      </c>
      <c r="C344" s="1">
        <v>2.7639999999999998</v>
      </c>
      <c r="E344">
        <v>177.209</v>
      </c>
      <c r="F344">
        <v>2.2559999999999998</v>
      </c>
      <c r="AK344" s="1">
        <v>2.722</v>
      </c>
      <c r="AL344" s="1">
        <v>179.363</v>
      </c>
      <c r="AM344">
        <f t="shared" si="25"/>
        <v>2.7220000000000001E-2</v>
      </c>
      <c r="AN344">
        <f t="shared" si="26"/>
        <v>717.452</v>
      </c>
    </row>
    <row r="345" spans="2:40" x14ac:dyDescent="0.15">
      <c r="B345" s="1">
        <v>179.81100000000001</v>
      </c>
      <c r="C345" s="1">
        <v>2.802</v>
      </c>
      <c r="E345">
        <v>177.184</v>
      </c>
      <c r="F345">
        <v>2.2709999999999999</v>
      </c>
      <c r="AK345" s="1">
        <v>2.7370000000000001</v>
      </c>
      <c r="AL345" s="1">
        <v>179.393</v>
      </c>
      <c r="AM345">
        <f t="shared" si="25"/>
        <v>2.7370000000000002E-2</v>
      </c>
      <c r="AN345">
        <f t="shared" si="26"/>
        <v>717.572</v>
      </c>
    </row>
    <row r="346" spans="2:40" x14ac:dyDescent="0.15">
      <c r="B346" s="1">
        <v>180.04000000000002</v>
      </c>
      <c r="C346" s="1">
        <v>2.82</v>
      </c>
      <c r="E346">
        <v>178.02</v>
      </c>
      <c r="F346">
        <v>2.29</v>
      </c>
      <c r="AK346" s="1">
        <v>2.7639999999999998</v>
      </c>
      <c r="AL346" s="1">
        <v>179.785</v>
      </c>
      <c r="AM346">
        <f t="shared" si="25"/>
        <v>2.7639999999999998E-2</v>
      </c>
      <c r="AN346">
        <f t="shared" si="26"/>
        <v>719.14</v>
      </c>
    </row>
    <row r="347" spans="2:40" x14ac:dyDescent="0.15">
      <c r="B347" s="1">
        <v>179.97499999999999</v>
      </c>
      <c r="C347" s="1">
        <v>2.847</v>
      </c>
      <c r="E347">
        <v>177.923</v>
      </c>
      <c r="F347">
        <v>2.3279999999999998</v>
      </c>
      <c r="AK347" s="1">
        <v>2.802</v>
      </c>
      <c r="AL347" s="1">
        <v>179.81100000000001</v>
      </c>
      <c r="AM347">
        <f t="shared" si="25"/>
        <v>2.802E-2</v>
      </c>
      <c r="AN347">
        <f t="shared" si="26"/>
        <v>719.24400000000003</v>
      </c>
    </row>
    <row r="348" spans="2:40" x14ac:dyDescent="0.15">
      <c r="B348" s="1">
        <v>179.47499999999999</v>
      </c>
      <c r="C348" s="1">
        <v>2.8660000000000001</v>
      </c>
      <c r="E348">
        <v>178.08600000000001</v>
      </c>
      <c r="F348">
        <v>2.347</v>
      </c>
      <c r="AK348" s="1">
        <v>2.82</v>
      </c>
      <c r="AL348" s="1">
        <v>180.04000000000002</v>
      </c>
      <c r="AM348">
        <f t="shared" si="25"/>
        <v>2.8199999999999999E-2</v>
      </c>
      <c r="AN348">
        <f t="shared" si="26"/>
        <v>720.16000000000008</v>
      </c>
    </row>
    <row r="349" spans="2:40" x14ac:dyDescent="0.15">
      <c r="B349" s="1">
        <v>179.29600000000002</v>
      </c>
      <c r="C349" s="1">
        <v>2.8809999999999998</v>
      </c>
      <c r="E349">
        <v>177.673</v>
      </c>
      <c r="F349">
        <v>2.3660000000000001</v>
      </c>
      <c r="AK349" s="1">
        <v>2.847</v>
      </c>
      <c r="AL349" s="1">
        <v>179.97499999999999</v>
      </c>
      <c r="AM349">
        <f t="shared" si="25"/>
        <v>2.8469999999999999E-2</v>
      </c>
      <c r="AN349">
        <f t="shared" si="26"/>
        <v>719.9</v>
      </c>
    </row>
    <row r="350" spans="2:40" x14ac:dyDescent="0.15">
      <c r="B350" s="1">
        <v>179.71899999999999</v>
      </c>
      <c r="C350" s="1">
        <v>2.911</v>
      </c>
      <c r="E350">
        <v>177.54600000000002</v>
      </c>
      <c r="F350">
        <v>2.3839999999999999</v>
      </c>
      <c r="AK350" s="1">
        <v>2.8660000000000001</v>
      </c>
      <c r="AL350" s="1">
        <v>179.47499999999999</v>
      </c>
      <c r="AM350">
        <f t="shared" si="25"/>
        <v>2.8660000000000001E-2</v>
      </c>
      <c r="AN350">
        <f t="shared" si="26"/>
        <v>717.9</v>
      </c>
    </row>
    <row r="351" spans="2:40" x14ac:dyDescent="0.15">
      <c r="B351" s="1">
        <v>180.25900000000001</v>
      </c>
      <c r="C351" s="1">
        <v>2.9340000000000002</v>
      </c>
      <c r="E351">
        <v>178.035</v>
      </c>
      <c r="F351">
        <v>2.415</v>
      </c>
      <c r="AK351" s="1">
        <v>2.8809999999999998</v>
      </c>
      <c r="AL351" s="1">
        <v>179.29600000000002</v>
      </c>
      <c r="AM351">
        <f t="shared" si="25"/>
        <v>2.8809999999999999E-2</v>
      </c>
      <c r="AN351">
        <f t="shared" si="26"/>
        <v>717.18400000000008</v>
      </c>
    </row>
    <row r="352" spans="2:40" x14ac:dyDescent="0.15">
      <c r="B352" s="1">
        <v>180.36199999999999</v>
      </c>
      <c r="C352" s="1">
        <v>2.9569999999999999</v>
      </c>
      <c r="E352">
        <v>177.892</v>
      </c>
      <c r="F352">
        <v>2.4340000000000002</v>
      </c>
      <c r="AK352" s="1">
        <v>2.911</v>
      </c>
      <c r="AL352" s="1">
        <v>179.71899999999999</v>
      </c>
      <c r="AM352">
        <f t="shared" si="25"/>
        <v>2.911E-2</v>
      </c>
      <c r="AN352">
        <f t="shared" si="26"/>
        <v>718.87599999999998</v>
      </c>
    </row>
    <row r="353" spans="2:40" x14ac:dyDescent="0.15">
      <c r="B353" s="1">
        <v>180.11199999999999</v>
      </c>
      <c r="C353" s="1">
        <v>2.9910000000000001</v>
      </c>
      <c r="E353">
        <v>178.07600000000002</v>
      </c>
      <c r="F353">
        <v>2.4489999999999998</v>
      </c>
      <c r="AK353" s="1">
        <v>2.9340000000000002</v>
      </c>
      <c r="AL353" s="1">
        <v>180.25900000000001</v>
      </c>
      <c r="AM353">
        <f t="shared" si="25"/>
        <v>2.9340000000000001E-2</v>
      </c>
      <c r="AN353">
        <f t="shared" si="26"/>
        <v>721.03600000000006</v>
      </c>
    </row>
    <row r="354" spans="2:40" x14ac:dyDescent="0.15">
      <c r="B354" s="1">
        <v>180.005</v>
      </c>
      <c r="C354" s="1">
        <v>3.0139999999999998</v>
      </c>
      <c r="E354">
        <v>178.066</v>
      </c>
      <c r="F354">
        <v>2.4710000000000001</v>
      </c>
      <c r="AK354" s="1">
        <v>2.9569999999999999</v>
      </c>
      <c r="AL354" s="1">
        <v>180.36199999999999</v>
      </c>
      <c r="AM354">
        <f t="shared" si="25"/>
        <v>2.9569999999999999E-2</v>
      </c>
      <c r="AN354">
        <f t="shared" si="26"/>
        <v>721.44799999999998</v>
      </c>
    </row>
    <row r="355" spans="2:40" x14ac:dyDescent="0.15">
      <c r="B355" s="1">
        <v>179.90800000000002</v>
      </c>
      <c r="C355" s="1">
        <v>3.036</v>
      </c>
      <c r="E355">
        <v>178.61600000000001</v>
      </c>
      <c r="F355">
        <v>2.5019999999999998</v>
      </c>
      <c r="AK355" s="1">
        <v>2.9910000000000001</v>
      </c>
      <c r="AL355" s="1">
        <v>180.11199999999999</v>
      </c>
      <c r="AM355">
        <f t="shared" si="25"/>
        <v>2.9910000000000003E-2</v>
      </c>
      <c r="AN355">
        <f t="shared" si="26"/>
        <v>720.44799999999998</v>
      </c>
    </row>
    <row r="356" spans="2:40" x14ac:dyDescent="0.15">
      <c r="B356" s="1">
        <v>179.852</v>
      </c>
      <c r="C356" s="1">
        <v>3.0550000000000002</v>
      </c>
      <c r="E356">
        <v>178.321</v>
      </c>
      <c r="F356">
        <v>2.524</v>
      </c>
      <c r="AK356" s="1">
        <v>3.0139999999999998</v>
      </c>
      <c r="AL356" s="1">
        <v>180.005</v>
      </c>
      <c r="AM356">
        <f t="shared" si="25"/>
        <v>3.0139999999999997E-2</v>
      </c>
      <c r="AN356">
        <f t="shared" si="26"/>
        <v>720.02</v>
      </c>
    </row>
    <row r="357" spans="2:40" x14ac:dyDescent="0.15">
      <c r="B357" s="1">
        <v>179.58700000000002</v>
      </c>
      <c r="C357" s="1">
        <v>3.0819999999999999</v>
      </c>
      <c r="E357">
        <v>177.72400000000002</v>
      </c>
      <c r="F357">
        <v>2.5390000000000001</v>
      </c>
      <c r="AK357" s="1">
        <v>3.036</v>
      </c>
      <c r="AL357" s="1">
        <v>179.90800000000002</v>
      </c>
      <c r="AM357">
        <f t="shared" si="25"/>
        <v>3.0360000000000002E-2</v>
      </c>
      <c r="AN357">
        <f t="shared" si="26"/>
        <v>719.63200000000006</v>
      </c>
    </row>
    <row r="358" spans="2:40" x14ac:dyDescent="0.15">
      <c r="B358" s="1">
        <v>179.68900000000002</v>
      </c>
      <c r="C358" s="1">
        <v>3.097</v>
      </c>
      <c r="E358">
        <v>177.428</v>
      </c>
      <c r="F358">
        <v>2.5619999999999998</v>
      </c>
      <c r="AK358" s="1">
        <v>3.0550000000000002</v>
      </c>
      <c r="AL358" s="1">
        <v>179.852</v>
      </c>
      <c r="AM358">
        <f t="shared" si="25"/>
        <v>3.0550000000000001E-2</v>
      </c>
      <c r="AN358">
        <f t="shared" si="26"/>
        <v>719.40800000000002</v>
      </c>
    </row>
    <row r="359" spans="2:40" x14ac:dyDescent="0.15">
      <c r="B359" s="1">
        <v>180.07600000000002</v>
      </c>
      <c r="C359" s="1">
        <v>3.1269999999999998</v>
      </c>
      <c r="E359">
        <v>177.84200000000001</v>
      </c>
      <c r="F359">
        <v>2.5920000000000001</v>
      </c>
      <c r="AK359" s="1">
        <v>3.0819999999999999</v>
      </c>
      <c r="AL359" s="1">
        <v>179.58700000000002</v>
      </c>
      <c r="AM359">
        <f t="shared" si="25"/>
        <v>3.082E-2</v>
      </c>
      <c r="AN359">
        <f t="shared" si="26"/>
        <v>718.34799999999996</v>
      </c>
    </row>
    <row r="360" spans="2:40" x14ac:dyDescent="0.15">
      <c r="B360" s="1">
        <v>179.91800000000001</v>
      </c>
      <c r="C360" s="1">
        <v>3.157</v>
      </c>
      <c r="E360">
        <v>178.12700000000001</v>
      </c>
      <c r="F360">
        <v>2.6339999999999999</v>
      </c>
      <c r="AK360" s="1">
        <v>3.097</v>
      </c>
      <c r="AL360" s="1">
        <v>179.68900000000002</v>
      </c>
      <c r="AM360">
        <f t="shared" si="25"/>
        <v>3.0970000000000001E-2</v>
      </c>
      <c r="AN360">
        <f t="shared" si="26"/>
        <v>718.7560000000002</v>
      </c>
    </row>
    <row r="361" spans="2:40" x14ac:dyDescent="0.15">
      <c r="B361" s="1">
        <v>179.65800000000002</v>
      </c>
      <c r="C361" s="1">
        <v>3.18</v>
      </c>
      <c r="E361">
        <v>178.11600000000001</v>
      </c>
      <c r="F361">
        <v>2.657</v>
      </c>
      <c r="AK361" s="1">
        <v>3.1269999999999998</v>
      </c>
      <c r="AL361" s="1">
        <v>180.07600000000002</v>
      </c>
      <c r="AM361">
        <f t="shared" si="25"/>
        <v>3.1269999999999999E-2</v>
      </c>
      <c r="AN361">
        <f t="shared" si="26"/>
        <v>720.30400000000009</v>
      </c>
    </row>
    <row r="362" spans="2:40" x14ac:dyDescent="0.15">
      <c r="B362" s="1">
        <v>179.63800000000001</v>
      </c>
      <c r="C362" s="1">
        <v>3.2069999999999999</v>
      </c>
      <c r="E362">
        <v>177.34700000000001</v>
      </c>
      <c r="F362">
        <v>2.6829999999999998</v>
      </c>
      <c r="AK362" s="1">
        <v>3.157</v>
      </c>
      <c r="AL362" s="1">
        <v>179.91800000000001</v>
      </c>
      <c r="AM362">
        <f t="shared" si="25"/>
        <v>3.1570000000000001E-2</v>
      </c>
      <c r="AN362">
        <f t="shared" si="26"/>
        <v>719.67200000000003</v>
      </c>
    </row>
    <row r="363" spans="2:40" x14ac:dyDescent="0.15">
      <c r="B363" s="1">
        <v>179.602</v>
      </c>
      <c r="C363" s="1">
        <v>3.2290000000000001</v>
      </c>
      <c r="E363">
        <v>177.285</v>
      </c>
      <c r="F363">
        <v>2.698</v>
      </c>
      <c r="AK363" s="1">
        <v>3.18</v>
      </c>
      <c r="AL363" s="1">
        <v>179.65800000000002</v>
      </c>
      <c r="AM363">
        <f t="shared" si="25"/>
        <v>3.1800000000000002E-2</v>
      </c>
      <c r="AN363">
        <f t="shared" si="26"/>
        <v>718.63200000000006</v>
      </c>
    </row>
    <row r="364" spans="2:40" x14ac:dyDescent="0.15">
      <c r="B364" s="1">
        <v>179.613</v>
      </c>
      <c r="C364" s="1">
        <v>3.26</v>
      </c>
      <c r="E364">
        <v>177.83700000000002</v>
      </c>
      <c r="F364">
        <v>2.7210000000000001</v>
      </c>
      <c r="AK364" s="1">
        <v>3.2069999999999999</v>
      </c>
      <c r="AL364" s="1">
        <v>179.63800000000001</v>
      </c>
      <c r="AM364">
        <f t="shared" si="25"/>
        <v>3.2070000000000001E-2</v>
      </c>
      <c r="AN364">
        <f t="shared" si="26"/>
        <v>718.55200000000013</v>
      </c>
    </row>
    <row r="365" spans="2:40" x14ac:dyDescent="0.15">
      <c r="B365" s="1">
        <v>179.05600000000001</v>
      </c>
      <c r="C365" s="1">
        <v>3.2749999999999999</v>
      </c>
      <c r="E365">
        <v>177.678</v>
      </c>
      <c r="F365">
        <v>2.7509999999999999</v>
      </c>
      <c r="AK365" s="1">
        <v>3.2290000000000001</v>
      </c>
      <c r="AL365" s="1">
        <v>179.602</v>
      </c>
      <c r="AM365">
        <f t="shared" si="25"/>
        <v>3.2289999999999999E-2</v>
      </c>
      <c r="AN365">
        <f t="shared" si="26"/>
        <v>718.4079999999999</v>
      </c>
    </row>
    <row r="366" spans="2:40" x14ac:dyDescent="0.15">
      <c r="B366" s="1">
        <v>178.91400000000002</v>
      </c>
      <c r="C366" s="1">
        <v>3.294</v>
      </c>
      <c r="E366">
        <v>177.178</v>
      </c>
      <c r="F366">
        <v>2.774</v>
      </c>
      <c r="AK366" s="1">
        <v>3.26</v>
      </c>
      <c r="AL366" s="1">
        <v>179.613</v>
      </c>
      <c r="AM366">
        <f t="shared" si="25"/>
        <v>3.2599999999999997E-2</v>
      </c>
      <c r="AN366">
        <f t="shared" si="26"/>
        <v>718.452</v>
      </c>
    </row>
    <row r="367" spans="2:40" x14ac:dyDescent="0.15">
      <c r="B367" s="1">
        <v>179.62300000000002</v>
      </c>
      <c r="C367" s="1">
        <v>3.3319999999999999</v>
      </c>
      <c r="E367">
        <v>177.62700000000001</v>
      </c>
      <c r="F367">
        <v>2.7890000000000001</v>
      </c>
      <c r="AK367" s="1">
        <v>3.2749999999999999</v>
      </c>
      <c r="AL367" s="1">
        <v>179.05600000000001</v>
      </c>
      <c r="AM367">
        <f t="shared" si="25"/>
        <v>3.2750000000000001E-2</v>
      </c>
      <c r="AN367">
        <f t="shared" si="26"/>
        <v>716.22400000000005</v>
      </c>
    </row>
    <row r="368" spans="2:40" x14ac:dyDescent="0.15">
      <c r="B368" s="1">
        <v>179.79000000000002</v>
      </c>
      <c r="C368" s="1">
        <v>3.3620000000000001</v>
      </c>
      <c r="E368">
        <v>177.73000000000002</v>
      </c>
      <c r="F368">
        <v>2.8149999999999999</v>
      </c>
      <c r="AK368" s="1">
        <v>3.294</v>
      </c>
      <c r="AL368" s="1">
        <v>178.91400000000002</v>
      </c>
      <c r="AM368">
        <f t="shared" si="25"/>
        <v>3.2939999999999997E-2</v>
      </c>
      <c r="AN368">
        <f t="shared" si="26"/>
        <v>715.65600000000006</v>
      </c>
    </row>
    <row r="369" spans="2:40" x14ac:dyDescent="0.15">
      <c r="B369" s="1">
        <v>179.73500000000001</v>
      </c>
      <c r="C369" s="1">
        <v>3.3769999999999998</v>
      </c>
      <c r="E369">
        <v>177.357</v>
      </c>
      <c r="F369">
        <v>2.8450000000000002</v>
      </c>
      <c r="AK369" s="1">
        <v>3.3319999999999999</v>
      </c>
      <c r="AL369" s="1">
        <v>179.62300000000002</v>
      </c>
      <c r="AM369">
        <f t="shared" si="25"/>
        <v>3.3319999999999995E-2</v>
      </c>
      <c r="AN369">
        <f t="shared" si="26"/>
        <v>718.49200000000008</v>
      </c>
    </row>
    <row r="370" spans="2:40" x14ac:dyDescent="0.15">
      <c r="B370" s="1">
        <v>179.321</v>
      </c>
      <c r="C370" s="1">
        <v>3.419</v>
      </c>
      <c r="E370">
        <v>176.928</v>
      </c>
      <c r="F370">
        <v>2.8679999999999999</v>
      </c>
      <c r="AK370" s="1">
        <v>3.3620000000000001</v>
      </c>
      <c r="AL370" s="1">
        <v>179.79000000000002</v>
      </c>
      <c r="AM370">
        <f t="shared" si="25"/>
        <v>3.3620000000000004E-2</v>
      </c>
      <c r="AN370">
        <f t="shared" si="26"/>
        <v>719.16000000000008</v>
      </c>
    </row>
    <row r="371" spans="2:40" x14ac:dyDescent="0.15">
      <c r="B371" s="1">
        <v>179.09700000000001</v>
      </c>
      <c r="C371" s="1">
        <v>3.43</v>
      </c>
      <c r="E371">
        <v>176.715</v>
      </c>
      <c r="F371">
        <v>2.883</v>
      </c>
      <c r="AK371" s="1">
        <v>3.3769999999999998</v>
      </c>
      <c r="AL371" s="1">
        <v>179.73500000000001</v>
      </c>
      <c r="AM371">
        <f t="shared" si="25"/>
        <v>3.3769999999999994E-2</v>
      </c>
      <c r="AN371">
        <f t="shared" si="26"/>
        <v>718.94000000000017</v>
      </c>
    </row>
    <row r="372" spans="2:40" x14ac:dyDescent="0.15">
      <c r="B372" s="1">
        <v>178.72</v>
      </c>
      <c r="C372" s="1">
        <v>3.456</v>
      </c>
      <c r="E372">
        <v>177.321</v>
      </c>
      <c r="F372">
        <v>2.9060000000000001</v>
      </c>
      <c r="AK372" s="1">
        <v>3.419</v>
      </c>
      <c r="AL372" s="1">
        <v>179.321</v>
      </c>
      <c r="AM372">
        <f t="shared" si="25"/>
        <v>3.4189999999999998E-2</v>
      </c>
      <c r="AN372">
        <f t="shared" si="26"/>
        <v>717.28399999999999</v>
      </c>
    </row>
    <row r="373" spans="2:40" x14ac:dyDescent="0.15">
      <c r="B373" s="1">
        <v>178.63300000000001</v>
      </c>
      <c r="C373" s="1">
        <v>3.4750000000000001</v>
      </c>
      <c r="E373">
        <v>177.71900000000002</v>
      </c>
      <c r="F373">
        <v>2.9319999999999999</v>
      </c>
      <c r="AK373" s="1">
        <v>3.43</v>
      </c>
      <c r="AL373" s="1">
        <v>179.09700000000001</v>
      </c>
      <c r="AM373">
        <f t="shared" si="25"/>
        <v>3.4300000000000004E-2</v>
      </c>
      <c r="AN373">
        <f t="shared" si="26"/>
        <v>716.38800000000003</v>
      </c>
    </row>
    <row r="374" spans="2:40" x14ac:dyDescent="0.15">
      <c r="B374" s="1">
        <v>178.52600000000001</v>
      </c>
      <c r="C374" s="1">
        <v>3.4940000000000002</v>
      </c>
      <c r="E374">
        <v>176.995</v>
      </c>
      <c r="F374">
        <v>2.9590000000000001</v>
      </c>
      <c r="AK374" s="1">
        <v>3.456</v>
      </c>
      <c r="AL374" s="1">
        <v>178.72</v>
      </c>
      <c r="AM374">
        <f t="shared" si="25"/>
        <v>3.456E-2</v>
      </c>
      <c r="AN374">
        <f t="shared" si="26"/>
        <v>714.88</v>
      </c>
    </row>
    <row r="375" spans="2:40" x14ac:dyDescent="0.15">
      <c r="B375" s="1">
        <v>178.69400000000002</v>
      </c>
      <c r="C375" s="1">
        <v>3.528</v>
      </c>
      <c r="E375">
        <v>176.857</v>
      </c>
      <c r="F375">
        <v>2.9849999999999999</v>
      </c>
      <c r="AK375" s="1">
        <v>3.4750000000000001</v>
      </c>
      <c r="AL375" s="1">
        <v>178.63300000000001</v>
      </c>
      <c r="AM375">
        <f t="shared" si="25"/>
        <v>3.4750000000000003E-2</v>
      </c>
      <c r="AN375">
        <f t="shared" si="26"/>
        <v>714.53200000000004</v>
      </c>
    </row>
    <row r="376" spans="2:40" x14ac:dyDescent="0.15">
      <c r="B376" s="1">
        <v>178.608</v>
      </c>
      <c r="C376" s="1">
        <v>3.5510000000000002</v>
      </c>
      <c r="E376">
        <v>176.24600000000001</v>
      </c>
      <c r="F376">
        <v>2.9969999999999999</v>
      </c>
      <c r="AK376" s="1">
        <v>3.4940000000000002</v>
      </c>
      <c r="AL376" s="1">
        <v>178.52600000000001</v>
      </c>
      <c r="AM376">
        <f t="shared" si="25"/>
        <v>3.4939999999999999E-2</v>
      </c>
      <c r="AN376">
        <f t="shared" si="26"/>
        <v>714.10400000000004</v>
      </c>
    </row>
    <row r="377" spans="2:40" x14ac:dyDescent="0.15">
      <c r="B377" s="1">
        <v>178.81100000000001</v>
      </c>
      <c r="C377" s="1">
        <v>3.5779999999999998</v>
      </c>
      <c r="E377">
        <v>176.827</v>
      </c>
      <c r="F377">
        <v>3.0310000000000001</v>
      </c>
      <c r="AK377" s="1">
        <v>3.528</v>
      </c>
      <c r="AL377" s="1">
        <v>178.69400000000002</v>
      </c>
      <c r="AM377">
        <f t="shared" si="25"/>
        <v>3.5279999999999999E-2</v>
      </c>
      <c r="AN377">
        <f t="shared" si="26"/>
        <v>714.77600000000007</v>
      </c>
    </row>
    <row r="378" spans="2:40" x14ac:dyDescent="0.15">
      <c r="B378" s="1">
        <v>178.49</v>
      </c>
      <c r="C378" s="1">
        <v>3.6040000000000001</v>
      </c>
      <c r="E378">
        <v>176.83700000000002</v>
      </c>
      <c r="F378">
        <v>3.0609999999999999</v>
      </c>
      <c r="AK378" s="1">
        <v>3.5510000000000002</v>
      </c>
      <c r="AL378" s="1">
        <v>178.608</v>
      </c>
      <c r="AM378">
        <f t="shared" si="25"/>
        <v>3.551E-2</v>
      </c>
      <c r="AN378">
        <f t="shared" si="26"/>
        <v>714.43200000000002</v>
      </c>
    </row>
    <row r="379" spans="2:40" x14ac:dyDescent="0.15">
      <c r="B379" s="1">
        <v>178.33200000000002</v>
      </c>
      <c r="C379" s="1">
        <v>3.6339999999999999</v>
      </c>
      <c r="E379">
        <v>176.12800000000001</v>
      </c>
      <c r="F379">
        <v>3.0760000000000001</v>
      </c>
      <c r="AK379" s="1">
        <v>3.5779999999999998</v>
      </c>
      <c r="AL379" s="1">
        <v>178.81100000000001</v>
      </c>
      <c r="AM379">
        <f t="shared" si="25"/>
        <v>3.5779999999999999E-2</v>
      </c>
      <c r="AN379">
        <f t="shared" si="26"/>
        <v>715.24400000000003</v>
      </c>
    </row>
    <row r="380" spans="2:40" x14ac:dyDescent="0.15">
      <c r="B380" s="1">
        <v>177.863</v>
      </c>
      <c r="C380" s="1">
        <v>3.65</v>
      </c>
      <c r="E380">
        <v>175.89400000000001</v>
      </c>
      <c r="F380">
        <v>3.0950000000000002</v>
      </c>
      <c r="AK380" s="1">
        <v>3.6040000000000001</v>
      </c>
      <c r="AL380" s="1">
        <v>178.49</v>
      </c>
      <c r="AM380">
        <f t="shared" si="25"/>
        <v>3.6040000000000003E-2</v>
      </c>
      <c r="AN380">
        <f t="shared" si="26"/>
        <v>713.96</v>
      </c>
    </row>
    <row r="381" spans="2:40" x14ac:dyDescent="0.15">
      <c r="B381" s="1">
        <v>177.715</v>
      </c>
      <c r="C381" s="1">
        <v>3.6760000000000002</v>
      </c>
      <c r="E381">
        <v>176.08700000000002</v>
      </c>
      <c r="F381">
        <v>3.125</v>
      </c>
      <c r="AK381" s="1">
        <v>3.6339999999999999</v>
      </c>
      <c r="AL381" s="1">
        <v>178.33200000000002</v>
      </c>
      <c r="AM381">
        <f t="shared" si="25"/>
        <v>3.6339999999999997E-2</v>
      </c>
      <c r="AN381">
        <f t="shared" si="26"/>
        <v>713.32800000000009</v>
      </c>
    </row>
    <row r="382" spans="2:40" x14ac:dyDescent="0.15">
      <c r="B382" s="1">
        <v>177.66500000000002</v>
      </c>
      <c r="C382" s="1">
        <v>3.6989999999999998</v>
      </c>
      <c r="E382">
        <v>176.184</v>
      </c>
      <c r="F382">
        <v>3.1520000000000001</v>
      </c>
      <c r="AK382" s="1">
        <v>3.65</v>
      </c>
      <c r="AL382" s="1">
        <v>177.863</v>
      </c>
      <c r="AM382">
        <f t="shared" si="25"/>
        <v>3.6499999999999998E-2</v>
      </c>
      <c r="AN382">
        <f t="shared" si="26"/>
        <v>711.452</v>
      </c>
    </row>
    <row r="383" spans="2:40" x14ac:dyDescent="0.15">
      <c r="B383" s="1">
        <v>177.78700000000001</v>
      </c>
      <c r="C383" s="1">
        <v>3.714</v>
      </c>
      <c r="E383">
        <v>175.78700000000001</v>
      </c>
      <c r="F383">
        <v>3.1739999999999999</v>
      </c>
      <c r="AK383" s="1">
        <v>3.6760000000000002</v>
      </c>
      <c r="AL383" s="1">
        <v>177.715</v>
      </c>
      <c r="AM383">
        <f t="shared" si="25"/>
        <v>3.6760000000000001E-2</v>
      </c>
      <c r="AN383">
        <f t="shared" si="26"/>
        <v>710.86</v>
      </c>
    </row>
    <row r="384" spans="2:40" x14ac:dyDescent="0.15">
      <c r="B384" s="1">
        <v>177.654</v>
      </c>
      <c r="C384" s="1">
        <v>3.7519999999999998</v>
      </c>
      <c r="E384">
        <v>175.072</v>
      </c>
      <c r="F384">
        <v>3.2040000000000002</v>
      </c>
      <c r="AK384" s="1">
        <v>3.6989999999999998</v>
      </c>
      <c r="AL384" s="1">
        <v>177.66500000000002</v>
      </c>
      <c r="AM384">
        <f t="shared" si="25"/>
        <v>3.6989999999999995E-2</v>
      </c>
      <c r="AN384">
        <f t="shared" si="26"/>
        <v>710.66000000000008</v>
      </c>
    </row>
    <row r="385" spans="2:40" x14ac:dyDescent="0.15">
      <c r="B385" s="1">
        <v>177.578</v>
      </c>
      <c r="C385" s="1">
        <v>3.786</v>
      </c>
      <c r="E385">
        <v>175.49600000000001</v>
      </c>
      <c r="F385">
        <v>3.2349999999999999</v>
      </c>
      <c r="AK385" s="1">
        <v>3.714</v>
      </c>
      <c r="AL385" s="1">
        <v>177.78700000000001</v>
      </c>
      <c r="AM385">
        <f t="shared" si="25"/>
        <v>3.7139999999999999E-2</v>
      </c>
      <c r="AN385">
        <f t="shared" si="26"/>
        <v>711.14800000000002</v>
      </c>
    </row>
    <row r="386" spans="2:40" x14ac:dyDescent="0.15">
      <c r="B386" s="1">
        <v>177.20100000000002</v>
      </c>
      <c r="C386" s="1">
        <v>3.8090000000000002</v>
      </c>
      <c r="E386">
        <v>174.899</v>
      </c>
      <c r="F386">
        <v>3.2610000000000001</v>
      </c>
      <c r="AK386" s="1">
        <v>3.7519999999999998</v>
      </c>
      <c r="AL386" s="1">
        <v>177.654</v>
      </c>
      <c r="AM386">
        <f t="shared" si="25"/>
        <v>3.7519999999999998E-2</v>
      </c>
      <c r="AN386">
        <f t="shared" si="26"/>
        <v>710.61599999999999</v>
      </c>
    </row>
    <row r="387" spans="2:40" x14ac:dyDescent="0.15">
      <c r="B387" s="1">
        <v>177.09399999999999</v>
      </c>
      <c r="C387" s="1">
        <v>3.827</v>
      </c>
      <c r="E387">
        <v>174.797</v>
      </c>
      <c r="F387">
        <v>3.28</v>
      </c>
      <c r="AK387" s="1">
        <v>3.786</v>
      </c>
      <c r="AL387" s="1">
        <v>177.578</v>
      </c>
      <c r="AM387">
        <f t="shared" si="25"/>
        <v>3.7859999999999998E-2</v>
      </c>
      <c r="AN387">
        <f t="shared" si="26"/>
        <v>710.31200000000001</v>
      </c>
    </row>
    <row r="388" spans="2:40" x14ac:dyDescent="0.15">
      <c r="B388" s="1">
        <v>176.767</v>
      </c>
      <c r="C388" s="1">
        <v>3.8540000000000001</v>
      </c>
      <c r="E388">
        <v>174.95000000000002</v>
      </c>
      <c r="F388">
        <v>3.2989999999999999</v>
      </c>
      <c r="AK388" s="1">
        <v>3.8090000000000002</v>
      </c>
      <c r="AL388" s="1">
        <v>177.20100000000002</v>
      </c>
      <c r="AM388">
        <f t="shared" si="25"/>
        <v>3.8089999999999999E-2</v>
      </c>
      <c r="AN388">
        <f t="shared" si="26"/>
        <v>708.80400000000009</v>
      </c>
    </row>
    <row r="389" spans="2:40" x14ac:dyDescent="0.15">
      <c r="B389" s="1">
        <v>176.53200000000001</v>
      </c>
      <c r="C389" s="1">
        <v>3.8690000000000002</v>
      </c>
      <c r="E389">
        <v>174.935</v>
      </c>
      <c r="F389">
        <v>3.3290000000000002</v>
      </c>
      <c r="AK389" s="1">
        <v>3.827</v>
      </c>
      <c r="AL389" s="1">
        <v>177.09399999999999</v>
      </c>
      <c r="AM389">
        <f t="shared" ref="AM389:AM427" si="27">AK389/100</f>
        <v>3.8269999999999998E-2</v>
      </c>
      <c r="AN389">
        <f t="shared" ref="AN389:AN427" si="28">AL389/25/10*1000</f>
        <v>708.37599999999998</v>
      </c>
    </row>
    <row r="390" spans="2:40" x14ac:dyDescent="0.15">
      <c r="B390" s="1">
        <v>177.185</v>
      </c>
      <c r="C390" s="1">
        <v>3.903</v>
      </c>
      <c r="E390">
        <v>175.02200000000002</v>
      </c>
      <c r="F390">
        <v>3.3559999999999999</v>
      </c>
      <c r="AK390" s="1">
        <v>3.8540000000000001</v>
      </c>
      <c r="AL390" s="1">
        <v>176.767</v>
      </c>
      <c r="AM390">
        <f t="shared" si="27"/>
        <v>3.8539999999999998E-2</v>
      </c>
      <c r="AN390">
        <f t="shared" si="28"/>
        <v>707.06799999999987</v>
      </c>
    </row>
    <row r="391" spans="2:40" x14ac:dyDescent="0.15">
      <c r="B391" s="1">
        <v>176.67000000000002</v>
      </c>
      <c r="C391" s="1">
        <v>3.93</v>
      </c>
      <c r="E391">
        <v>174.59300000000002</v>
      </c>
      <c r="F391">
        <v>3.39</v>
      </c>
      <c r="AK391" s="1">
        <v>3.8690000000000002</v>
      </c>
      <c r="AL391" s="1">
        <v>176.53200000000001</v>
      </c>
      <c r="AM391">
        <f t="shared" si="27"/>
        <v>3.8690000000000002E-2</v>
      </c>
      <c r="AN391">
        <f t="shared" si="28"/>
        <v>706.12799999999993</v>
      </c>
    </row>
    <row r="392" spans="2:40" x14ac:dyDescent="0.15">
      <c r="B392" s="1">
        <v>176.31800000000001</v>
      </c>
      <c r="C392" s="1">
        <v>3.96</v>
      </c>
      <c r="E392">
        <v>173.74600000000001</v>
      </c>
      <c r="F392">
        <v>3.4159999999999999</v>
      </c>
      <c r="AK392" s="1">
        <v>3.903</v>
      </c>
      <c r="AL392" s="1">
        <v>177.185</v>
      </c>
      <c r="AM392">
        <f t="shared" si="27"/>
        <v>3.9030000000000002E-2</v>
      </c>
      <c r="AN392">
        <f t="shared" si="28"/>
        <v>708.7399999999999</v>
      </c>
    </row>
    <row r="393" spans="2:40" x14ac:dyDescent="0.15">
      <c r="B393" s="1">
        <v>176.13</v>
      </c>
      <c r="C393" s="1">
        <v>3.9940000000000002</v>
      </c>
      <c r="E393">
        <v>173.339</v>
      </c>
      <c r="F393">
        <v>3.4390000000000001</v>
      </c>
      <c r="AK393" s="1">
        <v>3.93</v>
      </c>
      <c r="AL393" s="1">
        <v>176.67000000000002</v>
      </c>
      <c r="AM393">
        <f t="shared" si="27"/>
        <v>3.9300000000000002E-2</v>
      </c>
      <c r="AN393">
        <f t="shared" si="28"/>
        <v>706.68000000000006</v>
      </c>
    </row>
    <row r="394" spans="2:40" x14ac:dyDescent="0.15">
      <c r="B394" s="1">
        <v>175.589</v>
      </c>
      <c r="C394" s="1">
        <v>4.0170000000000003</v>
      </c>
      <c r="E394">
        <v>173.232</v>
      </c>
      <c r="F394">
        <v>3.4540000000000002</v>
      </c>
      <c r="AK394" s="1">
        <v>3.96</v>
      </c>
      <c r="AL394" s="1">
        <v>176.31800000000001</v>
      </c>
      <c r="AM394">
        <f t="shared" si="27"/>
        <v>3.9599999999999996E-2</v>
      </c>
      <c r="AN394">
        <f t="shared" si="28"/>
        <v>705.27200000000016</v>
      </c>
    </row>
    <row r="395" spans="2:40" x14ac:dyDescent="0.15">
      <c r="B395" s="1">
        <v>175.91</v>
      </c>
      <c r="C395" s="1">
        <v>4.0389999999999997</v>
      </c>
      <c r="E395">
        <v>173.512</v>
      </c>
      <c r="F395">
        <v>3.484</v>
      </c>
      <c r="AK395" s="1">
        <v>3.9940000000000002</v>
      </c>
      <c r="AL395" s="1">
        <v>176.13</v>
      </c>
      <c r="AM395">
        <f t="shared" si="27"/>
        <v>3.9940000000000003E-2</v>
      </c>
      <c r="AN395">
        <f t="shared" si="28"/>
        <v>704.51999999999987</v>
      </c>
    </row>
    <row r="396" spans="2:40" x14ac:dyDescent="0.15">
      <c r="B396" s="1">
        <v>175.68100000000001</v>
      </c>
      <c r="C396" s="1">
        <v>4.0620000000000003</v>
      </c>
      <c r="E396">
        <v>173.053</v>
      </c>
      <c r="F396">
        <v>3.5139999999999998</v>
      </c>
      <c r="AK396" s="1">
        <v>4.0170000000000003</v>
      </c>
      <c r="AL396" s="1">
        <v>175.589</v>
      </c>
      <c r="AM396">
        <f t="shared" si="27"/>
        <v>4.0170000000000004E-2</v>
      </c>
      <c r="AN396">
        <f t="shared" si="28"/>
        <v>702.35599999999999</v>
      </c>
    </row>
    <row r="397" spans="2:40" x14ac:dyDescent="0.15">
      <c r="B397" s="1">
        <v>175.625</v>
      </c>
      <c r="C397" s="1">
        <v>4.085</v>
      </c>
      <c r="E397">
        <v>173.16</v>
      </c>
      <c r="F397">
        <v>3.5289999999999999</v>
      </c>
      <c r="AK397" s="1">
        <v>4.0389999999999997</v>
      </c>
      <c r="AL397" s="1">
        <v>175.91</v>
      </c>
      <c r="AM397">
        <f t="shared" si="27"/>
        <v>4.0389999999999995E-2</v>
      </c>
      <c r="AN397">
        <f t="shared" si="28"/>
        <v>703.64</v>
      </c>
    </row>
    <row r="398" spans="2:40" x14ac:dyDescent="0.15">
      <c r="B398" s="1">
        <v>175.279</v>
      </c>
      <c r="C398" s="1">
        <v>4.1040000000000001</v>
      </c>
      <c r="E398">
        <v>172.95700000000002</v>
      </c>
      <c r="F398">
        <v>3.56</v>
      </c>
      <c r="AK398" s="1">
        <v>4.0620000000000003</v>
      </c>
      <c r="AL398" s="1">
        <v>175.68100000000001</v>
      </c>
      <c r="AM398">
        <f t="shared" si="27"/>
        <v>4.0620000000000003E-2</v>
      </c>
      <c r="AN398">
        <f t="shared" si="28"/>
        <v>702.72400000000016</v>
      </c>
    </row>
    <row r="399" spans="2:40" x14ac:dyDescent="0.15">
      <c r="B399" s="1">
        <v>174.881</v>
      </c>
      <c r="C399" s="1">
        <v>4.1269999999999998</v>
      </c>
      <c r="E399">
        <v>172.75300000000001</v>
      </c>
      <c r="F399">
        <v>3.5790000000000002</v>
      </c>
      <c r="AK399" s="1">
        <v>4.085</v>
      </c>
      <c r="AL399" s="1">
        <v>175.625</v>
      </c>
      <c r="AM399">
        <f t="shared" si="27"/>
        <v>4.0849999999999997E-2</v>
      </c>
      <c r="AN399">
        <f t="shared" si="28"/>
        <v>702.5</v>
      </c>
    </row>
    <row r="400" spans="2:40" x14ac:dyDescent="0.15">
      <c r="B400" s="1">
        <v>175.084</v>
      </c>
      <c r="C400" s="1">
        <v>4.1609999999999996</v>
      </c>
      <c r="E400">
        <v>172.048</v>
      </c>
      <c r="F400">
        <v>3.62</v>
      </c>
      <c r="AK400" s="1">
        <v>4.1040000000000001</v>
      </c>
      <c r="AL400" s="1">
        <v>175.279</v>
      </c>
      <c r="AM400">
        <f t="shared" si="27"/>
        <v>4.104E-2</v>
      </c>
      <c r="AN400">
        <f t="shared" si="28"/>
        <v>701.1160000000001</v>
      </c>
    </row>
    <row r="401" spans="2:40" x14ac:dyDescent="0.15">
      <c r="B401" s="1">
        <v>174.81900000000002</v>
      </c>
      <c r="C401" s="1">
        <v>4.1950000000000003</v>
      </c>
      <c r="E401">
        <v>171.71200000000002</v>
      </c>
      <c r="F401">
        <v>3.6349999999999998</v>
      </c>
      <c r="AK401" s="1">
        <v>4.1269999999999998</v>
      </c>
      <c r="AL401" s="1">
        <v>174.881</v>
      </c>
      <c r="AM401">
        <f t="shared" si="27"/>
        <v>4.1270000000000001E-2</v>
      </c>
      <c r="AN401">
        <f t="shared" si="28"/>
        <v>699.524</v>
      </c>
    </row>
    <row r="402" spans="2:40" x14ac:dyDescent="0.15">
      <c r="B402" s="1">
        <v>174.82400000000001</v>
      </c>
      <c r="C402" s="1">
        <v>4.2169999999999996</v>
      </c>
      <c r="E402">
        <v>171.779</v>
      </c>
      <c r="F402">
        <v>3.65</v>
      </c>
      <c r="AK402" s="1">
        <v>4.1609999999999996</v>
      </c>
      <c r="AL402" s="1">
        <v>175.084</v>
      </c>
      <c r="AM402">
        <f t="shared" si="27"/>
        <v>4.1609999999999994E-2</v>
      </c>
      <c r="AN402">
        <f t="shared" si="28"/>
        <v>700.33600000000001</v>
      </c>
    </row>
    <row r="403" spans="2:40" x14ac:dyDescent="0.15">
      <c r="B403" s="1">
        <v>174.202</v>
      </c>
      <c r="C403" s="1">
        <v>4.2549999999999999</v>
      </c>
      <c r="E403">
        <v>171.881</v>
      </c>
      <c r="F403">
        <v>3.681</v>
      </c>
      <c r="AK403" s="1">
        <v>4.1950000000000003</v>
      </c>
      <c r="AL403" s="1">
        <v>174.81900000000002</v>
      </c>
      <c r="AM403">
        <f t="shared" si="27"/>
        <v>4.1950000000000001E-2</v>
      </c>
      <c r="AN403">
        <f t="shared" si="28"/>
        <v>699.27599999999995</v>
      </c>
    </row>
    <row r="404" spans="2:40" x14ac:dyDescent="0.15">
      <c r="B404" s="1">
        <v>173.69800000000001</v>
      </c>
      <c r="C404" s="1">
        <v>4.3010000000000002</v>
      </c>
      <c r="E404">
        <v>171.79400000000001</v>
      </c>
      <c r="F404">
        <v>3.7109999999999999</v>
      </c>
      <c r="AK404" s="1">
        <v>4.2169999999999996</v>
      </c>
      <c r="AL404" s="1">
        <v>174.82400000000001</v>
      </c>
      <c r="AM404">
        <f t="shared" si="27"/>
        <v>4.2169999999999999E-2</v>
      </c>
      <c r="AN404">
        <f t="shared" si="28"/>
        <v>699.29600000000005</v>
      </c>
    </row>
    <row r="405" spans="2:40" x14ac:dyDescent="0.15">
      <c r="B405" s="1">
        <v>173.97200000000001</v>
      </c>
      <c r="C405" s="1">
        <v>4.3499999999999996</v>
      </c>
      <c r="E405">
        <v>171.57400000000001</v>
      </c>
      <c r="F405">
        <v>3.7789999999999999</v>
      </c>
      <c r="AK405" s="1">
        <v>4.2549999999999999</v>
      </c>
      <c r="AL405" s="1">
        <v>174.202</v>
      </c>
      <c r="AM405">
        <f t="shared" si="27"/>
        <v>4.2549999999999998E-2</v>
      </c>
      <c r="AN405">
        <f t="shared" si="28"/>
        <v>696.80799999999999</v>
      </c>
    </row>
    <row r="406" spans="2:40" x14ac:dyDescent="0.15">
      <c r="B406" s="1">
        <v>172.93300000000002</v>
      </c>
      <c r="C406" s="1">
        <v>4.4109999999999996</v>
      </c>
      <c r="E406">
        <v>170.50400000000002</v>
      </c>
      <c r="F406">
        <v>3.839</v>
      </c>
      <c r="AK406" s="1">
        <v>4.3010000000000002</v>
      </c>
      <c r="AL406" s="1">
        <v>173.69800000000001</v>
      </c>
      <c r="AM406">
        <f t="shared" si="27"/>
        <v>4.301E-2</v>
      </c>
      <c r="AN406">
        <f t="shared" si="28"/>
        <v>694.79199999999992</v>
      </c>
    </row>
    <row r="407" spans="2:40" x14ac:dyDescent="0.15">
      <c r="B407" s="1">
        <v>172.672</v>
      </c>
      <c r="C407" s="1">
        <v>4.4749999999999996</v>
      </c>
      <c r="E407">
        <v>169.79500000000002</v>
      </c>
      <c r="F407">
        <v>3.9039999999999999</v>
      </c>
      <c r="AK407" s="1">
        <v>4.3499999999999996</v>
      </c>
      <c r="AL407" s="1">
        <v>173.97200000000001</v>
      </c>
      <c r="AM407">
        <f t="shared" si="27"/>
        <v>4.3499999999999997E-2</v>
      </c>
      <c r="AN407">
        <f t="shared" si="28"/>
        <v>695.88800000000003</v>
      </c>
    </row>
    <row r="408" spans="2:40" x14ac:dyDescent="0.15">
      <c r="B408" s="1">
        <v>171.88300000000001</v>
      </c>
      <c r="C408" s="1">
        <v>4.532</v>
      </c>
      <c r="E408">
        <v>168.964</v>
      </c>
      <c r="F408">
        <v>3.964</v>
      </c>
      <c r="AK408" s="1">
        <v>4.4109999999999996</v>
      </c>
      <c r="AL408" s="1">
        <v>172.93300000000002</v>
      </c>
      <c r="AM408">
        <f t="shared" si="27"/>
        <v>4.4109999999999996E-2</v>
      </c>
      <c r="AN408">
        <f t="shared" si="28"/>
        <v>691.73200000000008</v>
      </c>
    </row>
    <row r="409" spans="2:40" x14ac:dyDescent="0.15">
      <c r="B409" s="1">
        <v>171.535</v>
      </c>
      <c r="C409" s="1">
        <v>4.5730000000000004</v>
      </c>
      <c r="E409">
        <v>168.102</v>
      </c>
      <c r="F409">
        <v>4.0279999999999996</v>
      </c>
      <c r="AK409" s="1">
        <v>4.4749999999999996</v>
      </c>
      <c r="AL409" s="1">
        <v>172.672</v>
      </c>
      <c r="AM409">
        <f t="shared" si="27"/>
        <v>4.4749999999999998E-2</v>
      </c>
      <c r="AN409">
        <f t="shared" si="28"/>
        <v>690.68799999999999</v>
      </c>
    </row>
    <row r="410" spans="2:40" x14ac:dyDescent="0.15">
      <c r="B410" s="1">
        <v>170.05200000000002</v>
      </c>
      <c r="C410" s="1">
        <v>4.6379999999999999</v>
      </c>
      <c r="E410">
        <v>166.90900000000002</v>
      </c>
      <c r="F410">
        <v>4.077</v>
      </c>
      <c r="AK410" s="1">
        <v>4.532</v>
      </c>
      <c r="AL410" s="1">
        <v>171.88300000000001</v>
      </c>
      <c r="AM410">
        <f t="shared" si="27"/>
        <v>4.5319999999999999E-2</v>
      </c>
      <c r="AN410">
        <f t="shared" si="28"/>
        <v>687.53200000000004</v>
      </c>
    </row>
    <row r="411" spans="2:40" x14ac:dyDescent="0.15">
      <c r="B411" s="1">
        <v>169.48500000000001</v>
      </c>
      <c r="C411" s="1">
        <v>4.6760000000000002</v>
      </c>
      <c r="E411">
        <v>166.751</v>
      </c>
      <c r="F411">
        <v>4.1260000000000003</v>
      </c>
      <c r="AK411" s="1">
        <v>4.5730000000000004</v>
      </c>
      <c r="AL411" s="1">
        <v>171.535</v>
      </c>
      <c r="AM411">
        <f t="shared" si="27"/>
        <v>4.5730000000000007E-2</v>
      </c>
      <c r="AN411">
        <f t="shared" si="28"/>
        <v>686.14</v>
      </c>
    </row>
    <row r="412" spans="2:40" x14ac:dyDescent="0.15">
      <c r="B412" s="1">
        <v>168.74100000000001</v>
      </c>
      <c r="C412" s="1">
        <v>4.766</v>
      </c>
      <c r="E412">
        <v>165.99600000000001</v>
      </c>
      <c r="F412">
        <v>4.1829999999999998</v>
      </c>
      <c r="AK412" s="1">
        <v>4.6379999999999999</v>
      </c>
      <c r="AL412" s="1">
        <v>170.05200000000002</v>
      </c>
      <c r="AM412">
        <f t="shared" si="27"/>
        <v>4.6379999999999998E-2</v>
      </c>
      <c r="AN412">
        <f t="shared" si="28"/>
        <v>680.2080000000002</v>
      </c>
    </row>
    <row r="413" spans="2:40" x14ac:dyDescent="0.15">
      <c r="B413" s="1">
        <v>167.43</v>
      </c>
      <c r="C413" s="1">
        <v>4.8159999999999998</v>
      </c>
      <c r="E413">
        <v>164.941</v>
      </c>
      <c r="F413">
        <v>4.2290000000000001</v>
      </c>
      <c r="AK413" s="1">
        <v>4.6760000000000002</v>
      </c>
      <c r="AL413" s="1">
        <v>169.48500000000001</v>
      </c>
      <c r="AM413">
        <f t="shared" si="27"/>
        <v>4.6760000000000003E-2</v>
      </c>
      <c r="AN413">
        <f t="shared" si="28"/>
        <v>677.94</v>
      </c>
    </row>
    <row r="414" spans="2:40" x14ac:dyDescent="0.15">
      <c r="B414" s="1">
        <v>167.24200000000002</v>
      </c>
      <c r="C414" s="1">
        <v>4.8689999999999998</v>
      </c>
      <c r="E414">
        <v>164.589</v>
      </c>
      <c r="F414">
        <v>4.2779999999999996</v>
      </c>
      <c r="AK414" s="1">
        <v>4.766</v>
      </c>
      <c r="AL414" s="1">
        <v>168.74100000000001</v>
      </c>
      <c r="AM414">
        <f t="shared" si="27"/>
        <v>4.7660000000000001E-2</v>
      </c>
      <c r="AN414">
        <f t="shared" si="28"/>
        <v>674.96400000000006</v>
      </c>
    </row>
    <row r="415" spans="2:40" x14ac:dyDescent="0.15">
      <c r="B415" s="1">
        <v>166.46700000000001</v>
      </c>
      <c r="C415" s="1">
        <v>4.9180000000000001</v>
      </c>
      <c r="E415">
        <v>163.26300000000001</v>
      </c>
      <c r="F415">
        <v>4.3310000000000004</v>
      </c>
      <c r="AK415" s="1">
        <v>4.8159999999999998</v>
      </c>
      <c r="AL415" s="1">
        <v>167.43</v>
      </c>
      <c r="AM415">
        <f t="shared" si="27"/>
        <v>4.8160000000000001E-2</v>
      </c>
      <c r="AN415">
        <f t="shared" si="28"/>
        <v>669.72000000000014</v>
      </c>
    </row>
    <row r="416" spans="2:40" x14ac:dyDescent="0.15">
      <c r="B416" s="1">
        <v>166.11500000000001</v>
      </c>
      <c r="C416" s="1">
        <v>4.9630000000000001</v>
      </c>
      <c r="E416">
        <v>162.845</v>
      </c>
      <c r="F416">
        <v>4.4020000000000001</v>
      </c>
      <c r="AK416" s="1">
        <v>4.8689999999999998</v>
      </c>
      <c r="AL416" s="1">
        <v>167.24200000000002</v>
      </c>
      <c r="AM416">
        <f t="shared" si="27"/>
        <v>4.8689999999999997E-2</v>
      </c>
      <c r="AN416">
        <f t="shared" si="28"/>
        <v>668.96800000000007</v>
      </c>
    </row>
    <row r="417" spans="2:40" x14ac:dyDescent="0.15">
      <c r="B417" s="1">
        <v>164.53400000000002</v>
      </c>
      <c r="C417" s="1">
        <v>5.024</v>
      </c>
      <c r="E417">
        <v>161.18800000000002</v>
      </c>
      <c r="F417">
        <v>4.4359999999999999</v>
      </c>
      <c r="AK417" s="1">
        <v>4.9180000000000001</v>
      </c>
      <c r="AL417" s="1">
        <v>166.46700000000001</v>
      </c>
      <c r="AM417">
        <f t="shared" si="27"/>
        <v>4.9180000000000001E-2</v>
      </c>
      <c r="AN417">
        <f t="shared" si="28"/>
        <v>665.86800000000005</v>
      </c>
    </row>
    <row r="418" spans="2:40" x14ac:dyDescent="0.15">
      <c r="B418" s="1">
        <v>164.886</v>
      </c>
      <c r="C418" s="1">
        <v>5.069</v>
      </c>
      <c r="E418">
        <v>160.816</v>
      </c>
      <c r="F418">
        <v>4.4969999999999999</v>
      </c>
      <c r="AK418" s="1">
        <v>4.9630000000000001</v>
      </c>
      <c r="AL418" s="1">
        <v>166.11500000000001</v>
      </c>
      <c r="AM418">
        <f t="shared" si="27"/>
        <v>4.9630000000000001E-2</v>
      </c>
      <c r="AN418">
        <f t="shared" si="28"/>
        <v>664.46</v>
      </c>
    </row>
    <row r="419" spans="2:40" x14ac:dyDescent="0.15">
      <c r="B419" s="1">
        <v>162.94300000000001</v>
      </c>
      <c r="C419" s="1">
        <v>5.1150000000000002</v>
      </c>
      <c r="E419">
        <v>159.047</v>
      </c>
      <c r="F419">
        <v>4.55</v>
      </c>
      <c r="AK419" s="1">
        <v>5.024</v>
      </c>
      <c r="AL419" s="1">
        <v>164.53400000000002</v>
      </c>
      <c r="AM419">
        <f t="shared" si="27"/>
        <v>5.024E-2</v>
      </c>
      <c r="AN419">
        <f t="shared" si="28"/>
        <v>658.13600000000008</v>
      </c>
    </row>
    <row r="420" spans="2:40" x14ac:dyDescent="0.15">
      <c r="B420" s="1">
        <v>162.90800000000002</v>
      </c>
      <c r="C420" s="1">
        <v>5.1680000000000001</v>
      </c>
      <c r="E420">
        <v>157.71600000000001</v>
      </c>
      <c r="F420">
        <v>4.6180000000000003</v>
      </c>
      <c r="AK420" s="1">
        <v>5.069</v>
      </c>
      <c r="AL420" s="1">
        <v>164.886</v>
      </c>
      <c r="AM420">
        <f t="shared" si="27"/>
        <v>5.0689999999999999E-2</v>
      </c>
      <c r="AN420">
        <f t="shared" si="28"/>
        <v>659.54399999999998</v>
      </c>
    </row>
    <row r="421" spans="2:40" x14ac:dyDescent="0.15">
      <c r="B421" s="1">
        <v>161.679</v>
      </c>
      <c r="C421" s="1">
        <v>5.2240000000000002</v>
      </c>
      <c r="E421">
        <v>155.554</v>
      </c>
      <c r="F421">
        <v>4.6630000000000003</v>
      </c>
      <c r="AK421" s="1">
        <v>5.1150000000000002</v>
      </c>
      <c r="AL421" s="1">
        <v>162.94300000000001</v>
      </c>
      <c r="AM421">
        <f t="shared" si="27"/>
        <v>5.1150000000000001E-2</v>
      </c>
      <c r="AN421">
        <f t="shared" si="28"/>
        <v>651.77200000000005</v>
      </c>
    </row>
    <row r="422" spans="2:40" x14ac:dyDescent="0.15">
      <c r="B422" s="1">
        <v>161.078</v>
      </c>
      <c r="C422" s="1">
        <v>5.2770000000000001</v>
      </c>
      <c r="E422">
        <v>151.93800000000002</v>
      </c>
      <c r="F422">
        <v>4.742</v>
      </c>
      <c r="AK422" s="1">
        <v>5.1680000000000001</v>
      </c>
      <c r="AL422" s="1">
        <v>162.90800000000002</v>
      </c>
      <c r="AM422">
        <f t="shared" si="27"/>
        <v>5.1680000000000004E-2</v>
      </c>
      <c r="AN422">
        <f t="shared" si="28"/>
        <v>651.63199999999995</v>
      </c>
    </row>
    <row r="423" spans="2:40" x14ac:dyDescent="0.15">
      <c r="B423" s="1">
        <v>158.38</v>
      </c>
      <c r="C423" s="1">
        <v>5.3380000000000001</v>
      </c>
      <c r="E423">
        <v>1.2249999999999979</v>
      </c>
      <c r="F423">
        <v>7.7809999999999997</v>
      </c>
      <c r="AK423" s="1">
        <v>5.2240000000000002</v>
      </c>
      <c r="AL423" s="1">
        <v>161.679</v>
      </c>
      <c r="AM423">
        <f t="shared" si="27"/>
        <v>5.2240000000000002E-2</v>
      </c>
      <c r="AN423">
        <f t="shared" si="28"/>
        <v>646.71600000000001</v>
      </c>
    </row>
    <row r="424" spans="2:40" x14ac:dyDescent="0.15">
      <c r="B424" s="1">
        <v>156.40600000000001</v>
      </c>
      <c r="C424" s="1">
        <v>5.391</v>
      </c>
      <c r="E424">
        <v>1.1729999999999983</v>
      </c>
      <c r="F424">
        <v>7.7880000000000003</v>
      </c>
      <c r="AK424" s="1">
        <v>5.2770000000000001</v>
      </c>
      <c r="AL424" s="1">
        <v>161.078</v>
      </c>
      <c r="AM424">
        <f t="shared" si="27"/>
        <v>5.2770000000000004E-2</v>
      </c>
      <c r="AN424">
        <f t="shared" si="28"/>
        <v>644.31200000000001</v>
      </c>
    </row>
    <row r="425" spans="2:40" x14ac:dyDescent="0.15">
      <c r="B425" s="1">
        <v>150.46600000000001</v>
      </c>
      <c r="C425" s="1">
        <v>5.4669999999999996</v>
      </c>
      <c r="E425">
        <v>1.2210000000000001</v>
      </c>
      <c r="F425">
        <v>7.7839999999999998</v>
      </c>
      <c r="AK425" s="1">
        <v>5.3380000000000001</v>
      </c>
      <c r="AL425" s="1">
        <v>158.38</v>
      </c>
      <c r="AM425">
        <f t="shared" si="27"/>
        <v>5.3380000000000004E-2</v>
      </c>
      <c r="AN425">
        <f t="shared" si="28"/>
        <v>633.52</v>
      </c>
    </row>
    <row r="426" spans="2:40" x14ac:dyDescent="0.15">
      <c r="B426" s="1">
        <v>140.54900000000001</v>
      </c>
      <c r="C426" s="1">
        <v>5.5650000000000004</v>
      </c>
      <c r="E426">
        <v>1.2569999999999979</v>
      </c>
      <c r="F426">
        <v>10.141999999999999</v>
      </c>
      <c r="AK426" s="1">
        <v>5.391</v>
      </c>
      <c r="AL426" s="1">
        <v>156.40600000000001</v>
      </c>
      <c r="AM426">
        <f t="shared" si="27"/>
        <v>5.391E-2</v>
      </c>
      <c r="AN426">
        <f t="shared" si="28"/>
        <v>625.62399999999991</v>
      </c>
    </row>
    <row r="427" spans="2:40" x14ac:dyDescent="0.15">
      <c r="B427" s="1">
        <v>2.495000000000001</v>
      </c>
      <c r="C427" s="1">
        <v>8.2989999999999995</v>
      </c>
      <c r="AK427" s="1">
        <v>5.4669999999999996</v>
      </c>
      <c r="AL427" s="1">
        <v>150.46600000000001</v>
      </c>
      <c r="AM427">
        <f t="shared" si="27"/>
        <v>5.4669999999999996E-2</v>
      </c>
      <c r="AN427">
        <f t="shared" si="28"/>
        <v>601.86400000000003</v>
      </c>
    </row>
    <row r="428" spans="2:40" x14ac:dyDescent="0.15">
      <c r="B428" s="1">
        <v>2.4310000000000009</v>
      </c>
      <c r="C428" s="1">
        <v>8.2989999999999995</v>
      </c>
      <c r="AK428" s="1">
        <v>5.5650000000000004</v>
      </c>
      <c r="AL428" s="1">
        <v>140.54900000000001</v>
      </c>
      <c r="AM428">
        <f t="shared" ref="AM428:AM435" si="29">AK428/100</f>
        <v>5.5650000000000005E-2</v>
      </c>
      <c r="AN428">
        <f t="shared" ref="AN428:AN435" si="30">AL428/25/10*1000</f>
        <v>562.19600000000003</v>
      </c>
    </row>
    <row r="429" spans="2:40" x14ac:dyDescent="0.15">
      <c r="B429" s="1">
        <v>2.4450000000000003</v>
      </c>
      <c r="C429" s="1">
        <v>8.31</v>
      </c>
      <c r="AK429" s="1">
        <v>8.2989999999999995</v>
      </c>
      <c r="AL429" s="1">
        <v>2.495000000000001</v>
      </c>
      <c r="AM429">
        <f t="shared" si="29"/>
        <v>8.2989999999999994E-2</v>
      </c>
      <c r="AN429">
        <f t="shared" si="30"/>
        <v>9.980000000000004</v>
      </c>
    </row>
    <row r="430" spans="2:40" x14ac:dyDescent="0.15">
      <c r="B430" s="1">
        <v>2.4440000000000026</v>
      </c>
      <c r="C430" s="1">
        <v>8.3170000000000002</v>
      </c>
      <c r="AK430" s="1">
        <v>8.2989999999999995</v>
      </c>
      <c r="AL430" s="1">
        <v>2.4310000000000009</v>
      </c>
      <c r="AM430">
        <f t="shared" si="29"/>
        <v>8.2989999999999994E-2</v>
      </c>
      <c r="AN430">
        <f t="shared" si="30"/>
        <v>9.7240000000000038</v>
      </c>
    </row>
    <row r="431" spans="2:40" x14ac:dyDescent="0.15">
      <c r="B431" s="1">
        <v>2.397000000000002</v>
      </c>
      <c r="C431" s="1">
        <v>8.31</v>
      </c>
      <c r="AK431" s="1">
        <v>8.31</v>
      </c>
      <c r="AL431" s="1">
        <v>2.4450000000000003</v>
      </c>
      <c r="AM431">
        <f t="shared" si="29"/>
        <v>8.3100000000000007E-2</v>
      </c>
      <c r="AN431">
        <f t="shared" si="30"/>
        <v>9.7800000000000011</v>
      </c>
    </row>
    <row r="432" spans="2:40" x14ac:dyDescent="0.15">
      <c r="B432" s="1">
        <v>2.3689999999999998</v>
      </c>
      <c r="C432" s="1">
        <v>8.31</v>
      </c>
      <c r="AK432" s="1">
        <v>8.3170000000000002</v>
      </c>
      <c r="AL432" s="1">
        <v>2.4440000000000026</v>
      </c>
      <c r="AM432">
        <f t="shared" si="29"/>
        <v>8.3170000000000008E-2</v>
      </c>
      <c r="AN432">
        <f t="shared" si="30"/>
        <v>9.7760000000000105</v>
      </c>
    </row>
    <row r="433" spans="2:40" x14ac:dyDescent="0.15">
      <c r="B433" s="1">
        <v>2.3420000000000023</v>
      </c>
      <c r="C433" s="1">
        <v>8.3059999999999992</v>
      </c>
      <c r="AK433" s="1">
        <v>8.31</v>
      </c>
      <c r="AL433" s="1">
        <v>2.397000000000002</v>
      </c>
      <c r="AM433">
        <f t="shared" si="29"/>
        <v>8.3100000000000007E-2</v>
      </c>
      <c r="AN433">
        <f t="shared" si="30"/>
        <v>9.5880000000000081</v>
      </c>
    </row>
    <row r="434" spans="2:40" x14ac:dyDescent="0.15">
      <c r="AK434" s="1">
        <v>8.31</v>
      </c>
      <c r="AL434" s="1">
        <v>2.3689999999999998</v>
      </c>
      <c r="AM434">
        <f t="shared" si="29"/>
        <v>8.3100000000000007E-2</v>
      </c>
      <c r="AN434">
        <f t="shared" si="30"/>
        <v>9.4760000000000009</v>
      </c>
    </row>
    <row r="435" spans="2:40" x14ac:dyDescent="0.15">
      <c r="AK435" s="1">
        <v>8.3059999999999992</v>
      </c>
      <c r="AL435" s="1">
        <v>2.3420000000000023</v>
      </c>
      <c r="AM435">
        <f t="shared" si="29"/>
        <v>8.3059999999999995E-2</v>
      </c>
      <c r="AN435">
        <f t="shared" si="30"/>
        <v>9.3680000000000092</v>
      </c>
    </row>
  </sheetData>
  <mergeCells count="2">
    <mergeCell ref="Q1:T1"/>
    <mergeCell ref="V1:Y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5"/>
  <sheetViews>
    <sheetView topLeftCell="A125" zoomScale="115" zoomScaleNormal="115" workbookViewId="0">
      <selection activeCell="H3" sqref="H3:I152"/>
    </sheetView>
  </sheetViews>
  <sheetFormatPr defaultColWidth="9.125" defaultRowHeight="13.5" x14ac:dyDescent="0.15"/>
  <cols>
    <col min="1" max="2" width="9.125" style="34"/>
    <col min="3" max="3" width="11.625" style="1" customWidth="1"/>
    <col min="4" max="5" width="9.125" style="1"/>
    <col min="6" max="6" width="9.125" style="34"/>
    <col min="7" max="7" width="8.25" style="34" customWidth="1"/>
    <col min="8" max="16" width="9.125" style="34"/>
    <col min="17" max="17" width="9" customWidth="1"/>
    <col min="18" max="16384" width="9.125" style="34"/>
  </cols>
  <sheetData>
    <row r="1" spans="1:20" x14ac:dyDescent="0.15">
      <c r="A1" s="34" t="s">
        <v>31</v>
      </c>
      <c r="B1" s="34" t="s">
        <v>32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4" t="s">
        <v>33</v>
      </c>
      <c r="I1" s="54"/>
      <c r="J1" s="35"/>
      <c r="K1" s="34" t="s">
        <v>28</v>
      </c>
      <c r="L1" s="34" t="s">
        <v>29</v>
      </c>
      <c r="M1" s="34" t="s">
        <v>26</v>
      </c>
      <c r="N1" s="34" t="s">
        <v>27</v>
      </c>
    </row>
    <row r="2" spans="1:20" x14ac:dyDescent="0.15">
      <c r="A2" s="34">
        <v>0</v>
      </c>
      <c r="B2" s="34">
        <v>4.0000000000000001E-3</v>
      </c>
      <c r="C2" s="1">
        <v>493.22</v>
      </c>
      <c r="D2" s="1">
        <v>510.95819999999998</v>
      </c>
      <c r="E2" s="1">
        <v>1.9879999999999998E-2</v>
      </c>
      <c r="F2" s="17">
        <v>1001</v>
      </c>
      <c r="G2" s="17">
        <v>0.16189999999999999</v>
      </c>
      <c r="H2" s="34" t="s">
        <v>0</v>
      </c>
      <c r="I2" s="34" t="s">
        <v>1</v>
      </c>
      <c r="K2" s="40">
        <v>0</v>
      </c>
      <c r="L2" s="40">
        <v>0</v>
      </c>
      <c r="M2" s="34">
        <f>K2*15*2</f>
        <v>0</v>
      </c>
      <c r="N2" s="34">
        <f>L2/1000*4</f>
        <v>0</v>
      </c>
      <c r="O2" s="34">
        <f>MAX(N:N)</f>
        <v>316.50956250000002</v>
      </c>
    </row>
    <row r="3" spans="1:20" x14ac:dyDescent="0.15">
      <c r="A3" s="34">
        <v>-3.0000000000001137E-2</v>
      </c>
      <c r="B3" s="34">
        <v>8.0000000000000002E-3</v>
      </c>
      <c r="F3" s="1"/>
      <c r="G3" s="1"/>
      <c r="H3" s="34">
        <v>0</v>
      </c>
      <c r="I3" s="34">
        <f t="shared" ref="I3:I35" si="0">$C$2+($D$2-$C$2)/$E$2*H3</f>
        <v>493.22</v>
      </c>
      <c r="K3" s="40">
        <v>9.9999997764825821E-3</v>
      </c>
      <c r="L3" s="40">
        <v>61576.0703125</v>
      </c>
      <c r="M3" s="34">
        <f t="shared" ref="M3:M66" si="1">K3*15*2</f>
        <v>0.29999999329447746</v>
      </c>
      <c r="N3" s="34">
        <f t="shared" ref="N3:N66" si="2">L3/1000*4</f>
        <v>246.30428125</v>
      </c>
      <c r="R3" s="34">
        <v>493.22</v>
      </c>
      <c r="S3" s="34" t="s">
        <v>34</v>
      </c>
      <c r="T3" s="34">
        <v>0</v>
      </c>
    </row>
    <row r="4" spans="1:20" x14ac:dyDescent="0.15">
      <c r="A4" s="34">
        <v>0</v>
      </c>
      <c r="B4" s="34">
        <v>4.0000000000000001E-3</v>
      </c>
      <c r="H4" s="34">
        <v>1E-3</v>
      </c>
      <c r="I4" s="34">
        <f t="shared" si="0"/>
        <v>494.11226358148895</v>
      </c>
      <c r="K4" s="40">
        <v>1.9999999552965164E-2</v>
      </c>
      <c r="L4" s="40">
        <v>61806.390625</v>
      </c>
      <c r="M4" s="34">
        <f t="shared" si="1"/>
        <v>0.59999998658895493</v>
      </c>
      <c r="N4" s="34">
        <f t="shared" si="2"/>
        <v>247.2255625</v>
      </c>
      <c r="R4" s="34">
        <v>494.11226358148895</v>
      </c>
      <c r="S4" s="34" t="s">
        <v>34</v>
      </c>
      <c r="T4" s="34">
        <v>1E-3</v>
      </c>
    </row>
    <row r="5" spans="1:20" x14ac:dyDescent="0.15">
      <c r="A5" s="34">
        <v>-4.00000000000027E-2</v>
      </c>
      <c r="B5" s="34">
        <v>4.0000000000000001E-3</v>
      </c>
      <c r="F5" s="1"/>
      <c r="G5" s="1"/>
      <c r="H5" s="34">
        <v>1.1999999999999999E-3</v>
      </c>
      <c r="I5" s="34">
        <f t="shared" si="0"/>
        <v>494.29071629778673</v>
      </c>
      <c r="K5" s="40">
        <v>2.9999999329447746E-2</v>
      </c>
      <c r="L5" s="40">
        <v>62008.3359375</v>
      </c>
      <c r="M5" s="34">
        <f t="shared" si="1"/>
        <v>0.89999997988343239</v>
      </c>
      <c r="N5" s="34">
        <f t="shared" si="2"/>
        <v>248.03334375</v>
      </c>
      <c r="R5" s="34">
        <v>494.29071629778673</v>
      </c>
      <c r="S5" s="34" t="s">
        <v>34</v>
      </c>
      <c r="T5" s="34">
        <v>1.1999999999999999E-3</v>
      </c>
    </row>
    <row r="6" spans="1:20" x14ac:dyDescent="0.15">
      <c r="A6" s="34">
        <v>-3.0000000000001137E-2</v>
      </c>
      <c r="B6" s="34">
        <v>0.14699999999999999</v>
      </c>
      <c r="F6" s="2"/>
      <c r="G6" s="2"/>
      <c r="H6" s="34">
        <v>1.4E-3</v>
      </c>
      <c r="I6" s="34">
        <f t="shared" si="0"/>
        <v>494.46916901408451</v>
      </c>
      <c r="K6" s="40">
        <v>3.9999999105930328E-2</v>
      </c>
      <c r="L6" s="40">
        <v>62198.109375</v>
      </c>
      <c r="M6" s="34">
        <f t="shared" si="1"/>
        <v>1.1999999731779099</v>
      </c>
      <c r="N6" s="34">
        <f t="shared" si="2"/>
        <v>248.79243750000001</v>
      </c>
      <c r="R6" s="34">
        <v>494.46916901408451</v>
      </c>
      <c r="S6" s="34" t="s">
        <v>34</v>
      </c>
      <c r="T6" s="34">
        <v>1.4E-3</v>
      </c>
    </row>
    <row r="7" spans="1:20" x14ac:dyDescent="0.15">
      <c r="A7" s="34">
        <v>0.13999999999999702</v>
      </c>
      <c r="B7" s="34">
        <v>1.2E-2</v>
      </c>
      <c r="H7" s="34">
        <v>1.6000000000000001E-3</v>
      </c>
      <c r="I7" s="34">
        <f t="shared" si="0"/>
        <v>494.6476217303823</v>
      </c>
      <c r="K7" s="40">
        <v>5.000000074505806E-2</v>
      </c>
      <c r="L7" s="40">
        <v>62379.390625</v>
      </c>
      <c r="M7" s="34">
        <f t="shared" si="1"/>
        <v>1.5000000223517418</v>
      </c>
      <c r="N7" s="34">
        <f t="shared" si="2"/>
        <v>249.5175625</v>
      </c>
      <c r="R7" s="34">
        <v>494.6476217303823</v>
      </c>
      <c r="S7" s="34" t="s">
        <v>34</v>
      </c>
      <c r="T7" s="34">
        <v>1.6000000000000001E-3</v>
      </c>
    </row>
    <row r="8" spans="1:20" x14ac:dyDescent="0.15">
      <c r="A8" s="34">
        <v>-0.30000000000000071</v>
      </c>
      <c r="B8" s="34">
        <v>1.4999999999999999E-2</v>
      </c>
      <c r="H8" s="34">
        <v>1.8E-3</v>
      </c>
      <c r="I8" s="34">
        <f t="shared" si="0"/>
        <v>494.82607444668008</v>
      </c>
      <c r="K8" s="40">
        <v>5.9999998658895493E-2</v>
      </c>
      <c r="L8" s="40">
        <v>62788.99609375</v>
      </c>
      <c r="M8" s="34">
        <f t="shared" si="1"/>
        <v>1.7999999597668648</v>
      </c>
      <c r="N8" s="34">
        <f t="shared" si="2"/>
        <v>251.155984375</v>
      </c>
      <c r="R8" s="34">
        <v>494.82607444668008</v>
      </c>
      <c r="S8" s="34" t="s">
        <v>34</v>
      </c>
      <c r="T8" s="34">
        <v>1.8E-3</v>
      </c>
    </row>
    <row r="9" spans="1:20" x14ac:dyDescent="0.15">
      <c r="A9" s="34">
        <v>-0.10000000000000142</v>
      </c>
      <c r="B9" s="34">
        <v>4.0000000000000001E-3</v>
      </c>
      <c r="H9" s="34">
        <v>2E-3</v>
      </c>
      <c r="I9" s="34">
        <f t="shared" si="0"/>
        <v>495.00452716297787</v>
      </c>
      <c r="K9" s="40">
        <v>7.0000000298023224E-2</v>
      </c>
      <c r="L9" s="40">
        <v>64857.125</v>
      </c>
      <c r="M9" s="34">
        <f t="shared" si="1"/>
        <v>2.1000000089406967</v>
      </c>
      <c r="N9" s="34">
        <f t="shared" si="2"/>
        <v>259.42849999999999</v>
      </c>
      <c r="R9" s="34">
        <v>495.00452716297787</v>
      </c>
      <c r="S9" s="34" t="s">
        <v>34</v>
      </c>
      <c r="T9" s="34">
        <v>2E-3</v>
      </c>
    </row>
    <row r="10" spans="1:20" x14ac:dyDescent="0.15">
      <c r="A10" s="34">
        <v>-8.0000000000001847E-2</v>
      </c>
      <c r="B10" s="34">
        <v>1.2E-2</v>
      </c>
      <c r="H10" s="34">
        <v>2.2000000000000001E-3</v>
      </c>
      <c r="I10" s="34">
        <f t="shared" si="0"/>
        <v>495.18297987927565</v>
      </c>
      <c r="K10" s="40">
        <v>7.9999998211860657E-2</v>
      </c>
      <c r="L10" s="40">
        <v>66374.3671875</v>
      </c>
      <c r="M10" s="34">
        <f t="shared" si="1"/>
        <v>2.3999999463558197</v>
      </c>
      <c r="N10" s="34">
        <f t="shared" si="2"/>
        <v>265.49746875</v>
      </c>
      <c r="R10" s="34">
        <v>495.18297987927565</v>
      </c>
      <c r="S10" s="34" t="s">
        <v>34</v>
      </c>
      <c r="T10" s="34">
        <v>2.2000000000000001E-3</v>
      </c>
    </row>
    <row r="11" spans="1:20" x14ac:dyDescent="0.15">
      <c r="A11" s="34">
        <v>0.66000000000000014</v>
      </c>
      <c r="B11" s="34">
        <v>1.9E-2</v>
      </c>
      <c r="C11" s="1">
        <f>B11*C10</f>
        <v>0</v>
      </c>
      <c r="H11" s="34">
        <v>2.3999999999999998E-3</v>
      </c>
      <c r="I11" s="34">
        <f t="shared" si="0"/>
        <v>495.36143259557349</v>
      </c>
      <c r="K11" s="40">
        <v>9.0000003576278687E-2</v>
      </c>
      <c r="L11" s="40">
        <v>67532.828125</v>
      </c>
      <c r="M11" s="34">
        <f t="shared" si="1"/>
        <v>2.7000001072883606</v>
      </c>
      <c r="N11" s="34">
        <f t="shared" si="2"/>
        <v>270.13131249999998</v>
      </c>
      <c r="R11" s="34">
        <v>495.36143259557349</v>
      </c>
      <c r="S11" s="34" t="s">
        <v>34</v>
      </c>
      <c r="T11" s="34">
        <v>2.3999999999999998E-3</v>
      </c>
    </row>
    <row r="12" spans="1:20" x14ac:dyDescent="0.15">
      <c r="A12" s="34">
        <v>0.77999999999999758</v>
      </c>
      <c r="B12" s="34">
        <v>-4.0000000000000001E-3</v>
      </c>
      <c r="H12" s="34">
        <v>2.5999999999999999E-3</v>
      </c>
      <c r="I12" s="34">
        <f t="shared" si="0"/>
        <v>495.53988531187127</v>
      </c>
      <c r="K12" s="40">
        <v>0.10000000149011612</v>
      </c>
      <c r="L12" s="40">
        <v>68546.984375</v>
      </c>
      <c r="M12" s="34">
        <f t="shared" si="1"/>
        <v>3.0000000447034836</v>
      </c>
      <c r="N12" s="34">
        <f t="shared" si="2"/>
        <v>274.18793749999998</v>
      </c>
      <c r="R12" s="34">
        <v>495.53988531187127</v>
      </c>
      <c r="S12" s="34" t="s">
        <v>34</v>
      </c>
      <c r="T12" s="34">
        <v>2.5999999999999999E-3</v>
      </c>
    </row>
    <row r="13" spans="1:20" x14ac:dyDescent="0.15">
      <c r="A13" s="34">
        <v>0.93999999999999773</v>
      </c>
      <c r="B13" s="34">
        <v>-4.0000000000000001E-3</v>
      </c>
      <c r="H13" s="34">
        <v>2.8E-3</v>
      </c>
      <c r="I13" s="34">
        <f t="shared" si="0"/>
        <v>495.71833802816906</v>
      </c>
      <c r="K13" s="40">
        <v>0.10999999940395355</v>
      </c>
      <c r="L13" s="40">
        <v>69426.9296875</v>
      </c>
      <c r="M13" s="34">
        <f t="shared" si="1"/>
        <v>3.2999999821186066</v>
      </c>
      <c r="N13" s="34">
        <f t="shared" si="2"/>
        <v>277.70771875000003</v>
      </c>
      <c r="R13" s="34">
        <v>495.71833802816906</v>
      </c>
      <c r="S13" s="34" t="s">
        <v>34</v>
      </c>
      <c r="T13" s="34">
        <v>2.8E-3</v>
      </c>
    </row>
    <row r="14" spans="1:20" x14ac:dyDescent="0.15">
      <c r="A14" s="34">
        <v>1.0700000000000003</v>
      </c>
      <c r="B14" s="34">
        <v>1.2E-2</v>
      </c>
      <c r="H14" s="34">
        <v>3.0000000000000001E-3</v>
      </c>
      <c r="I14" s="34">
        <f t="shared" si="0"/>
        <v>495.89679074446684</v>
      </c>
      <c r="K14" s="40">
        <v>0.11999999731779099</v>
      </c>
      <c r="L14" s="40">
        <v>70262.3828125</v>
      </c>
      <c r="M14" s="34">
        <f t="shared" si="1"/>
        <v>3.5999999195337296</v>
      </c>
      <c r="N14" s="34">
        <f t="shared" si="2"/>
        <v>281.04953124999997</v>
      </c>
      <c r="R14" s="34">
        <v>495.89679074446684</v>
      </c>
      <c r="S14" s="34" t="s">
        <v>34</v>
      </c>
      <c r="T14" s="34">
        <v>3.0000000000000001E-3</v>
      </c>
    </row>
    <row r="15" spans="1:20" x14ac:dyDescent="0.15">
      <c r="A15" s="34">
        <v>1.4800000000000004</v>
      </c>
      <c r="B15" s="34">
        <v>8.0000000000000002E-3</v>
      </c>
      <c r="H15" s="34">
        <v>3.2000000000000002E-3</v>
      </c>
      <c r="I15" s="34">
        <f t="shared" si="0"/>
        <v>496.07524346076463</v>
      </c>
      <c r="K15" s="40">
        <v>0.12999999523162842</v>
      </c>
      <c r="L15" s="40">
        <v>71047.875</v>
      </c>
      <c r="M15" s="34">
        <f t="shared" si="1"/>
        <v>3.8999998569488525</v>
      </c>
      <c r="N15" s="34">
        <f t="shared" si="2"/>
        <v>284.19150000000002</v>
      </c>
      <c r="R15" s="34">
        <v>496.07524346076463</v>
      </c>
      <c r="S15" s="34" t="s">
        <v>34</v>
      </c>
      <c r="T15" s="34">
        <v>3.2000000000000002E-3</v>
      </c>
    </row>
    <row r="16" spans="1:20" x14ac:dyDescent="0.15">
      <c r="A16" s="34">
        <v>3.8699999999999974</v>
      </c>
      <c r="B16" s="34">
        <v>0</v>
      </c>
      <c r="H16" s="34">
        <v>3.3999999999999998E-3</v>
      </c>
      <c r="I16" s="34">
        <f t="shared" si="0"/>
        <v>496.25369617706241</v>
      </c>
      <c r="K16" s="40">
        <v>0.14000000059604645</v>
      </c>
      <c r="L16" s="40">
        <v>71713.4453125</v>
      </c>
      <c r="M16" s="34">
        <f t="shared" si="1"/>
        <v>4.2000000178813934</v>
      </c>
      <c r="N16" s="34">
        <f t="shared" si="2"/>
        <v>286.85378125</v>
      </c>
      <c r="R16" s="34">
        <v>496.25369617706241</v>
      </c>
      <c r="S16" s="34" t="s">
        <v>34</v>
      </c>
      <c r="T16" s="34">
        <v>3.3999999999999998E-3</v>
      </c>
    </row>
    <row r="17" spans="1:20" x14ac:dyDescent="0.15">
      <c r="A17" s="34">
        <v>4.4800000000000004</v>
      </c>
      <c r="B17" s="34">
        <v>4.0000000000000001E-3</v>
      </c>
      <c r="H17" s="34">
        <v>3.5999999999999999E-3</v>
      </c>
      <c r="I17" s="34">
        <f t="shared" si="0"/>
        <v>496.43214889336019</v>
      </c>
      <c r="K17" s="40">
        <v>0.15000000596046448</v>
      </c>
      <c r="L17" s="40">
        <v>72327.5234375</v>
      </c>
      <c r="M17" s="34">
        <f t="shared" si="1"/>
        <v>4.5000001788139343</v>
      </c>
      <c r="N17" s="34">
        <f t="shared" si="2"/>
        <v>289.31009375000002</v>
      </c>
      <c r="R17" s="34">
        <v>496.43214889336019</v>
      </c>
      <c r="S17" s="34" t="s">
        <v>34</v>
      </c>
      <c r="T17" s="34">
        <v>3.5999999999999999E-3</v>
      </c>
    </row>
    <row r="18" spans="1:20" x14ac:dyDescent="0.15">
      <c r="A18" s="34">
        <v>5.2199999999999989</v>
      </c>
      <c r="B18" s="34">
        <v>4.0000000000000001E-3</v>
      </c>
      <c r="H18" s="34">
        <v>3.8E-3</v>
      </c>
      <c r="I18" s="34">
        <f t="shared" si="0"/>
        <v>496.61060160965798</v>
      </c>
      <c r="K18" s="40">
        <v>0.15999999642372131</v>
      </c>
      <c r="L18" s="40">
        <v>72912.9296875</v>
      </c>
      <c r="M18" s="34">
        <f t="shared" si="1"/>
        <v>4.7999998927116394</v>
      </c>
      <c r="N18" s="34">
        <f t="shared" si="2"/>
        <v>291.65171874999999</v>
      </c>
      <c r="R18" s="34">
        <v>496.61060160965798</v>
      </c>
      <c r="S18" s="34" t="s">
        <v>34</v>
      </c>
      <c r="T18" s="34">
        <v>3.8E-3</v>
      </c>
    </row>
    <row r="19" spans="1:20" x14ac:dyDescent="0.15">
      <c r="A19" s="34">
        <v>6.8499999999999979</v>
      </c>
      <c r="B19" s="34">
        <v>0</v>
      </c>
      <c r="H19" s="34">
        <v>4.0000000000000001E-3</v>
      </c>
      <c r="I19" s="34">
        <f t="shared" si="0"/>
        <v>496.78905432595576</v>
      </c>
      <c r="K19" s="40">
        <v>0.17000000178813934</v>
      </c>
      <c r="L19" s="40">
        <v>73426.0859375</v>
      </c>
      <c r="M19" s="34">
        <f t="shared" si="1"/>
        <v>5.1000000536441803</v>
      </c>
      <c r="N19" s="34">
        <f t="shared" si="2"/>
        <v>293.70434375000002</v>
      </c>
      <c r="R19" s="34">
        <v>496.78905432595576</v>
      </c>
      <c r="S19" s="34" t="s">
        <v>34</v>
      </c>
      <c r="T19" s="34">
        <v>4.0000000000000001E-3</v>
      </c>
    </row>
    <row r="20" spans="1:20" x14ac:dyDescent="0.15">
      <c r="A20" s="34">
        <v>7.3699999999999992</v>
      </c>
      <c r="B20" s="34">
        <v>8.0000000000000002E-3</v>
      </c>
      <c r="H20" s="34">
        <v>5.0000000000000001E-3</v>
      </c>
      <c r="I20" s="34">
        <f t="shared" si="0"/>
        <v>497.68131790744468</v>
      </c>
      <c r="K20" s="40">
        <v>0.18000000715255737</v>
      </c>
      <c r="L20" s="40">
        <v>73898.15625</v>
      </c>
      <c r="M20" s="34">
        <f t="shared" si="1"/>
        <v>5.4000002145767212</v>
      </c>
      <c r="N20" s="34">
        <f t="shared" si="2"/>
        <v>295.592625</v>
      </c>
      <c r="R20" s="34">
        <v>497.68131790744468</v>
      </c>
      <c r="S20" s="34" t="s">
        <v>34</v>
      </c>
      <c r="T20" s="34">
        <v>5.0000000000000001E-3</v>
      </c>
    </row>
    <row r="21" spans="1:20" x14ac:dyDescent="0.15">
      <c r="A21" s="34">
        <v>7.629999999999999</v>
      </c>
      <c r="B21" s="34">
        <v>0</v>
      </c>
      <c r="H21" s="34">
        <v>6.0000000000000001E-3</v>
      </c>
      <c r="I21" s="34">
        <f t="shared" si="0"/>
        <v>498.5735814889336</v>
      </c>
      <c r="K21" s="40">
        <v>0.18999999761581421</v>
      </c>
      <c r="L21" s="40">
        <v>74352.734375</v>
      </c>
      <c r="M21" s="34">
        <f t="shared" si="1"/>
        <v>5.6999999284744263</v>
      </c>
      <c r="N21" s="34">
        <f t="shared" si="2"/>
        <v>297.41093749999999</v>
      </c>
      <c r="R21" s="34">
        <v>498.5735814889336</v>
      </c>
      <c r="S21" s="34" t="s">
        <v>34</v>
      </c>
      <c r="T21" s="34">
        <v>6.0000000000000001E-3</v>
      </c>
    </row>
    <row r="22" spans="1:20" x14ac:dyDescent="0.15">
      <c r="A22" s="34">
        <v>8.1999999999999993</v>
      </c>
      <c r="B22" s="34">
        <v>8.0000000000000002E-3</v>
      </c>
      <c r="H22" s="34">
        <v>7.0000000000000001E-3</v>
      </c>
      <c r="I22" s="34">
        <f t="shared" si="0"/>
        <v>499.46584507042252</v>
      </c>
      <c r="K22" s="40">
        <v>0.20000000298023224</v>
      </c>
      <c r="L22" s="40">
        <v>74759.25</v>
      </c>
      <c r="M22" s="34">
        <f t="shared" si="1"/>
        <v>6.0000000894069672</v>
      </c>
      <c r="N22" s="34">
        <f t="shared" si="2"/>
        <v>299.03699999999998</v>
      </c>
      <c r="R22" s="34">
        <v>499.46584507042252</v>
      </c>
      <c r="S22" s="34" t="s">
        <v>34</v>
      </c>
      <c r="T22" s="34">
        <v>7.0000000000000001E-3</v>
      </c>
    </row>
    <row r="23" spans="1:20" x14ac:dyDescent="0.15">
      <c r="A23" s="34">
        <v>8.4499999999999993</v>
      </c>
      <c r="B23" s="34">
        <v>0</v>
      </c>
      <c r="H23" s="34">
        <v>8.0000000000000002E-3</v>
      </c>
      <c r="I23" s="34">
        <f t="shared" si="0"/>
        <v>500.35810865191149</v>
      </c>
      <c r="K23" s="40">
        <v>0.20999999344348907</v>
      </c>
      <c r="L23" s="40">
        <v>75130.765625</v>
      </c>
      <c r="M23" s="34">
        <f t="shared" si="1"/>
        <v>6.2999998033046722</v>
      </c>
      <c r="N23" s="34">
        <f t="shared" si="2"/>
        <v>300.52306249999998</v>
      </c>
      <c r="R23" s="34">
        <v>500.35810865191149</v>
      </c>
      <c r="S23" s="34" t="s">
        <v>34</v>
      </c>
      <c r="T23" s="34">
        <v>8.0000000000000002E-3</v>
      </c>
    </row>
    <row r="24" spans="1:20" x14ac:dyDescent="0.15">
      <c r="A24" s="34">
        <v>9.1199999999999992</v>
      </c>
      <c r="B24" s="34">
        <v>0</v>
      </c>
      <c r="H24" s="34">
        <v>8.9999999999999993E-3</v>
      </c>
      <c r="I24" s="34">
        <f t="shared" si="0"/>
        <v>501.25037223340041</v>
      </c>
      <c r="K24" s="40">
        <v>0.2199999988079071</v>
      </c>
      <c r="L24" s="40">
        <v>75488.2265625</v>
      </c>
      <c r="M24" s="34">
        <f t="shared" si="1"/>
        <v>6.5999999642372131</v>
      </c>
      <c r="N24" s="34">
        <f t="shared" si="2"/>
        <v>301.95290625000001</v>
      </c>
      <c r="R24" s="34">
        <v>501.25037223340041</v>
      </c>
      <c r="S24" s="34" t="s">
        <v>34</v>
      </c>
      <c r="T24" s="34">
        <v>8.9999999999999993E-3</v>
      </c>
    </row>
    <row r="25" spans="1:20" x14ac:dyDescent="0.15">
      <c r="A25" s="34">
        <v>9.4299999999999979</v>
      </c>
      <c r="B25" s="34">
        <v>4.0000000000000001E-3</v>
      </c>
      <c r="H25" s="34">
        <v>0.01</v>
      </c>
      <c r="I25" s="34">
        <f t="shared" si="0"/>
        <v>502.14263581488933</v>
      </c>
      <c r="K25" s="40">
        <v>0.23000000417232513</v>
      </c>
      <c r="L25" s="40">
        <v>75814.4140625</v>
      </c>
      <c r="M25" s="34">
        <f t="shared" si="1"/>
        <v>6.900000125169754</v>
      </c>
      <c r="N25" s="34">
        <f t="shared" si="2"/>
        <v>303.25765625000003</v>
      </c>
      <c r="R25" s="34">
        <v>502.14263581488933</v>
      </c>
      <c r="S25" s="34" t="s">
        <v>34</v>
      </c>
      <c r="T25" s="34">
        <v>0.01</v>
      </c>
    </row>
    <row r="26" spans="1:20" x14ac:dyDescent="0.15">
      <c r="A26" s="34">
        <v>9.9099999999999984</v>
      </c>
      <c r="B26" s="34">
        <v>4.0000000000000001E-3</v>
      </c>
      <c r="H26" s="34">
        <v>1.0999999999999999E-2</v>
      </c>
      <c r="I26" s="34">
        <f t="shared" si="0"/>
        <v>503.03489939637825</v>
      </c>
      <c r="K26" s="40">
        <v>0.23999999463558197</v>
      </c>
      <c r="L26" s="40">
        <v>76109.7578125</v>
      </c>
      <c r="M26" s="34">
        <f t="shared" si="1"/>
        <v>7.1999998390674591</v>
      </c>
      <c r="N26" s="34">
        <f t="shared" si="2"/>
        <v>304.43903125000003</v>
      </c>
      <c r="R26" s="34">
        <v>503.03489939637825</v>
      </c>
      <c r="S26" s="34" t="s">
        <v>34</v>
      </c>
      <c r="T26" s="34">
        <v>1.0999999999999999E-2</v>
      </c>
    </row>
    <row r="27" spans="1:20" x14ac:dyDescent="0.15">
      <c r="A27" s="34">
        <v>10.099999999999998</v>
      </c>
      <c r="B27" s="34">
        <v>4.0000000000000001E-3</v>
      </c>
      <c r="H27" s="34">
        <v>1.2E-2</v>
      </c>
      <c r="I27" s="34">
        <f t="shared" si="0"/>
        <v>503.92716297786723</v>
      </c>
      <c r="K27" s="40">
        <v>0.25</v>
      </c>
      <c r="L27" s="40">
        <v>76394.65625</v>
      </c>
      <c r="M27" s="34">
        <f t="shared" si="1"/>
        <v>7.5</v>
      </c>
      <c r="N27" s="34">
        <f t="shared" si="2"/>
        <v>305.57862499999999</v>
      </c>
      <c r="R27" s="34">
        <v>503.92716297786723</v>
      </c>
      <c r="S27" s="34" t="s">
        <v>34</v>
      </c>
      <c r="T27" s="34">
        <v>1.2E-2</v>
      </c>
    </row>
    <row r="28" spans="1:20" x14ac:dyDescent="0.15">
      <c r="A28" s="34">
        <v>10.489999999999998</v>
      </c>
      <c r="B28" s="34">
        <v>8.0000000000000002E-3</v>
      </c>
      <c r="H28" s="34">
        <v>1.2999999999999999E-2</v>
      </c>
      <c r="I28" s="34">
        <f t="shared" si="0"/>
        <v>504.81942655935615</v>
      </c>
      <c r="K28" s="40">
        <v>0.25999999046325684</v>
      </c>
      <c r="L28" s="40">
        <v>76655.6875</v>
      </c>
      <c r="M28" s="34">
        <f t="shared" si="1"/>
        <v>7.7999997138977051</v>
      </c>
      <c r="N28" s="34">
        <f t="shared" si="2"/>
        <v>306.62275</v>
      </c>
      <c r="R28" s="34">
        <v>504.81942655935615</v>
      </c>
      <c r="S28" s="34" t="s">
        <v>34</v>
      </c>
      <c r="T28" s="34">
        <v>1.2999999999999999E-2</v>
      </c>
    </row>
    <row r="29" spans="1:20" x14ac:dyDescent="0.15">
      <c r="A29" s="34">
        <v>10.69</v>
      </c>
      <c r="B29" s="34">
        <v>4.0000000000000001E-3</v>
      </c>
      <c r="H29" s="34">
        <v>1.4E-2</v>
      </c>
      <c r="I29" s="34">
        <f t="shared" si="0"/>
        <v>505.71169014084506</v>
      </c>
      <c r="K29" s="40">
        <v>0.27000001072883606</v>
      </c>
      <c r="L29" s="40">
        <v>76892.703125</v>
      </c>
      <c r="M29" s="34">
        <f t="shared" si="1"/>
        <v>8.1000003218650818</v>
      </c>
      <c r="N29" s="34">
        <f t="shared" si="2"/>
        <v>307.57081249999999</v>
      </c>
      <c r="R29" s="34">
        <v>505.71169014084506</v>
      </c>
      <c r="S29" s="34" t="s">
        <v>34</v>
      </c>
      <c r="T29" s="34">
        <v>1.4E-2</v>
      </c>
    </row>
    <row r="30" spans="1:20" x14ac:dyDescent="0.15">
      <c r="A30" s="34">
        <v>10.559999999999999</v>
      </c>
      <c r="B30" s="34">
        <v>0</v>
      </c>
      <c r="H30" s="34">
        <v>1.4999999999999999E-2</v>
      </c>
      <c r="I30" s="34">
        <f t="shared" si="0"/>
        <v>506.60395372233398</v>
      </c>
      <c r="K30" s="40">
        <v>0.2800000011920929</v>
      </c>
      <c r="L30" s="40">
        <v>77119.8984375</v>
      </c>
      <c r="M30" s="34">
        <f t="shared" si="1"/>
        <v>8.4000000357627869</v>
      </c>
      <c r="N30" s="34">
        <f t="shared" si="2"/>
        <v>308.47959374999999</v>
      </c>
      <c r="R30" s="34">
        <v>506.60395372233398</v>
      </c>
      <c r="S30" s="34" t="s">
        <v>34</v>
      </c>
      <c r="T30" s="34">
        <v>1.4999999999999999E-2</v>
      </c>
    </row>
    <row r="31" spans="1:20" x14ac:dyDescent="0.15">
      <c r="A31" s="34">
        <v>11.169999999999998</v>
      </c>
      <c r="B31" s="34">
        <v>0</v>
      </c>
      <c r="H31" s="34">
        <v>1.6E-2</v>
      </c>
      <c r="I31" s="34">
        <f t="shared" si="0"/>
        <v>507.4962173038229</v>
      </c>
      <c r="K31" s="40">
        <v>0.28999999165534973</v>
      </c>
      <c r="L31" s="40">
        <v>77330.203125</v>
      </c>
      <c r="M31" s="34">
        <f t="shared" si="1"/>
        <v>8.6999997496604919</v>
      </c>
      <c r="N31" s="34">
        <f t="shared" si="2"/>
        <v>309.32081249999999</v>
      </c>
      <c r="R31" s="34">
        <v>507.4962173038229</v>
      </c>
      <c r="S31" s="34" t="s">
        <v>34</v>
      </c>
      <c r="T31" s="34">
        <v>1.6E-2</v>
      </c>
    </row>
    <row r="32" spans="1:20" x14ac:dyDescent="0.15">
      <c r="A32" s="34">
        <v>11.229999999999999</v>
      </c>
      <c r="B32" s="34">
        <v>0</v>
      </c>
      <c r="H32" s="34">
        <v>1.7000000000000001E-2</v>
      </c>
      <c r="I32" s="34">
        <f t="shared" si="0"/>
        <v>508.38848088531188</v>
      </c>
      <c r="K32" s="40">
        <v>0.30000001192092896</v>
      </c>
      <c r="L32" s="40">
        <v>77518.140625</v>
      </c>
      <c r="M32" s="34">
        <f t="shared" si="1"/>
        <v>9.0000003576278687</v>
      </c>
      <c r="N32" s="34">
        <f t="shared" si="2"/>
        <v>310.0725625</v>
      </c>
      <c r="R32" s="34">
        <v>508.38848088531188</v>
      </c>
      <c r="S32" s="34" t="s">
        <v>34</v>
      </c>
      <c r="T32" s="34">
        <v>1.7000000000000001E-2</v>
      </c>
    </row>
    <row r="33" spans="1:20" x14ac:dyDescent="0.15">
      <c r="A33" s="34">
        <v>11.52</v>
      </c>
      <c r="B33" s="34">
        <v>8.0000000000000002E-3</v>
      </c>
      <c r="H33" s="34">
        <v>1.7999999999999999E-2</v>
      </c>
      <c r="I33" s="34">
        <f t="shared" si="0"/>
        <v>509.2807444668008</v>
      </c>
      <c r="K33" s="40">
        <v>0.31000000238418579</v>
      </c>
      <c r="L33" s="40">
        <v>77699.15625</v>
      </c>
      <c r="M33" s="34">
        <f t="shared" si="1"/>
        <v>9.3000000715255737</v>
      </c>
      <c r="N33" s="34">
        <f t="shared" si="2"/>
        <v>310.79662500000001</v>
      </c>
      <c r="R33" s="34">
        <v>509.2807444668008</v>
      </c>
      <c r="S33" s="34" t="s">
        <v>34</v>
      </c>
      <c r="T33" s="34">
        <v>1.7999999999999999E-2</v>
      </c>
    </row>
    <row r="34" spans="1:20" x14ac:dyDescent="0.15">
      <c r="A34" s="34">
        <v>11.729999999999999</v>
      </c>
      <c r="B34" s="34">
        <v>1.2E-2</v>
      </c>
      <c r="H34" s="34">
        <v>1.9E-2</v>
      </c>
      <c r="I34" s="34">
        <f t="shared" si="0"/>
        <v>510.17300804828972</v>
      </c>
      <c r="K34" s="40">
        <v>0.31999999284744263</v>
      </c>
      <c r="L34" s="40">
        <v>77864.8515625</v>
      </c>
      <c r="M34" s="34">
        <f t="shared" si="1"/>
        <v>9.5999997854232788</v>
      </c>
      <c r="N34" s="34">
        <f t="shared" si="2"/>
        <v>311.45940624999997</v>
      </c>
      <c r="R34" s="34">
        <v>510.17300804828972</v>
      </c>
      <c r="S34" s="34" t="s">
        <v>34</v>
      </c>
      <c r="T34" s="34">
        <v>1.9E-2</v>
      </c>
    </row>
    <row r="35" spans="1:20" x14ac:dyDescent="0.15">
      <c r="A35" s="34">
        <v>11.969999999999999</v>
      </c>
      <c r="B35" s="34">
        <v>-8.0000000000000002E-3</v>
      </c>
      <c r="H35" s="34">
        <v>0.02</v>
      </c>
      <c r="I35" s="34">
        <f t="shared" si="0"/>
        <v>511.06527162977864</v>
      </c>
      <c r="K35" s="40">
        <v>0.33000001311302185</v>
      </c>
      <c r="L35" s="40">
        <v>78013.15625</v>
      </c>
      <c r="M35" s="34">
        <f t="shared" si="1"/>
        <v>9.9000003933906555</v>
      </c>
      <c r="N35" s="34">
        <f t="shared" si="2"/>
        <v>312.05262499999998</v>
      </c>
      <c r="R35" s="34">
        <v>511.06527162977864</v>
      </c>
      <c r="S35" s="34" t="s">
        <v>34</v>
      </c>
      <c r="T35" s="34">
        <v>0.02</v>
      </c>
    </row>
    <row r="36" spans="1:20" x14ac:dyDescent="0.15">
      <c r="A36" s="34">
        <v>12.009999999999998</v>
      </c>
      <c r="B36" s="34">
        <v>-4.0000000000000001E-3</v>
      </c>
      <c r="H36" s="34">
        <v>2.1000000000000001E-2</v>
      </c>
      <c r="I36" s="34">
        <f t="shared" ref="I36:I102" si="3">$F$2*H36^$G$2</f>
        <v>535.55167418804047</v>
      </c>
      <c r="K36" s="40">
        <v>0.34000000357627869</v>
      </c>
      <c r="L36" s="40">
        <v>78157.375</v>
      </c>
      <c r="M36" s="34">
        <f t="shared" si="1"/>
        <v>10.200000107288361</v>
      </c>
      <c r="N36" s="34">
        <f t="shared" si="2"/>
        <v>312.62950000000001</v>
      </c>
      <c r="R36" s="34">
        <v>535.55167418804047</v>
      </c>
      <c r="S36" s="34" t="s">
        <v>34</v>
      </c>
      <c r="T36" s="34">
        <v>2.1000000000000001E-2</v>
      </c>
    </row>
    <row r="37" spans="1:20" x14ac:dyDescent="0.15">
      <c r="A37" s="34">
        <v>11.549999999999999</v>
      </c>
      <c r="B37" s="34">
        <v>-4.0000000000000001E-3</v>
      </c>
      <c r="H37" s="34">
        <v>2.1999999999999999E-2</v>
      </c>
      <c r="I37" s="34">
        <f t="shared" si="3"/>
        <v>539.60045785787543</v>
      </c>
      <c r="K37" s="40">
        <v>0.34999999403953552</v>
      </c>
      <c r="L37" s="40">
        <v>78286.34375</v>
      </c>
      <c r="M37" s="34">
        <f t="shared" si="1"/>
        <v>10.499999821186066</v>
      </c>
      <c r="N37" s="34">
        <f t="shared" si="2"/>
        <v>313.145375</v>
      </c>
      <c r="R37" s="34">
        <v>539.60045785787543</v>
      </c>
      <c r="S37" s="34" t="s">
        <v>34</v>
      </c>
      <c r="T37" s="34">
        <v>2.1999999999999999E-2</v>
      </c>
    </row>
    <row r="38" spans="1:20" x14ac:dyDescent="0.15">
      <c r="A38" s="34">
        <v>12.12</v>
      </c>
      <c r="B38" s="34">
        <v>1.4999999999999999E-2</v>
      </c>
      <c r="H38" s="34">
        <v>2.3E-2</v>
      </c>
      <c r="I38" s="34">
        <f t="shared" si="3"/>
        <v>543.49782961625942</v>
      </c>
      <c r="K38" s="40">
        <v>0.36000001430511475</v>
      </c>
      <c r="L38" s="40">
        <v>78401.6015625</v>
      </c>
      <c r="M38" s="34">
        <f t="shared" si="1"/>
        <v>10.800000429153442</v>
      </c>
      <c r="N38" s="34">
        <f t="shared" si="2"/>
        <v>313.60640625000002</v>
      </c>
      <c r="R38" s="34">
        <v>543.49782961625942</v>
      </c>
      <c r="S38" s="34" t="s">
        <v>34</v>
      </c>
      <c r="T38" s="34">
        <v>2.3E-2</v>
      </c>
    </row>
    <row r="39" spans="1:20" x14ac:dyDescent="0.15">
      <c r="A39" s="34">
        <v>12.2</v>
      </c>
      <c r="B39" s="34">
        <v>-4.0000000000000001E-3</v>
      </c>
      <c r="H39" s="34">
        <v>2.4E-2</v>
      </c>
      <c r="I39" s="34">
        <f t="shared" si="3"/>
        <v>547.25567959703687</v>
      </c>
      <c r="K39" s="40">
        <v>0.37000000476837158</v>
      </c>
      <c r="L39" s="40">
        <v>78513.4296875</v>
      </c>
      <c r="M39" s="34">
        <f t="shared" si="1"/>
        <v>11.100000143051147</v>
      </c>
      <c r="N39" s="34">
        <f t="shared" si="2"/>
        <v>314.05371874999997</v>
      </c>
      <c r="R39" s="34">
        <v>547.25567959703687</v>
      </c>
      <c r="S39" s="34" t="s">
        <v>34</v>
      </c>
      <c r="T39" s="34">
        <v>2.4E-2</v>
      </c>
    </row>
    <row r="40" spans="1:20" x14ac:dyDescent="0.15">
      <c r="A40" s="34">
        <v>12.749999999999998</v>
      </c>
      <c r="B40" s="34">
        <v>0.05</v>
      </c>
      <c r="H40" s="34">
        <v>2.5000000000000001E-2</v>
      </c>
      <c r="I40" s="34">
        <f t="shared" si="3"/>
        <v>550.8845150882529</v>
      </c>
      <c r="K40" s="40">
        <v>0.37999999523162842</v>
      </c>
      <c r="L40" s="40">
        <v>78610.2265625</v>
      </c>
      <c r="M40" s="34">
        <f t="shared" si="1"/>
        <v>11.399999856948853</v>
      </c>
      <c r="N40" s="34">
        <f t="shared" si="2"/>
        <v>314.44090625000001</v>
      </c>
      <c r="R40" s="34">
        <v>550.8845150882529</v>
      </c>
      <c r="S40" s="34" t="s">
        <v>34</v>
      </c>
      <c r="T40" s="34">
        <v>2.5000000000000001E-2</v>
      </c>
    </row>
    <row r="41" spans="1:20" x14ac:dyDescent="0.15">
      <c r="A41" s="34">
        <v>12.409999999999998</v>
      </c>
      <c r="B41" s="34">
        <v>6.6000000000000003E-2</v>
      </c>
      <c r="H41" s="34">
        <v>2.5999999999999999E-2</v>
      </c>
      <c r="I41" s="34">
        <f t="shared" si="3"/>
        <v>554.39366949666476</v>
      </c>
      <c r="K41" s="40">
        <v>0.38999998569488525</v>
      </c>
      <c r="L41" s="40">
        <v>78697.21875</v>
      </c>
      <c r="M41" s="34">
        <f t="shared" si="1"/>
        <v>11.699999570846558</v>
      </c>
      <c r="N41" s="34">
        <f t="shared" si="2"/>
        <v>314.78887500000002</v>
      </c>
      <c r="R41" s="34">
        <v>554.39366949666476</v>
      </c>
      <c r="S41" s="34" t="s">
        <v>34</v>
      </c>
      <c r="T41" s="34">
        <v>2.5999999999999999E-2</v>
      </c>
    </row>
    <row r="42" spans="1:20" x14ac:dyDescent="0.15">
      <c r="A42" s="34">
        <v>12.629999999999999</v>
      </c>
      <c r="B42" s="34">
        <v>4.2000000000000003E-2</v>
      </c>
      <c r="H42" s="34">
        <v>2.7E-2</v>
      </c>
      <c r="I42" s="34">
        <f t="shared" si="3"/>
        <v>557.79147301044839</v>
      </c>
      <c r="K42" s="40">
        <v>0.40000000596046448</v>
      </c>
      <c r="L42" s="40">
        <v>78781.3984375</v>
      </c>
      <c r="M42" s="34">
        <f t="shared" si="1"/>
        <v>12.000000178813934</v>
      </c>
      <c r="N42" s="34">
        <f t="shared" si="2"/>
        <v>315.12559375000001</v>
      </c>
      <c r="R42" s="34">
        <v>557.79147301044839</v>
      </c>
      <c r="S42" s="34" t="s">
        <v>34</v>
      </c>
      <c r="T42" s="34">
        <v>2.7E-2</v>
      </c>
    </row>
    <row r="43" spans="1:20" x14ac:dyDescent="0.15">
      <c r="A43" s="34">
        <v>12.429999999999998</v>
      </c>
      <c r="B43" s="34">
        <v>4.0000000000000001E-3</v>
      </c>
      <c r="H43" s="34">
        <v>2.8000000000000001E-2</v>
      </c>
      <c r="I43" s="34">
        <f t="shared" si="3"/>
        <v>561.08539312346102</v>
      </c>
      <c r="K43" s="40">
        <v>0.40999999642372131</v>
      </c>
      <c r="L43" s="40">
        <v>78850.984375</v>
      </c>
      <c r="M43" s="34">
        <f t="shared" si="1"/>
        <v>12.299999892711639</v>
      </c>
      <c r="N43" s="34">
        <f t="shared" si="2"/>
        <v>315.40393749999998</v>
      </c>
      <c r="R43" s="34">
        <v>561.08539312346102</v>
      </c>
      <c r="S43" s="34" t="s">
        <v>34</v>
      </c>
      <c r="T43" s="34">
        <v>2.8000000000000001E-2</v>
      </c>
    </row>
    <row r="44" spans="1:20" x14ac:dyDescent="0.15">
      <c r="A44" s="34">
        <v>12.459999999999999</v>
      </c>
      <c r="B44" s="34">
        <v>4.0000000000000001E-3</v>
      </c>
      <c r="H44" s="34">
        <v>2.9000000000000001E-2</v>
      </c>
      <c r="I44" s="34">
        <f t="shared" si="3"/>
        <v>564.28215121806716</v>
      </c>
      <c r="K44" s="40">
        <v>0.41999998688697815</v>
      </c>
      <c r="L44" s="40">
        <v>78911.9765625</v>
      </c>
      <c r="M44" s="34">
        <f t="shared" si="1"/>
        <v>12.599999606609344</v>
      </c>
      <c r="N44" s="34">
        <f t="shared" si="2"/>
        <v>315.64790625000001</v>
      </c>
      <c r="R44" s="34">
        <v>564.28215121806716</v>
      </c>
      <c r="S44" s="34" t="s">
        <v>34</v>
      </c>
      <c r="T44" s="34">
        <v>2.9000000000000001E-2</v>
      </c>
    </row>
    <row r="45" spans="1:20" x14ac:dyDescent="0.15">
      <c r="A45" s="34">
        <v>12.159999999999998</v>
      </c>
      <c r="B45" s="34">
        <v>4.0000000000000001E-3</v>
      </c>
      <c r="H45" s="34">
        <v>0.03</v>
      </c>
      <c r="I45" s="34">
        <f t="shared" si="3"/>
        <v>567.38781996167313</v>
      </c>
      <c r="K45" s="40">
        <v>0.43000000715255737</v>
      </c>
      <c r="L45" s="40">
        <v>78968.8828125</v>
      </c>
      <c r="M45" s="34">
        <f t="shared" si="1"/>
        <v>12.900000214576721</v>
      </c>
      <c r="N45" s="34">
        <f t="shared" si="2"/>
        <v>315.87553124999999</v>
      </c>
      <c r="R45" s="34">
        <v>567.38781996167313</v>
      </c>
      <c r="S45" s="34" t="s">
        <v>34</v>
      </c>
      <c r="T45" s="34">
        <v>0.03</v>
      </c>
    </row>
    <row r="46" spans="1:20" x14ac:dyDescent="0.15">
      <c r="A46" s="34">
        <v>12.2</v>
      </c>
      <c r="B46" s="34">
        <v>1.2E-2</v>
      </c>
      <c r="H46" s="34">
        <v>0.04</v>
      </c>
      <c r="I46" s="34">
        <f t="shared" si="3"/>
        <v>594.43940400208737</v>
      </c>
      <c r="K46" s="40">
        <v>0.43999999761581421</v>
      </c>
      <c r="L46" s="40">
        <v>79014.65625</v>
      </c>
      <c r="M46" s="34">
        <f t="shared" si="1"/>
        <v>13.199999928474426</v>
      </c>
      <c r="N46" s="34">
        <f t="shared" si="2"/>
        <v>316.05862500000001</v>
      </c>
      <c r="R46" s="34">
        <v>594.43940400208737</v>
      </c>
      <c r="S46" s="34" t="s">
        <v>34</v>
      </c>
      <c r="T46" s="34">
        <v>0.04</v>
      </c>
    </row>
    <row r="47" spans="1:20" x14ac:dyDescent="0.15">
      <c r="A47" s="34">
        <v>12.659999999999998</v>
      </c>
      <c r="B47" s="34">
        <v>1.4999999999999999E-2</v>
      </c>
      <c r="H47" s="34">
        <v>0.05</v>
      </c>
      <c r="I47" s="34">
        <f t="shared" si="3"/>
        <v>616.30731321858514</v>
      </c>
      <c r="K47" s="40">
        <v>0.44999998807907104</v>
      </c>
      <c r="L47" s="40">
        <v>79053.578125</v>
      </c>
      <c r="M47" s="34">
        <f t="shared" si="1"/>
        <v>13.499999642372131</v>
      </c>
      <c r="N47" s="34">
        <f t="shared" si="2"/>
        <v>316.21431250000001</v>
      </c>
      <c r="R47" s="34">
        <v>616.30731321858514</v>
      </c>
      <c r="S47" s="34" t="s">
        <v>34</v>
      </c>
      <c r="T47" s="34">
        <v>0.05</v>
      </c>
    </row>
    <row r="48" spans="1:20" x14ac:dyDescent="0.15">
      <c r="A48" s="34">
        <v>12.629999999999999</v>
      </c>
      <c r="B48" s="34">
        <v>1.4999999999999999E-2</v>
      </c>
      <c r="H48" s="34">
        <v>0.06</v>
      </c>
      <c r="I48" s="34">
        <f t="shared" si="3"/>
        <v>634.77054318273713</v>
      </c>
      <c r="K48" s="40">
        <v>0.46000000834465027</v>
      </c>
      <c r="L48" s="40">
        <v>79084.2734375</v>
      </c>
      <c r="M48" s="34">
        <f t="shared" si="1"/>
        <v>13.800000250339508</v>
      </c>
      <c r="N48" s="34">
        <f t="shared" si="2"/>
        <v>316.33709375000001</v>
      </c>
      <c r="R48" s="34">
        <v>634.77054318273713</v>
      </c>
      <c r="S48" s="34" t="s">
        <v>34</v>
      </c>
      <c r="T48" s="34">
        <v>0.06</v>
      </c>
    </row>
    <row r="49" spans="1:20" x14ac:dyDescent="0.15">
      <c r="A49" s="34">
        <v>12.69</v>
      </c>
      <c r="B49" s="34">
        <v>1.4999999999999999E-2</v>
      </c>
      <c r="H49" s="34">
        <v>7.0000000000000007E-2</v>
      </c>
      <c r="I49" s="34">
        <f t="shared" si="3"/>
        <v>650.81184726512492</v>
      </c>
      <c r="K49" s="40">
        <v>0.4699999988079071</v>
      </c>
      <c r="L49" s="40">
        <v>79106.015625</v>
      </c>
      <c r="M49" s="34">
        <f t="shared" si="1"/>
        <v>14.099999964237213</v>
      </c>
      <c r="N49" s="34">
        <f t="shared" si="2"/>
        <v>316.42406249999999</v>
      </c>
      <c r="R49" s="34">
        <v>650.81184726512492</v>
      </c>
      <c r="S49" s="34" t="s">
        <v>34</v>
      </c>
      <c r="T49" s="34">
        <v>7.0000000000000007E-2</v>
      </c>
    </row>
    <row r="50" spans="1:20" x14ac:dyDescent="0.15">
      <c r="A50" s="34">
        <v>12.729999999999999</v>
      </c>
      <c r="B50" s="34">
        <v>1.4999999999999999E-2</v>
      </c>
      <c r="H50" s="34">
        <v>0.08</v>
      </c>
      <c r="I50" s="34">
        <f t="shared" si="3"/>
        <v>665.03476122049335</v>
      </c>
      <c r="K50" s="40">
        <v>0.47999998927116394</v>
      </c>
      <c r="L50" s="40">
        <v>79121.21875</v>
      </c>
      <c r="M50" s="34">
        <f t="shared" si="1"/>
        <v>14.399999678134918</v>
      </c>
      <c r="N50" s="34">
        <f t="shared" si="2"/>
        <v>316.48487499999999</v>
      </c>
      <c r="R50" s="34">
        <v>665.03476122049335</v>
      </c>
      <c r="S50" s="34" t="s">
        <v>34</v>
      </c>
      <c r="T50" s="34">
        <v>0.08</v>
      </c>
    </row>
    <row r="51" spans="1:20" x14ac:dyDescent="0.15">
      <c r="A51" s="34">
        <v>12.77</v>
      </c>
      <c r="B51" s="34">
        <v>1.4999999999999999E-2</v>
      </c>
      <c r="H51" s="34">
        <v>0.09</v>
      </c>
      <c r="I51" s="34">
        <f t="shared" si="3"/>
        <v>677.83804333922035</v>
      </c>
      <c r="K51" s="40">
        <v>0.49000000953674316</v>
      </c>
      <c r="L51" s="40">
        <v>79127.390625</v>
      </c>
      <c r="M51" s="34">
        <f t="shared" si="1"/>
        <v>14.700000286102295</v>
      </c>
      <c r="N51" s="34">
        <f t="shared" si="2"/>
        <v>316.50956250000002</v>
      </c>
      <c r="R51" s="34">
        <v>677.83804333922035</v>
      </c>
      <c r="S51" s="34" t="s">
        <v>34</v>
      </c>
      <c r="T51" s="34">
        <v>0.09</v>
      </c>
    </row>
    <row r="52" spans="1:20" x14ac:dyDescent="0.15">
      <c r="A52" s="34">
        <v>12.78</v>
      </c>
      <c r="B52" s="34">
        <v>1.2E-2</v>
      </c>
      <c r="H52" s="34">
        <v>0.1</v>
      </c>
      <c r="I52" s="34">
        <f t="shared" si="3"/>
        <v>689.49969353533345</v>
      </c>
      <c r="K52" s="40">
        <v>0.5</v>
      </c>
      <c r="L52" s="40">
        <v>79122.3515625</v>
      </c>
      <c r="M52" s="34">
        <f t="shared" si="1"/>
        <v>15</v>
      </c>
      <c r="N52" s="34">
        <f t="shared" si="2"/>
        <v>316.48940625</v>
      </c>
      <c r="R52" s="34">
        <v>689.49969353533345</v>
      </c>
      <c r="S52" s="34" t="s">
        <v>34</v>
      </c>
      <c r="T52" s="34">
        <v>0.1</v>
      </c>
    </row>
    <row r="53" spans="1:20" x14ac:dyDescent="0.15">
      <c r="A53" s="34">
        <v>12.819999999999999</v>
      </c>
      <c r="B53" s="34">
        <v>1.4999999999999999E-2</v>
      </c>
      <c r="H53" s="34">
        <v>0.11</v>
      </c>
      <c r="I53" s="34">
        <f t="shared" si="3"/>
        <v>700.22168017257036</v>
      </c>
      <c r="K53" s="40">
        <v>0.50999999046325684</v>
      </c>
      <c r="L53" s="40">
        <v>79108.0859375</v>
      </c>
      <c r="M53" s="34">
        <f t="shared" si="1"/>
        <v>15.299999713897705</v>
      </c>
      <c r="N53" s="34">
        <f t="shared" si="2"/>
        <v>316.43234374999997</v>
      </c>
      <c r="R53" s="34">
        <v>700.22168017257036</v>
      </c>
      <c r="S53" s="34" t="s">
        <v>34</v>
      </c>
      <c r="T53" s="34">
        <v>0.11</v>
      </c>
    </row>
    <row r="54" spans="1:20" x14ac:dyDescent="0.15">
      <c r="A54" s="34">
        <v>12.849999999999998</v>
      </c>
      <c r="B54" s="34">
        <v>1.9E-2</v>
      </c>
      <c r="H54" s="34">
        <v>0.12</v>
      </c>
      <c r="I54" s="34">
        <f t="shared" si="3"/>
        <v>710.15560841564275</v>
      </c>
      <c r="K54" s="40">
        <v>0.51999998092651367</v>
      </c>
      <c r="L54" s="40">
        <v>79080.0625</v>
      </c>
      <c r="M54" s="34">
        <f t="shared" si="1"/>
        <v>15.59999942779541</v>
      </c>
      <c r="N54" s="34">
        <f t="shared" si="2"/>
        <v>316.32024999999999</v>
      </c>
      <c r="R54" s="34">
        <v>710.15560841564275</v>
      </c>
      <c r="S54" s="34" t="s">
        <v>34</v>
      </c>
      <c r="T54" s="34">
        <v>0.12</v>
      </c>
    </row>
    <row r="55" spans="1:20" x14ac:dyDescent="0.15">
      <c r="A55" s="34">
        <v>12.829999999999998</v>
      </c>
      <c r="B55" s="34">
        <v>1.4999999999999999E-2</v>
      </c>
      <c r="H55" s="34">
        <v>0.13</v>
      </c>
      <c r="I55" s="34">
        <f t="shared" si="3"/>
        <v>719.41834199525135</v>
      </c>
      <c r="K55" s="40">
        <v>0.52999997138977051</v>
      </c>
      <c r="L55" s="40">
        <v>79038.25</v>
      </c>
      <c r="M55" s="34">
        <f t="shared" si="1"/>
        <v>15.899999141693115</v>
      </c>
      <c r="N55" s="34">
        <f t="shared" si="2"/>
        <v>316.15300000000002</v>
      </c>
      <c r="R55" s="34">
        <v>719.41834199525135</v>
      </c>
      <c r="S55" s="34" t="s">
        <v>34</v>
      </c>
      <c r="T55" s="34">
        <v>0.13</v>
      </c>
    </row>
    <row r="56" spans="1:20" x14ac:dyDescent="0.15">
      <c r="A56" s="34">
        <v>12.899999999999999</v>
      </c>
      <c r="B56" s="34">
        <v>1.4999999999999999E-2</v>
      </c>
      <c r="H56" s="34">
        <v>0.14000000000000001</v>
      </c>
      <c r="I56" s="34">
        <f t="shared" si="3"/>
        <v>728.10197058186714</v>
      </c>
      <c r="K56" s="40">
        <v>0.54000002145767212</v>
      </c>
      <c r="L56" s="40">
        <v>78980.578125</v>
      </c>
      <c r="M56" s="34">
        <f t="shared" si="1"/>
        <v>16.200000643730164</v>
      </c>
      <c r="N56" s="34">
        <f t="shared" si="2"/>
        <v>315.92231249999998</v>
      </c>
      <c r="R56" s="34">
        <v>728.10197058186714</v>
      </c>
      <c r="S56" s="34" t="s">
        <v>34</v>
      </c>
      <c r="T56" s="34">
        <v>0.14000000000000001</v>
      </c>
    </row>
    <row r="57" spans="1:20" x14ac:dyDescent="0.15">
      <c r="A57" s="34">
        <v>12.909999999999998</v>
      </c>
      <c r="B57" s="34">
        <v>1.2E-2</v>
      </c>
      <c r="H57" s="34">
        <v>0.15</v>
      </c>
      <c r="I57" s="34">
        <f t="shared" si="3"/>
        <v>736.28042159233689</v>
      </c>
      <c r="K57" s="40">
        <v>0.55000001192092896</v>
      </c>
      <c r="L57" s="40">
        <v>78905.265625</v>
      </c>
      <c r="M57" s="34">
        <f t="shared" si="1"/>
        <v>16.500000357627869</v>
      </c>
      <c r="N57" s="34">
        <f t="shared" si="2"/>
        <v>315.62106249999999</v>
      </c>
      <c r="R57" s="34">
        <v>736.28042159233689</v>
      </c>
      <c r="S57" s="34" t="s">
        <v>34</v>
      </c>
      <c r="T57" s="34">
        <v>0.15</v>
      </c>
    </row>
    <row r="58" spans="1:20" x14ac:dyDescent="0.15">
      <c r="A58" s="34">
        <v>12.95</v>
      </c>
      <c r="B58" s="34">
        <v>1.2E-2</v>
      </c>
      <c r="H58" s="34">
        <v>0.16</v>
      </c>
      <c r="I58" s="34">
        <f t="shared" si="3"/>
        <v>744.01399142450771</v>
      </c>
      <c r="K58" s="40">
        <v>0.56000000238418579</v>
      </c>
      <c r="L58" s="40">
        <v>78811.2578125</v>
      </c>
      <c r="M58" s="34">
        <f t="shared" si="1"/>
        <v>16.800000071525574</v>
      </c>
      <c r="N58" s="34">
        <f t="shared" si="2"/>
        <v>315.24503125000001</v>
      </c>
      <c r="R58" s="34">
        <v>744.01399142450771</v>
      </c>
      <c r="S58" s="34" t="s">
        <v>34</v>
      </c>
      <c r="T58" s="34">
        <v>0.16</v>
      </c>
    </row>
    <row r="59" spans="1:20" x14ac:dyDescent="0.15">
      <c r="A59" s="34">
        <v>12.95</v>
      </c>
      <c r="B59" s="34">
        <v>1.9E-2</v>
      </c>
      <c r="H59" s="34">
        <v>0.17</v>
      </c>
      <c r="I59" s="34">
        <f t="shared" si="3"/>
        <v>751.35253816580484</v>
      </c>
      <c r="K59" s="40">
        <v>0.56999999284744263</v>
      </c>
      <c r="L59" s="40">
        <v>78697.328125</v>
      </c>
      <c r="M59" s="34">
        <f t="shared" si="1"/>
        <v>17.099999785423279</v>
      </c>
      <c r="N59" s="34">
        <f t="shared" si="2"/>
        <v>314.78931249999999</v>
      </c>
      <c r="R59" s="34">
        <v>751.35253816580484</v>
      </c>
      <c r="S59" s="34" t="s">
        <v>34</v>
      </c>
      <c r="T59" s="34">
        <v>0.17</v>
      </c>
    </row>
    <row r="60" spans="1:20" x14ac:dyDescent="0.15">
      <c r="A60" s="34">
        <v>12.989999999999998</v>
      </c>
      <c r="B60" s="34">
        <v>1.2E-2</v>
      </c>
      <c r="H60" s="34">
        <v>0.18</v>
      </c>
      <c r="I60" s="34">
        <f t="shared" si="3"/>
        <v>758.33778558980225</v>
      </c>
      <c r="K60" s="40">
        <v>0.57999998331069946</v>
      </c>
      <c r="L60" s="40">
        <v>78562.1875</v>
      </c>
      <c r="M60" s="34">
        <f t="shared" si="1"/>
        <v>17.399999499320984</v>
      </c>
      <c r="N60" s="34">
        <f t="shared" si="2"/>
        <v>314.24874999999997</v>
      </c>
      <c r="R60" s="34">
        <v>758.33778558980225</v>
      </c>
      <c r="S60" s="34" t="s">
        <v>34</v>
      </c>
      <c r="T60" s="34">
        <v>0.18</v>
      </c>
    </row>
    <row r="61" spans="1:20" x14ac:dyDescent="0.15">
      <c r="A61" s="34">
        <v>12.969999999999999</v>
      </c>
      <c r="B61" s="34">
        <v>1.2E-2</v>
      </c>
      <c r="H61" s="34">
        <v>0.19</v>
      </c>
      <c r="I61" s="34">
        <f t="shared" si="3"/>
        <v>765.00502079123453</v>
      </c>
      <c r="K61" s="40">
        <v>0.5899999737739563</v>
      </c>
      <c r="L61" s="40">
        <v>78404.6953125</v>
      </c>
      <c r="M61" s="34">
        <f t="shared" si="1"/>
        <v>17.699999213218689</v>
      </c>
      <c r="N61" s="34">
        <f t="shared" si="2"/>
        <v>313.61878124999998</v>
      </c>
      <c r="R61" s="34">
        <v>765.00502079123453</v>
      </c>
      <c r="S61" s="34" t="s">
        <v>34</v>
      </c>
      <c r="T61" s="34">
        <v>0.19</v>
      </c>
    </row>
    <row r="62" spans="1:20" x14ac:dyDescent="0.15">
      <c r="A62" s="34">
        <v>13.159999999999998</v>
      </c>
      <c r="B62" s="34">
        <v>1.9E-2</v>
      </c>
      <c r="H62" s="34">
        <v>0.2</v>
      </c>
      <c r="I62" s="34">
        <f t="shared" si="3"/>
        <v>771.38436813698104</v>
      </c>
      <c r="K62" s="40">
        <v>0.60000002384185791</v>
      </c>
      <c r="L62" s="40">
        <v>78224.171875</v>
      </c>
      <c r="M62" s="34">
        <f t="shared" si="1"/>
        <v>18.000000715255737</v>
      </c>
      <c r="N62" s="34">
        <f t="shared" si="2"/>
        <v>312.89668749999998</v>
      </c>
      <c r="R62" s="34">
        <v>771.38436813698104</v>
      </c>
      <c r="S62" s="34" t="s">
        <v>34</v>
      </c>
      <c r="T62" s="34">
        <v>0.2</v>
      </c>
    </row>
    <row r="63" spans="1:20" x14ac:dyDescent="0.15">
      <c r="A63" s="34">
        <v>13.309999999999999</v>
      </c>
      <c r="B63" s="34">
        <v>1.4999999999999999E-2</v>
      </c>
      <c r="H63" s="34">
        <v>0.21</v>
      </c>
      <c r="I63" s="34">
        <f t="shared" si="3"/>
        <v>777.50176089781928</v>
      </c>
      <c r="K63" s="40">
        <v>0.61000001430511475</v>
      </c>
      <c r="L63" s="40">
        <v>78019.8828125</v>
      </c>
      <c r="M63" s="34">
        <f t="shared" si="1"/>
        <v>18.300000429153442</v>
      </c>
      <c r="N63" s="34">
        <f t="shared" si="2"/>
        <v>312.07953125</v>
      </c>
      <c r="R63" s="34">
        <v>777.50176089781928</v>
      </c>
      <c r="S63" s="34" t="s">
        <v>34</v>
      </c>
      <c r="T63" s="34">
        <v>0.21</v>
      </c>
    </row>
    <row r="64" spans="1:20" x14ac:dyDescent="0.15">
      <c r="A64" s="34">
        <v>13.429999999999998</v>
      </c>
      <c r="B64" s="34">
        <v>1.9E-2</v>
      </c>
      <c r="H64" s="34">
        <v>0.22</v>
      </c>
      <c r="I64" s="34">
        <f t="shared" si="3"/>
        <v>783.37969310214623</v>
      </c>
      <c r="K64" s="40">
        <v>0.62000000476837158</v>
      </c>
      <c r="L64" s="40">
        <v>77791.0859375</v>
      </c>
      <c r="M64" s="34">
        <f t="shared" si="1"/>
        <v>18.600000143051147</v>
      </c>
      <c r="N64" s="34">
        <f t="shared" si="2"/>
        <v>311.16434375</v>
      </c>
      <c r="R64" s="34">
        <v>783.37969310214623</v>
      </c>
      <c r="S64" s="34" t="s">
        <v>34</v>
      </c>
      <c r="T64" s="34">
        <v>0.22</v>
      </c>
    </row>
    <row r="65" spans="1:20" x14ac:dyDescent="0.15">
      <c r="A65" s="34">
        <v>13.62</v>
      </c>
      <c r="B65" s="34">
        <v>1.4999999999999999E-2</v>
      </c>
      <c r="H65" s="34">
        <v>0.23</v>
      </c>
      <c r="I65" s="34">
        <f t="shared" si="3"/>
        <v>789.03780893123246</v>
      </c>
      <c r="K65" s="40">
        <v>0.62999999523162842</v>
      </c>
      <c r="L65" s="40">
        <v>77537.1171875</v>
      </c>
      <c r="M65" s="34">
        <f t="shared" si="1"/>
        <v>18.899999856948853</v>
      </c>
      <c r="N65" s="34">
        <f t="shared" si="2"/>
        <v>310.14846875000001</v>
      </c>
      <c r="R65" s="34">
        <v>789.03780893123246</v>
      </c>
      <c r="S65" s="34" t="s">
        <v>34</v>
      </c>
      <c r="T65" s="34">
        <v>0.23</v>
      </c>
    </row>
    <row r="66" spans="1:20" x14ac:dyDescent="0.15">
      <c r="A66" s="34">
        <v>13.459999999999999</v>
      </c>
      <c r="B66" s="34">
        <v>1.9E-2</v>
      </c>
      <c r="H66" s="34">
        <v>0.24</v>
      </c>
      <c r="I66" s="34">
        <f t="shared" si="3"/>
        <v>794.49337021142821</v>
      </c>
      <c r="K66" s="40">
        <v>0.63999998569488525</v>
      </c>
      <c r="L66" s="40">
        <v>77257.390625</v>
      </c>
      <c r="M66" s="34">
        <f t="shared" si="1"/>
        <v>19.199999570846558</v>
      </c>
      <c r="N66" s="34">
        <f t="shared" si="2"/>
        <v>309.0295625</v>
      </c>
      <c r="R66" s="34">
        <v>794.49337021142821</v>
      </c>
      <c r="S66" s="34" t="s">
        <v>34</v>
      </c>
      <c r="T66" s="34">
        <v>0.24</v>
      </c>
    </row>
    <row r="67" spans="1:20" x14ac:dyDescent="0.15">
      <c r="A67" s="34">
        <v>14.249999999999998</v>
      </c>
      <c r="B67" s="34">
        <v>1.4999999999999999E-2</v>
      </c>
      <c r="H67" s="34">
        <v>0.25</v>
      </c>
      <c r="I67" s="34">
        <f t="shared" si="3"/>
        <v>799.76163118494969</v>
      </c>
      <c r="K67" s="40">
        <v>0.64999997615814209</v>
      </c>
      <c r="L67" s="40">
        <v>76951.3671875</v>
      </c>
      <c r="M67" s="34">
        <f t="shared" ref="M67:M102" si="4">K67*15*2</f>
        <v>19.499999284744263</v>
      </c>
      <c r="N67" s="34">
        <f t="shared" ref="N67:N102" si="5">L67/1000*4</f>
        <v>307.80546874999999</v>
      </c>
      <c r="R67" s="34">
        <v>799.76163118494969</v>
      </c>
      <c r="S67" s="34" t="s">
        <v>34</v>
      </c>
      <c r="T67" s="34">
        <v>0.25</v>
      </c>
    </row>
    <row r="68" spans="1:20" x14ac:dyDescent="0.15">
      <c r="A68" s="34">
        <v>14.389999999999999</v>
      </c>
      <c r="B68" s="34">
        <v>2.3E-2</v>
      </c>
      <c r="H68" s="34">
        <v>0.26</v>
      </c>
      <c r="I68" s="34">
        <f t="shared" si="3"/>
        <v>804.8561418798123</v>
      </c>
      <c r="K68" s="40">
        <v>0.6600000262260437</v>
      </c>
      <c r="L68" s="40">
        <v>76618.515625</v>
      </c>
      <c r="M68" s="34">
        <f t="shared" si="4"/>
        <v>19.800000786781311</v>
      </c>
      <c r="N68" s="34">
        <f t="shared" si="5"/>
        <v>306.4740625</v>
      </c>
      <c r="R68" s="34">
        <v>804.8561418798123</v>
      </c>
      <c r="S68" s="34" t="s">
        <v>34</v>
      </c>
      <c r="T68" s="34">
        <v>0.26</v>
      </c>
    </row>
    <row r="69" spans="1:20" x14ac:dyDescent="0.15">
      <c r="A69" s="34">
        <v>14.979999999999999</v>
      </c>
      <c r="B69" s="34">
        <v>1.9E-2</v>
      </c>
      <c r="H69" s="34">
        <v>0.27</v>
      </c>
      <c r="I69" s="34">
        <f t="shared" si="3"/>
        <v>809.78899587407307</v>
      </c>
      <c r="K69" s="40">
        <v>0.67000001668930054</v>
      </c>
      <c r="L69" s="40">
        <v>76258.328125</v>
      </c>
      <c r="M69" s="34">
        <f t="shared" si="4"/>
        <v>20.100000500679016</v>
      </c>
      <c r="N69" s="34">
        <f t="shared" si="5"/>
        <v>305.03331250000002</v>
      </c>
      <c r="R69" s="34">
        <v>809.78899587407307</v>
      </c>
      <c r="S69" s="34" t="s">
        <v>34</v>
      </c>
      <c r="T69" s="34">
        <v>0.27</v>
      </c>
    </row>
    <row r="70" spans="1:20" x14ac:dyDescent="0.15">
      <c r="A70" s="34">
        <v>15.189999999999998</v>
      </c>
      <c r="B70" s="34">
        <v>2.3E-2</v>
      </c>
      <c r="H70" s="34">
        <v>0.28000000000000003</v>
      </c>
      <c r="I70" s="34">
        <f t="shared" si="3"/>
        <v>814.57103430576478</v>
      </c>
      <c r="K70" s="40">
        <v>0.68000000715255737</v>
      </c>
      <c r="L70" s="40">
        <v>75870.328125</v>
      </c>
      <c r="M70" s="34">
        <f t="shared" si="4"/>
        <v>20.400000214576721</v>
      </c>
      <c r="N70" s="34">
        <f t="shared" si="5"/>
        <v>303.4813125</v>
      </c>
      <c r="R70" s="34">
        <v>814.57103430576478</v>
      </c>
      <c r="S70" s="34" t="s">
        <v>34</v>
      </c>
      <c r="T70" s="34">
        <v>0.28000000000000003</v>
      </c>
    </row>
    <row r="71" spans="1:20" x14ac:dyDescent="0.15">
      <c r="A71" s="34">
        <v>14.759999999999998</v>
      </c>
      <c r="B71" s="34">
        <v>1.9E-2</v>
      </c>
      <c r="H71" s="34">
        <v>0.28999999999999998</v>
      </c>
      <c r="I71" s="34">
        <f t="shared" si="3"/>
        <v>819.21201512519542</v>
      </c>
      <c r="K71" s="40">
        <v>0.68999999761581421</v>
      </c>
      <c r="L71" s="40">
        <v>75454.0234375</v>
      </c>
      <c r="M71" s="34">
        <f t="shared" si="4"/>
        <v>20.699999928474426</v>
      </c>
      <c r="N71" s="34">
        <f t="shared" si="5"/>
        <v>301.81609374999999</v>
      </c>
      <c r="R71" s="34">
        <v>819.21201512519542</v>
      </c>
      <c r="S71" s="34" t="s">
        <v>34</v>
      </c>
      <c r="T71" s="34">
        <v>0.28999999999999998</v>
      </c>
    </row>
    <row r="72" spans="1:20" x14ac:dyDescent="0.15">
      <c r="A72" s="34">
        <v>16.34</v>
      </c>
      <c r="B72" s="34">
        <v>1.4999999999999999E-2</v>
      </c>
      <c r="H72" s="34">
        <v>0.3</v>
      </c>
      <c r="I72" s="34">
        <f t="shared" si="3"/>
        <v>823.72075449302565</v>
      </c>
      <c r="K72" s="40">
        <v>0.69999998807907104</v>
      </c>
      <c r="L72" s="40">
        <v>75009.0078125</v>
      </c>
      <c r="M72" s="34">
        <f t="shared" si="4"/>
        <v>20.999999642372131</v>
      </c>
      <c r="N72" s="34">
        <f t="shared" si="5"/>
        <v>300.03603125000001</v>
      </c>
      <c r="R72" s="34">
        <v>823.72075449302565</v>
      </c>
      <c r="S72" s="34" t="s">
        <v>34</v>
      </c>
      <c r="T72" s="34">
        <v>0.3</v>
      </c>
    </row>
    <row r="73" spans="1:20" x14ac:dyDescent="0.15">
      <c r="A73" s="34">
        <v>16.61</v>
      </c>
      <c r="B73" s="34">
        <v>1.9E-2</v>
      </c>
      <c r="H73" s="34">
        <v>0.31</v>
      </c>
      <c r="I73" s="34">
        <f t="shared" si="3"/>
        <v>828.10524567422976</v>
      </c>
      <c r="K73" s="40">
        <v>0.70999997854232788</v>
      </c>
      <c r="L73" s="40">
        <v>74534.8359375</v>
      </c>
      <c r="M73" s="34">
        <f t="shared" si="4"/>
        <v>21.299999356269836</v>
      </c>
      <c r="N73" s="34">
        <f t="shared" si="5"/>
        <v>298.13934375000002</v>
      </c>
      <c r="R73" s="34">
        <v>828.10524567422976</v>
      </c>
      <c r="S73" s="34" t="s">
        <v>34</v>
      </c>
      <c r="T73" s="34">
        <v>0.31</v>
      </c>
    </row>
    <row r="74" spans="1:20" x14ac:dyDescent="0.15">
      <c r="A74" s="34">
        <v>17.18</v>
      </c>
      <c r="B74" s="34">
        <v>2.7E-2</v>
      </c>
      <c r="H74" s="34">
        <v>0.32</v>
      </c>
      <c r="I74" s="34">
        <f t="shared" si="3"/>
        <v>832.37275961262856</v>
      </c>
      <c r="K74" s="40">
        <v>0.72000002861022949</v>
      </c>
      <c r="L74" s="40">
        <v>74030.9296875</v>
      </c>
      <c r="M74" s="34">
        <f t="shared" si="4"/>
        <v>21.600000858306885</v>
      </c>
      <c r="N74" s="34">
        <f t="shared" si="5"/>
        <v>296.12371875000002</v>
      </c>
      <c r="R74" s="34">
        <v>832.37275961262856</v>
      </c>
      <c r="S74" s="34" t="s">
        <v>34</v>
      </c>
      <c r="T74" s="34">
        <v>0.32</v>
      </c>
    </row>
    <row r="75" spans="1:20" x14ac:dyDescent="0.15">
      <c r="A75" s="34">
        <v>17.369999999999997</v>
      </c>
      <c r="B75" s="34">
        <v>1.9E-2</v>
      </c>
      <c r="H75" s="34">
        <v>0.33</v>
      </c>
      <c r="I75" s="34">
        <f t="shared" si="3"/>
        <v>836.52993048729502</v>
      </c>
      <c r="K75" s="40">
        <v>0.73000001907348633</v>
      </c>
      <c r="L75" s="40">
        <v>73496.9140625</v>
      </c>
      <c r="M75" s="34">
        <f t="shared" si="4"/>
        <v>21.90000057220459</v>
      </c>
      <c r="N75" s="34">
        <f t="shared" si="5"/>
        <v>293.98765624999999</v>
      </c>
      <c r="R75" s="34">
        <v>836.52993048729502</v>
      </c>
      <c r="S75" s="34" t="s">
        <v>34</v>
      </c>
      <c r="T75" s="34">
        <v>0.33</v>
      </c>
    </row>
    <row r="76" spans="1:20" x14ac:dyDescent="0.15">
      <c r="A76" s="34">
        <v>17.84</v>
      </c>
      <c r="B76" s="34">
        <v>2.3E-2</v>
      </c>
      <c r="H76" s="34">
        <v>0.34</v>
      </c>
      <c r="I76" s="34">
        <f t="shared" si="3"/>
        <v>840.58282887611711</v>
      </c>
      <c r="K76" s="40">
        <v>0.74000000953674316</v>
      </c>
      <c r="L76" s="40">
        <v>72932.2734375</v>
      </c>
      <c r="M76" s="34">
        <f t="shared" si="4"/>
        <v>22.200000286102295</v>
      </c>
      <c r="N76" s="34">
        <f t="shared" si="5"/>
        <v>291.72909375</v>
      </c>
      <c r="R76" s="34">
        <v>840.58282887611711</v>
      </c>
      <c r="S76" s="34" t="s">
        <v>34</v>
      </c>
      <c r="T76" s="34">
        <v>0.34</v>
      </c>
    </row>
    <row r="77" spans="1:20" x14ac:dyDescent="0.15">
      <c r="A77" s="34">
        <v>18.029999999999998</v>
      </c>
      <c r="B77" s="34">
        <v>2.3E-2</v>
      </c>
      <c r="H77" s="34">
        <v>0.35</v>
      </c>
      <c r="I77" s="34">
        <f t="shared" si="3"/>
        <v>844.53702462985927</v>
      </c>
      <c r="K77" s="40">
        <v>0.75</v>
      </c>
      <c r="L77" s="40">
        <v>72336.4765625</v>
      </c>
      <c r="M77" s="34">
        <f t="shared" si="4"/>
        <v>22.5</v>
      </c>
      <c r="N77" s="34">
        <f t="shared" si="5"/>
        <v>289.34590624999998</v>
      </c>
      <c r="R77" s="34">
        <v>844.53702462985927</v>
      </c>
      <c r="S77" s="34" t="s">
        <v>34</v>
      </c>
      <c r="T77" s="34">
        <v>0.35</v>
      </c>
    </row>
    <row r="78" spans="1:20" x14ac:dyDescent="0.15">
      <c r="A78" s="34">
        <v>18.309999999999999</v>
      </c>
      <c r="B78" s="34">
        <v>2.7E-2</v>
      </c>
      <c r="H78" s="34">
        <v>0.36</v>
      </c>
      <c r="I78" s="34">
        <f t="shared" si="3"/>
        <v>848.39764115371599</v>
      </c>
      <c r="K78" s="40">
        <v>0.75999999046325684</v>
      </c>
      <c r="L78" s="40">
        <v>71709.0078125</v>
      </c>
      <c r="M78" s="34">
        <f t="shared" si="4"/>
        <v>22.799999713897705</v>
      </c>
      <c r="N78" s="34">
        <f t="shared" si="5"/>
        <v>286.83603125000002</v>
      </c>
      <c r="R78" s="34">
        <v>848.39764115371599</v>
      </c>
      <c r="S78" s="34" t="s">
        <v>34</v>
      </c>
      <c r="T78" s="34">
        <v>0.36</v>
      </c>
    </row>
    <row r="79" spans="1:20" x14ac:dyDescent="0.15">
      <c r="A79" s="34">
        <v>16.799999999999997</v>
      </c>
      <c r="B79" s="34">
        <v>2.3E-2</v>
      </c>
      <c r="H79" s="34">
        <v>0.37</v>
      </c>
      <c r="I79" s="34">
        <f t="shared" si="3"/>
        <v>852.16940247451282</v>
      </c>
      <c r="K79" s="40">
        <v>0.76999998092651367</v>
      </c>
      <c r="L79" s="40">
        <v>71049.296875</v>
      </c>
      <c r="M79" s="34">
        <f t="shared" si="4"/>
        <v>23.09999942779541</v>
      </c>
      <c r="N79" s="34">
        <f t="shared" si="5"/>
        <v>284.19718749999998</v>
      </c>
      <c r="R79" s="34">
        <v>852.16940247451282</v>
      </c>
      <c r="S79" s="34" t="s">
        <v>34</v>
      </c>
      <c r="T79" s="34">
        <v>0.37</v>
      </c>
    </row>
    <row r="80" spans="1:20" x14ac:dyDescent="0.15">
      <c r="A80" s="34">
        <v>17.61</v>
      </c>
      <c r="B80" s="34">
        <v>2.3E-2</v>
      </c>
      <c r="H80" s="34">
        <v>0.38</v>
      </c>
      <c r="I80" s="34">
        <f t="shared" si="3"/>
        <v>855.85667421971675</v>
      </c>
      <c r="K80" s="40">
        <v>0.77999997138977051</v>
      </c>
      <c r="L80" s="40">
        <v>70356.78125</v>
      </c>
      <c r="M80" s="34">
        <f t="shared" si="4"/>
        <v>23.399999141693115</v>
      </c>
      <c r="N80" s="34">
        <f t="shared" si="5"/>
        <v>281.42712499999999</v>
      </c>
      <c r="R80" s="34">
        <v>855.85667421971675</v>
      </c>
      <c r="S80" s="34" t="s">
        <v>34</v>
      </c>
      <c r="T80" s="34">
        <v>0.38</v>
      </c>
    </row>
    <row r="81" spans="1:20" x14ac:dyDescent="0.15">
      <c r="A81" s="34">
        <v>17.419999999999998</v>
      </c>
      <c r="B81" s="34">
        <v>2.3E-2</v>
      </c>
      <c r="H81" s="34">
        <v>0.39</v>
      </c>
      <c r="I81" s="34">
        <f t="shared" si="3"/>
        <v>859.46349943385758</v>
      </c>
      <c r="K81" s="40">
        <v>0.79000002145767212</v>
      </c>
      <c r="L81" s="40">
        <v>69630.875</v>
      </c>
      <c r="M81" s="34">
        <f t="shared" si="4"/>
        <v>23.700000643730164</v>
      </c>
      <c r="N81" s="34">
        <f t="shared" si="5"/>
        <v>278.52350000000001</v>
      </c>
      <c r="R81" s="34">
        <v>859.46349943385758</v>
      </c>
      <c r="S81" s="34" t="s">
        <v>34</v>
      </c>
      <c r="T81" s="34">
        <v>0.39</v>
      </c>
    </row>
    <row r="82" spans="1:20" x14ac:dyDescent="0.15">
      <c r="A82" s="34">
        <v>18.09</v>
      </c>
      <c r="B82" s="34">
        <v>2.3E-2</v>
      </c>
      <c r="H82" s="34">
        <v>0.4</v>
      </c>
      <c r="I82" s="34">
        <f t="shared" si="3"/>
        <v>862.99362999730897</v>
      </c>
      <c r="K82" s="40">
        <v>0.80000001192092896</v>
      </c>
      <c r="L82" s="40">
        <v>68870.953125</v>
      </c>
      <c r="M82" s="34">
        <f t="shared" si="4"/>
        <v>24.000000357627869</v>
      </c>
      <c r="N82" s="34">
        <f t="shared" si="5"/>
        <v>275.4838125</v>
      </c>
      <c r="R82" s="34">
        <v>862.99362999730897</v>
      </c>
      <c r="S82" s="34" t="s">
        <v>34</v>
      </c>
      <c r="T82" s="34">
        <v>0.4</v>
      </c>
    </row>
    <row r="83" spans="1:20" x14ac:dyDescent="0.15">
      <c r="A83" s="34">
        <v>17.229999999999997</v>
      </c>
      <c r="B83" s="34">
        <v>2.3E-2</v>
      </c>
      <c r="H83" s="34">
        <v>0.41</v>
      </c>
      <c r="I83" s="34">
        <f t="shared" si="3"/>
        <v>866.45055428290402</v>
      </c>
      <c r="K83" s="40">
        <v>0.81000000238418579</v>
      </c>
      <c r="L83" s="40">
        <v>68076.390625</v>
      </c>
      <c r="M83" s="34">
        <f t="shared" si="4"/>
        <v>24.300000071525574</v>
      </c>
      <c r="N83" s="34">
        <f t="shared" si="5"/>
        <v>272.30556250000001</v>
      </c>
      <c r="R83" s="34">
        <v>866.45055428290402</v>
      </c>
      <c r="S83" s="34" t="s">
        <v>34</v>
      </c>
      <c r="T83" s="34">
        <v>0.41</v>
      </c>
    </row>
    <row r="84" spans="1:20" x14ac:dyDescent="0.15">
      <c r="A84" s="34">
        <v>17.72</v>
      </c>
      <c r="B84" s="34">
        <v>1.9E-2</v>
      </c>
      <c r="H84" s="34">
        <v>0.42</v>
      </c>
      <c r="I84" s="34">
        <f t="shared" si="3"/>
        <v>869.83752158088532</v>
      </c>
      <c r="K84" s="40">
        <v>0.81999999284744263</v>
      </c>
      <c r="L84" s="40">
        <v>67246.5390625</v>
      </c>
      <c r="M84" s="34">
        <f t="shared" si="4"/>
        <v>24.599999785423279</v>
      </c>
      <c r="N84" s="34">
        <f t="shared" si="5"/>
        <v>268.98615625000002</v>
      </c>
      <c r="R84" s="34">
        <v>869.83752158088532</v>
      </c>
      <c r="S84" s="34" t="s">
        <v>34</v>
      </c>
      <c r="T84" s="34">
        <v>0.42</v>
      </c>
    </row>
    <row r="85" spans="1:20" x14ac:dyDescent="0.15">
      <c r="A85" s="34">
        <v>17.479999999999997</v>
      </c>
      <c r="B85" s="34">
        <v>2.3E-2</v>
      </c>
      <c r="H85" s="34">
        <v>0.43</v>
      </c>
      <c r="I85" s="34">
        <f t="shared" si="3"/>
        <v>873.15756373714248</v>
      </c>
      <c r="K85" s="40">
        <v>0.82999998331069946</v>
      </c>
      <c r="L85" s="40">
        <v>66380.78125</v>
      </c>
      <c r="M85" s="34">
        <f t="shared" si="4"/>
        <v>24.899999499320984</v>
      </c>
      <c r="N85" s="34">
        <f t="shared" si="5"/>
        <v>265.52312499999999</v>
      </c>
      <c r="R85" s="34">
        <v>873.15756373714248</v>
      </c>
      <c r="S85" s="34" t="s">
        <v>34</v>
      </c>
      <c r="T85" s="34">
        <v>0.43</v>
      </c>
    </row>
    <row r="86" spans="1:20" x14ac:dyDescent="0.15">
      <c r="A86" s="34">
        <v>17.38</v>
      </c>
      <c r="B86" s="34">
        <v>1.9E-2</v>
      </c>
      <c r="H86" s="34">
        <v>0.44</v>
      </c>
      <c r="I86" s="34">
        <f t="shared" si="3"/>
        <v>876.41351437957451</v>
      </c>
      <c r="K86" s="40">
        <v>0.8399999737739563</v>
      </c>
      <c r="L86" s="40">
        <v>65478.49609375</v>
      </c>
      <c r="M86" s="34">
        <f t="shared" si="4"/>
        <v>25.199999213218689</v>
      </c>
      <c r="N86" s="34">
        <f t="shared" si="5"/>
        <v>261.91398437499998</v>
      </c>
      <c r="R86" s="34">
        <v>876.41351437957451</v>
      </c>
      <c r="S86" s="34" t="s">
        <v>34</v>
      </c>
      <c r="T86" s="34">
        <v>0.44</v>
      </c>
    </row>
    <row r="87" spans="1:20" x14ac:dyDescent="0.15">
      <c r="A87" s="34">
        <v>17.419999999999998</v>
      </c>
      <c r="B87" s="34">
        <v>2.3E-2</v>
      </c>
      <c r="H87" s="34">
        <v>0.45</v>
      </c>
      <c r="I87" s="34">
        <f t="shared" si="3"/>
        <v>879.60802604969285</v>
      </c>
      <c r="K87" s="40">
        <v>0.85000002384185791</v>
      </c>
      <c r="L87" s="40">
        <v>64539.09765625</v>
      </c>
      <c r="M87" s="34">
        <f t="shared" si="4"/>
        <v>25.500000715255737</v>
      </c>
      <c r="N87" s="34">
        <f t="shared" si="5"/>
        <v>258.15639062499997</v>
      </c>
      <c r="R87" s="34">
        <v>879.60802604969285</v>
      </c>
      <c r="S87" s="34" t="s">
        <v>34</v>
      </c>
      <c r="T87" s="34">
        <v>0.45</v>
      </c>
    </row>
    <row r="88" spans="1:20" x14ac:dyDescent="0.15">
      <c r="A88" s="34">
        <v>17.669999999999998</v>
      </c>
      <c r="B88" s="34">
        <v>2.3E-2</v>
      </c>
      <c r="H88" s="34">
        <v>0.46</v>
      </c>
      <c r="I88" s="34">
        <f t="shared" si="3"/>
        <v>882.74358550881118</v>
      </c>
      <c r="K88" s="40">
        <v>0.86000001430511475</v>
      </c>
      <c r="L88" s="40">
        <v>63562.0078125</v>
      </c>
      <c r="M88" s="34">
        <f t="shared" si="4"/>
        <v>25.800000429153442</v>
      </c>
      <c r="N88" s="34">
        <f t="shared" si="5"/>
        <v>254.24803125</v>
      </c>
      <c r="R88" s="34">
        <v>882.74358550881118</v>
      </c>
      <c r="S88" s="34" t="s">
        <v>34</v>
      </c>
      <c r="T88" s="34">
        <v>0.46</v>
      </c>
    </row>
    <row r="89" spans="1:20" x14ac:dyDescent="0.15">
      <c r="A89" s="34">
        <v>17.669999999999998</v>
      </c>
      <c r="B89" s="34">
        <v>1.9E-2</v>
      </c>
      <c r="H89" s="34">
        <v>0.47</v>
      </c>
      <c r="I89" s="34">
        <f t="shared" si="3"/>
        <v>885.82252744848233</v>
      </c>
      <c r="K89" s="40">
        <v>0.87000000476837158</v>
      </c>
      <c r="L89" s="40">
        <v>62546.69921875</v>
      </c>
      <c r="M89" s="34">
        <f t="shared" si="4"/>
        <v>26.100000143051147</v>
      </c>
      <c r="N89" s="34">
        <f t="shared" si="5"/>
        <v>250.186796875</v>
      </c>
      <c r="R89" s="34">
        <v>885.82252744848233</v>
      </c>
      <c r="S89" s="34" t="s">
        <v>34</v>
      </c>
      <c r="T89" s="34">
        <v>0.47</v>
      </c>
    </row>
    <row r="90" spans="1:20" x14ac:dyDescent="0.15">
      <c r="A90" s="34">
        <v>18.34</v>
      </c>
      <c r="B90" s="34">
        <v>1.9E-2</v>
      </c>
      <c r="H90" s="34">
        <v>0.48</v>
      </c>
      <c r="I90" s="34">
        <f t="shared" si="3"/>
        <v>888.84704680170694</v>
      </c>
      <c r="K90" s="40">
        <v>0.87999999523162842</v>
      </c>
      <c r="L90" s="40">
        <v>61492.71484375</v>
      </c>
      <c r="M90" s="34">
        <f t="shared" si="4"/>
        <v>26.399999856948853</v>
      </c>
      <c r="N90" s="34">
        <f t="shared" si="5"/>
        <v>245.970859375</v>
      </c>
      <c r="R90" s="34">
        <v>888.84704680170694</v>
      </c>
      <c r="S90" s="34" t="s">
        <v>34</v>
      </c>
      <c r="T90" s="34">
        <v>0.48</v>
      </c>
    </row>
    <row r="91" spans="1:20" x14ac:dyDescent="0.15">
      <c r="A91" s="34">
        <v>18.779999999999998</v>
      </c>
      <c r="B91" s="34">
        <v>2.3E-2</v>
      </c>
      <c r="H91" s="34">
        <v>0.49</v>
      </c>
      <c r="I91" s="34">
        <f t="shared" si="3"/>
        <v>891.81920982367546</v>
      </c>
      <c r="K91" s="40">
        <v>0.88999998569488525</v>
      </c>
      <c r="L91" s="40">
        <v>60399.6875</v>
      </c>
      <c r="M91" s="34">
        <f t="shared" si="4"/>
        <v>26.699999570846558</v>
      </c>
      <c r="N91" s="34">
        <f t="shared" si="5"/>
        <v>241.59875</v>
      </c>
      <c r="R91" s="34">
        <v>891.81920982367546</v>
      </c>
      <c r="S91" s="34" t="s">
        <v>34</v>
      </c>
      <c r="T91" s="34">
        <v>0.49</v>
      </c>
    </row>
    <row r="92" spans="1:20" x14ac:dyDescent="0.15">
      <c r="A92" s="34">
        <v>19.47</v>
      </c>
      <c r="B92" s="34">
        <v>1.9E-2</v>
      </c>
      <c r="H92" s="34">
        <v>0.5</v>
      </c>
      <c r="I92" s="34">
        <f t="shared" si="3"/>
        <v>894.74096408744731</v>
      </c>
      <c r="K92" s="40">
        <v>0.89999997615814209</v>
      </c>
      <c r="L92" s="40">
        <v>59267.2734375</v>
      </c>
      <c r="M92" s="34">
        <f t="shared" si="4"/>
        <v>26.999999284744263</v>
      </c>
      <c r="N92" s="34">
        <f t="shared" si="5"/>
        <v>237.06909375000001</v>
      </c>
      <c r="R92" s="34">
        <v>894.74096408744731</v>
      </c>
      <c r="S92" s="34" t="s">
        <v>34</v>
      </c>
      <c r="T92" s="34">
        <v>0.5</v>
      </c>
    </row>
    <row r="93" spans="1:20" x14ac:dyDescent="0.15">
      <c r="A93" s="34">
        <v>19.759999999999998</v>
      </c>
      <c r="B93" s="34">
        <v>2.3E-2</v>
      </c>
      <c r="H93" s="34">
        <v>0.51</v>
      </c>
      <c r="I93" s="34">
        <f t="shared" si="3"/>
        <v>897.61414752024234</v>
      </c>
      <c r="K93" s="40">
        <v>0.9100000262260437</v>
      </c>
      <c r="L93" s="40">
        <v>58095.03515625</v>
      </c>
      <c r="M93" s="34">
        <f t="shared" si="4"/>
        <v>27.300000786781311</v>
      </c>
      <c r="N93" s="34">
        <f t="shared" si="5"/>
        <v>232.380140625</v>
      </c>
      <c r="R93" s="34">
        <v>897.61414752024234</v>
      </c>
      <c r="S93" s="34" t="s">
        <v>34</v>
      </c>
      <c r="T93" s="34">
        <v>0.51</v>
      </c>
    </row>
    <row r="94" spans="1:20" x14ac:dyDescent="0.15">
      <c r="A94" s="34">
        <v>19.93</v>
      </c>
      <c r="B94" s="34">
        <v>2.3E-2</v>
      </c>
      <c r="H94" s="34">
        <v>0.52</v>
      </c>
      <c r="I94" s="34">
        <f t="shared" si="3"/>
        <v>900.44049658930237</v>
      </c>
      <c r="K94" s="40">
        <v>0.92000001668930054</v>
      </c>
      <c r="L94" s="40">
        <v>56883.25390625</v>
      </c>
      <c r="M94" s="34">
        <f t="shared" si="4"/>
        <v>27.600000500679016</v>
      </c>
      <c r="N94" s="34">
        <f t="shared" si="5"/>
        <v>227.53301562499999</v>
      </c>
      <c r="R94" s="34">
        <v>900.44049658930237</v>
      </c>
      <c r="S94" s="34" t="s">
        <v>34</v>
      </c>
      <c r="T94" s="34">
        <v>0.52</v>
      </c>
    </row>
    <row r="95" spans="1:20" x14ac:dyDescent="0.15">
      <c r="A95" s="34">
        <v>20.04</v>
      </c>
      <c r="B95" s="34">
        <v>1.4999999999999999E-2</v>
      </c>
      <c r="H95" s="34">
        <v>0.53</v>
      </c>
      <c r="I95" s="34">
        <f t="shared" si="3"/>
        <v>903.22165373206212</v>
      </c>
      <c r="K95" s="40">
        <v>0.93000000715255737</v>
      </c>
      <c r="L95" s="40">
        <v>55632.2890625</v>
      </c>
      <c r="M95" s="34">
        <f t="shared" si="4"/>
        <v>27.900000214576721</v>
      </c>
      <c r="N95" s="34">
        <f t="shared" si="5"/>
        <v>222.52915625</v>
      </c>
      <c r="R95" s="34">
        <v>903.22165373206212</v>
      </c>
      <c r="S95" s="34" t="s">
        <v>34</v>
      </c>
      <c r="T95" s="34">
        <v>0.53</v>
      </c>
    </row>
    <row r="96" spans="1:20" x14ac:dyDescent="0.15">
      <c r="A96" s="34">
        <v>20.14</v>
      </c>
      <c r="B96" s="34">
        <v>2.3E-2</v>
      </c>
      <c r="H96" s="34">
        <v>0.54</v>
      </c>
      <c r="I96" s="34">
        <f t="shared" si="3"/>
        <v>905.95917411323921</v>
      </c>
      <c r="K96" s="40">
        <v>0.93999999761581421</v>
      </c>
      <c r="L96" s="40">
        <v>54342.69921875</v>
      </c>
      <c r="M96" s="34">
        <f t="shared" si="4"/>
        <v>28.199999928474426</v>
      </c>
      <c r="N96" s="34">
        <f t="shared" si="5"/>
        <v>217.370796875</v>
      </c>
      <c r="R96" s="34">
        <v>905.95917411323921</v>
      </c>
      <c r="S96" s="34" t="s">
        <v>34</v>
      </c>
      <c r="T96" s="34">
        <v>0.54</v>
      </c>
    </row>
    <row r="97" spans="1:20" x14ac:dyDescent="0.15">
      <c r="A97" s="34">
        <v>20.209999999999997</v>
      </c>
      <c r="B97" s="34">
        <v>1.9E-2</v>
      </c>
      <c r="H97" s="34">
        <v>0.55000000000000004</v>
      </c>
      <c r="I97" s="34">
        <f t="shared" si="3"/>
        <v>908.65453178106713</v>
      </c>
      <c r="K97" s="40">
        <v>0.94999998807907104</v>
      </c>
      <c r="L97" s="40">
        <v>53015.2421875</v>
      </c>
      <c r="M97" s="34">
        <f t="shared" si="4"/>
        <v>28.499999642372131</v>
      </c>
      <c r="N97" s="34">
        <f t="shared" si="5"/>
        <v>212.06096875</v>
      </c>
      <c r="R97" s="34">
        <v>908.65453178106713</v>
      </c>
      <c r="S97" s="34" t="s">
        <v>34</v>
      </c>
      <c r="T97" s="34">
        <v>0.55000000000000004</v>
      </c>
    </row>
    <row r="98" spans="1:20" x14ac:dyDescent="0.15">
      <c r="A98" s="34">
        <v>20.27</v>
      </c>
      <c r="B98" s="34">
        <v>2.3E-2</v>
      </c>
      <c r="H98" s="34">
        <v>0.56000000000000005</v>
      </c>
      <c r="I98" s="34">
        <f t="shared" si="3"/>
        <v>911.30912528598503</v>
      </c>
      <c r="K98" s="40">
        <v>0.95999997854232788</v>
      </c>
      <c r="L98" s="40">
        <v>51650.2109375</v>
      </c>
      <c r="M98" s="34">
        <f t="shared" si="4"/>
        <v>28.799999356269836</v>
      </c>
      <c r="N98" s="34">
        <f t="shared" si="5"/>
        <v>206.60084375</v>
      </c>
      <c r="R98" s="34">
        <v>911.30912528598503</v>
      </c>
      <c r="S98" s="34" t="s">
        <v>34</v>
      </c>
      <c r="T98" s="34">
        <v>0.56000000000000005</v>
      </c>
    </row>
    <row r="99" spans="1:20" x14ac:dyDescent="0.15">
      <c r="A99" s="34">
        <v>20.299999999999997</v>
      </c>
      <c r="B99" s="34">
        <v>2.3E-2</v>
      </c>
      <c r="H99" s="34">
        <v>0.56999999999999995</v>
      </c>
      <c r="I99" s="34">
        <f t="shared" si="3"/>
        <v>913.92428281741707</v>
      </c>
      <c r="K99" s="40">
        <v>0.97000002861022949</v>
      </c>
      <c r="L99" s="40">
        <v>50249.41015625</v>
      </c>
      <c r="M99" s="34">
        <f t="shared" si="4"/>
        <v>29.100000858306885</v>
      </c>
      <c r="N99" s="34">
        <f t="shared" si="5"/>
        <v>200.997640625</v>
      </c>
      <c r="R99" s="34">
        <v>913.92428281741707</v>
      </c>
      <c r="S99" s="34" t="s">
        <v>34</v>
      </c>
      <c r="T99" s="34">
        <v>0.56999999999999995</v>
      </c>
    </row>
    <row r="100" spans="1:20" x14ac:dyDescent="0.15">
      <c r="A100" s="34">
        <v>20.27</v>
      </c>
      <c r="B100" s="34">
        <v>2.7E-2</v>
      </c>
      <c r="H100" s="34">
        <v>0.57999999999999996</v>
      </c>
      <c r="I100" s="34">
        <f t="shared" si="3"/>
        <v>916.5012669076533</v>
      </c>
      <c r="K100" s="40">
        <v>0.98000001907348633</v>
      </c>
      <c r="L100" s="40">
        <v>48813.75390625</v>
      </c>
      <c r="M100" s="34">
        <f t="shared" si="4"/>
        <v>29.40000057220459</v>
      </c>
      <c r="N100" s="34">
        <f t="shared" si="5"/>
        <v>195.255015625</v>
      </c>
      <c r="R100" s="34">
        <v>916.5012669076533</v>
      </c>
      <c r="S100" s="34" t="s">
        <v>34</v>
      </c>
      <c r="T100" s="34">
        <v>0.57999999999999996</v>
      </c>
    </row>
    <row r="101" spans="1:20" x14ac:dyDescent="0.15">
      <c r="A101" s="34">
        <v>20.27</v>
      </c>
      <c r="B101" s="34">
        <v>2.7E-2</v>
      </c>
      <c r="H101" s="34">
        <v>0.59</v>
      </c>
      <c r="I101" s="34">
        <f t="shared" si="3"/>
        <v>919.04127874610083</v>
      </c>
      <c r="K101" s="40">
        <v>0.99000000953674316</v>
      </c>
      <c r="L101" s="40">
        <v>47344.609375</v>
      </c>
      <c r="M101" s="34">
        <f t="shared" si="4"/>
        <v>29.700000286102295</v>
      </c>
      <c r="N101" s="34">
        <f t="shared" si="5"/>
        <v>189.37843749999999</v>
      </c>
      <c r="R101" s="34">
        <v>919.04127874610083</v>
      </c>
      <c r="S101" s="34" t="s">
        <v>34</v>
      </c>
      <c r="T101" s="34">
        <v>0.59</v>
      </c>
    </row>
    <row r="102" spans="1:20" x14ac:dyDescent="0.15">
      <c r="A102" s="34">
        <v>20.279999999999998</v>
      </c>
      <c r="B102" s="34">
        <v>2.3E-2</v>
      </c>
      <c r="H102" s="34">
        <v>0.6</v>
      </c>
      <c r="I102" s="34">
        <f t="shared" si="3"/>
        <v>921.54546214219386</v>
      </c>
      <c r="K102" s="40">
        <v>1</v>
      </c>
      <c r="L102" s="40">
        <v>45843.05078125</v>
      </c>
      <c r="M102" s="34">
        <f t="shared" si="4"/>
        <v>30</v>
      </c>
      <c r="N102" s="34">
        <f t="shared" si="5"/>
        <v>183.372203125</v>
      </c>
      <c r="R102" s="34">
        <v>921.54546214219386</v>
      </c>
      <c r="S102" s="34" t="s">
        <v>34</v>
      </c>
      <c r="T102" s="34">
        <v>0.6</v>
      </c>
    </row>
    <row r="103" spans="1:20" x14ac:dyDescent="0.15">
      <c r="A103" s="34">
        <v>20.29</v>
      </c>
      <c r="B103" s="34">
        <v>2.7E-2</v>
      </c>
      <c r="H103" s="34">
        <v>0.61</v>
      </c>
      <c r="I103" s="34">
        <f t="shared" ref="I103:I152" si="6">$F$2*H103^$G$2</f>
        <v>924.01490717092213</v>
      </c>
      <c r="K103" s="38"/>
      <c r="L103" s="38"/>
      <c r="R103" s="34">
        <v>924.01490717092213</v>
      </c>
      <c r="S103" s="34" t="s">
        <v>34</v>
      </c>
      <c r="T103" s="34">
        <v>0.61</v>
      </c>
    </row>
    <row r="104" spans="1:20" x14ac:dyDescent="0.15">
      <c r="A104" s="34">
        <v>20.279999999999998</v>
      </c>
      <c r="B104" s="34">
        <v>2.3E-2</v>
      </c>
      <c r="H104" s="34">
        <v>0.62</v>
      </c>
      <c r="I104" s="34">
        <f t="shared" si="6"/>
        <v>926.45065353114694</v>
      </c>
      <c r="K104" s="38"/>
      <c r="L104" s="38"/>
      <c r="R104" s="34">
        <v>926.45065353114694</v>
      </c>
      <c r="S104" s="34" t="s">
        <v>34</v>
      </c>
      <c r="T104" s="34">
        <v>0.62</v>
      </c>
    </row>
    <row r="105" spans="1:20" x14ac:dyDescent="0.15">
      <c r="A105" s="34">
        <v>20.259999999999998</v>
      </c>
      <c r="B105" s="34">
        <v>3.1E-2</v>
      </c>
      <c r="H105" s="34">
        <v>0.63</v>
      </c>
      <c r="I105" s="34">
        <f t="shared" si="6"/>
        <v>928.85369364357541</v>
      </c>
      <c r="K105" s="38"/>
      <c r="L105" s="38"/>
      <c r="R105" s="34">
        <v>928.85369364357541</v>
      </c>
      <c r="S105" s="34" t="s">
        <v>34</v>
      </c>
      <c r="T105" s="34">
        <v>0.63</v>
      </c>
    </row>
    <row r="106" spans="1:20" x14ac:dyDescent="0.15">
      <c r="A106" s="34">
        <v>20.22</v>
      </c>
      <c r="B106" s="34">
        <v>2.7E-2</v>
      </c>
      <c r="H106" s="34">
        <v>0.64</v>
      </c>
      <c r="I106" s="34">
        <f t="shared" si="6"/>
        <v>931.22497551236313</v>
      </c>
      <c r="R106" s="34">
        <v>931.22497551236313</v>
      </c>
      <c r="S106" s="34" t="s">
        <v>34</v>
      </c>
      <c r="T106" s="34">
        <v>0.64</v>
      </c>
    </row>
    <row r="107" spans="1:20" x14ac:dyDescent="0.15">
      <c r="A107" s="34">
        <v>20.259999999999998</v>
      </c>
      <c r="B107" s="34">
        <v>2.3E-2</v>
      </c>
      <c r="H107" s="34">
        <v>0.65</v>
      </c>
      <c r="I107" s="34">
        <f t="shared" si="6"/>
        <v>933.56540537176897</v>
      </c>
      <c r="R107" s="34">
        <v>933.56540537176897</v>
      </c>
      <c r="S107" s="34" t="s">
        <v>34</v>
      </c>
      <c r="T107" s="34">
        <v>0.65</v>
      </c>
    </row>
    <row r="108" spans="1:20" x14ac:dyDescent="0.15">
      <c r="A108" s="34">
        <v>20.259999999999998</v>
      </c>
      <c r="B108" s="34">
        <v>1.9E-2</v>
      </c>
      <c r="H108" s="34">
        <v>0.66</v>
      </c>
      <c r="I108" s="34">
        <f t="shared" si="6"/>
        <v>935.87585013704881</v>
      </c>
      <c r="R108" s="34">
        <v>935.87585013704881</v>
      </c>
      <c r="S108" s="34" t="s">
        <v>34</v>
      </c>
      <c r="T108" s="34">
        <v>0.66</v>
      </c>
    </row>
    <row r="109" spans="1:20" x14ac:dyDescent="0.15">
      <c r="A109" s="34">
        <v>20.239999999999998</v>
      </c>
      <c r="B109" s="34">
        <v>2.3E-2</v>
      </c>
      <c r="H109" s="34">
        <v>0.67</v>
      </c>
      <c r="I109" s="34">
        <f t="shared" si="6"/>
        <v>938.15713967679721</v>
      </c>
      <c r="R109" s="34">
        <v>938.15713967679721</v>
      </c>
      <c r="S109" s="34" t="s">
        <v>34</v>
      </c>
      <c r="T109" s="34">
        <v>0.67</v>
      </c>
    </row>
    <row r="110" spans="1:20" x14ac:dyDescent="0.15">
      <c r="A110" s="34">
        <v>20.259999999999998</v>
      </c>
      <c r="B110" s="34">
        <v>3.1E-2</v>
      </c>
      <c r="H110" s="34">
        <v>0.68</v>
      </c>
      <c r="I110" s="34">
        <f t="shared" si="6"/>
        <v>940.41006892220139</v>
      </c>
      <c r="R110" s="34">
        <v>940.41006892220139</v>
      </c>
      <c r="S110" s="34" t="s">
        <v>34</v>
      </c>
      <c r="T110" s="34">
        <v>0.68</v>
      </c>
    </row>
    <row r="111" spans="1:20" x14ac:dyDescent="0.15">
      <c r="A111" s="34">
        <v>20.27</v>
      </c>
      <c r="B111" s="34">
        <v>1.9E-2</v>
      </c>
      <c r="H111" s="34">
        <v>0.69</v>
      </c>
      <c r="I111" s="34">
        <f t="shared" si="6"/>
        <v>942.63539982712416</v>
      </c>
      <c r="R111" s="34">
        <v>942.63539982712416</v>
      </c>
      <c r="S111" s="34" t="s">
        <v>34</v>
      </c>
      <c r="T111" s="34">
        <v>0.69</v>
      </c>
    </row>
    <row r="112" spans="1:20" x14ac:dyDescent="0.15">
      <c r="A112" s="34">
        <v>20.29</v>
      </c>
      <c r="B112" s="34">
        <v>2.7E-2</v>
      </c>
      <c r="H112" s="34">
        <v>0.7</v>
      </c>
      <c r="I112" s="34">
        <f t="shared" si="6"/>
        <v>944.83386319156614</v>
      </c>
      <c r="R112" s="34">
        <v>944.83386319156614</v>
      </c>
      <c r="S112" s="34" t="s">
        <v>34</v>
      </c>
      <c r="T112" s="34">
        <v>0.7</v>
      </c>
    </row>
    <row r="113" spans="1:20" x14ac:dyDescent="0.15">
      <c r="A113" s="34">
        <v>20.279999999999998</v>
      </c>
      <c r="B113" s="34">
        <v>2.3E-2</v>
      </c>
      <c r="H113" s="34">
        <v>0.71</v>
      </c>
      <c r="I113" s="34">
        <f t="shared" si="6"/>
        <v>947.00616035983126</v>
      </c>
      <c r="R113" s="34">
        <v>947.00616035983126</v>
      </c>
      <c r="S113" s="34" t="s">
        <v>34</v>
      </c>
      <c r="T113" s="34">
        <v>0.71</v>
      </c>
    </row>
    <row r="114" spans="1:20" x14ac:dyDescent="0.15">
      <c r="A114" s="34">
        <v>20.279999999999998</v>
      </c>
      <c r="B114" s="34">
        <v>1.9E-2</v>
      </c>
      <c r="H114" s="34">
        <v>0.72</v>
      </c>
      <c r="I114" s="34">
        <f t="shared" si="6"/>
        <v>949.15296480364213</v>
      </c>
      <c r="R114" s="34">
        <v>949.15296480364213</v>
      </c>
      <c r="S114" s="34" t="s">
        <v>34</v>
      </c>
      <c r="T114" s="34">
        <v>0.72</v>
      </c>
    </row>
    <row r="115" spans="1:20" x14ac:dyDescent="0.15">
      <c r="A115" s="34">
        <v>20.25</v>
      </c>
      <c r="B115" s="34">
        <v>2.3E-2</v>
      </c>
      <c r="H115" s="34">
        <v>0.73</v>
      </c>
      <c r="I115" s="34">
        <f t="shared" si="6"/>
        <v>951.27492359948042</v>
      </c>
      <c r="R115" s="34">
        <v>951.27492359948042</v>
      </c>
      <c r="S115" s="34" t="s">
        <v>34</v>
      </c>
      <c r="T115" s="34">
        <v>0.73</v>
      </c>
    </row>
    <row r="116" spans="1:20" x14ac:dyDescent="0.15">
      <c r="A116" s="34">
        <v>20.239999999999998</v>
      </c>
      <c r="B116" s="34">
        <v>2.3E-2</v>
      </c>
      <c r="H116" s="34">
        <v>0.74</v>
      </c>
      <c r="I116" s="34">
        <f t="shared" si="6"/>
        <v>953.37265880856376</v>
      </c>
      <c r="R116" s="34">
        <v>953.37265880856376</v>
      </c>
      <c r="S116" s="34" t="s">
        <v>34</v>
      </c>
      <c r="T116" s="34">
        <v>0.74</v>
      </c>
    </row>
    <row r="117" spans="1:20" x14ac:dyDescent="0.15">
      <c r="A117" s="34">
        <v>20.229999999999997</v>
      </c>
      <c r="B117" s="34">
        <v>3.1E-2</v>
      </c>
      <c r="H117" s="34">
        <v>0.75</v>
      </c>
      <c r="I117" s="34">
        <f t="shared" si="6"/>
        <v>955.44676876709946</v>
      </c>
      <c r="R117" s="34">
        <v>955.44676876709946</v>
      </c>
      <c r="S117" s="34" t="s">
        <v>34</v>
      </c>
      <c r="T117" s="34">
        <v>0.75</v>
      </c>
    </row>
    <row r="118" spans="1:20" x14ac:dyDescent="0.15">
      <c r="A118" s="34">
        <v>20.259999999999998</v>
      </c>
      <c r="B118" s="34">
        <v>2.7E-2</v>
      </c>
      <c r="H118" s="34">
        <v>0.76</v>
      </c>
      <c r="I118" s="34">
        <f t="shared" si="6"/>
        <v>957.49782929375965</v>
      </c>
      <c r="R118" s="34">
        <v>957.49782929375965</v>
      </c>
      <c r="S118" s="34" t="s">
        <v>34</v>
      </c>
      <c r="T118" s="34">
        <v>0.76</v>
      </c>
    </row>
    <row r="119" spans="1:20" x14ac:dyDescent="0.15">
      <c r="A119" s="34">
        <v>20.29</v>
      </c>
      <c r="B119" s="34">
        <v>1.9E-2</v>
      </c>
      <c r="H119" s="34">
        <v>0.77</v>
      </c>
      <c r="I119" s="34">
        <f t="shared" si="6"/>
        <v>959.52639482070413</v>
      </c>
      <c r="R119" s="34">
        <v>959.52639482070413</v>
      </c>
      <c r="S119" s="34" t="s">
        <v>34</v>
      </c>
      <c r="T119" s="34">
        <v>0.77</v>
      </c>
    </row>
    <row r="120" spans="1:20" x14ac:dyDescent="0.15">
      <c r="A120" s="34">
        <v>20.259999999999998</v>
      </c>
      <c r="B120" s="34">
        <v>2.7E-2</v>
      </c>
      <c r="H120" s="34">
        <v>0.78</v>
      </c>
      <c r="I120" s="34">
        <f t="shared" si="6"/>
        <v>961.53299945391564</v>
      </c>
      <c r="R120" s="34">
        <v>961.53299945391564</v>
      </c>
      <c r="S120" s="34" t="s">
        <v>34</v>
      </c>
      <c r="T120" s="34">
        <v>0.78</v>
      </c>
    </row>
    <row r="121" spans="1:20" x14ac:dyDescent="0.15">
      <c r="A121" s="34">
        <v>20.259999999999998</v>
      </c>
      <c r="B121" s="34">
        <v>2.3E-2</v>
      </c>
      <c r="H121" s="34">
        <v>0.79</v>
      </c>
      <c r="I121" s="34">
        <f t="shared" si="6"/>
        <v>963.5181579681107</v>
      </c>
      <c r="R121" s="34">
        <v>963.5181579681107</v>
      </c>
      <c r="S121" s="34" t="s">
        <v>34</v>
      </c>
      <c r="T121" s="34">
        <v>0.79</v>
      </c>
    </row>
    <row r="122" spans="1:20" x14ac:dyDescent="0.15">
      <c r="A122" s="34">
        <v>20.279999999999998</v>
      </c>
      <c r="B122" s="34">
        <v>2.3E-2</v>
      </c>
      <c r="H122" s="34">
        <v>0.8</v>
      </c>
      <c r="I122" s="34">
        <f t="shared" si="6"/>
        <v>965.48236674103759</v>
      </c>
      <c r="R122" s="34">
        <v>965.48236674103759</v>
      </c>
      <c r="S122" s="34" t="s">
        <v>34</v>
      </c>
      <c r="T122" s="34">
        <v>0.8</v>
      </c>
    </row>
    <row r="123" spans="1:20" x14ac:dyDescent="0.15">
      <c r="A123" s="34">
        <v>20.27</v>
      </c>
      <c r="B123" s="34">
        <v>2.7E-2</v>
      </c>
      <c r="H123" s="34">
        <v>0.81</v>
      </c>
      <c r="I123" s="34">
        <f t="shared" si="6"/>
        <v>967.4261046315587</v>
      </c>
      <c r="R123" s="34">
        <v>967.4261046315587</v>
      </c>
      <c r="S123" s="34" t="s">
        <v>34</v>
      </c>
      <c r="T123" s="34">
        <v>0.81</v>
      </c>
    </row>
    <row r="124" spans="1:20" x14ac:dyDescent="0.15">
      <c r="A124" s="34">
        <v>20.229999999999997</v>
      </c>
      <c r="B124" s="34">
        <v>2.7E-2</v>
      </c>
      <c r="H124" s="34">
        <v>0.82</v>
      </c>
      <c r="I124" s="34">
        <f t="shared" si="6"/>
        <v>969.34983380555263</v>
      </c>
      <c r="R124" s="34">
        <v>969.34983380555263</v>
      </c>
      <c r="S124" s="34" t="s">
        <v>34</v>
      </c>
      <c r="T124" s="34">
        <v>0.82</v>
      </c>
    </row>
    <row r="125" spans="1:20" x14ac:dyDescent="0.15">
      <c r="A125" s="34">
        <v>20.239999999999998</v>
      </c>
      <c r="B125" s="34">
        <v>3.1E-2</v>
      </c>
      <c r="H125" s="34">
        <v>0.83</v>
      </c>
      <c r="I125" s="34">
        <f t="shared" si="6"/>
        <v>971.25400051332986</v>
      </c>
      <c r="R125" s="34">
        <v>971.25400051332986</v>
      </c>
      <c r="S125" s="34" t="s">
        <v>34</v>
      </c>
      <c r="T125" s="34">
        <v>0.83</v>
      </c>
    </row>
    <row r="126" spans="1:20" x14ac:dyDescent="0.15">
      <c r="A126" s="34">
        <v>20.25</v>
      </c>
      <c r="B126" s="34">
        <v>2.7E-2</v>
      </c>
      <c r="H126" s="34">
        <v>0.84</v>
      </c>
      <c r="I126" s="34">
        <f t="shared" si="6"/>
        <v>973.13903582195644</v>
      </c>
      <c r="R126" s="34">
        <v>973.13903582195644</v>
      </c>
      <c r="S126" s="34" t="s">
        <v>34</v>
      </c>
      <c r="T126" s="34">
        <v>0.84</v>
      </c>
    </row>
    <row r="127" spans="1:20" x14ac:dyDescent="0.15">
      <c r="A127" s="34">
        <v>20.209999999999997</v>
      </c>
      <c r="B127" s="34">
        <v>2.7E-2</v>
      </c>
      <c r="H127" s="34">
        <v>0.85</v>
      </c>
      <c r="I127" s="34">
        <f t="shared" si="6"/>
        <v>975.00535630560432</v>
      </c>
      <c r="R127" s="34">
        <v>975.00535630560432</v>
      </c>
      <c r="S127" s="34" t="s">
        <v>34</v>
      </c>
      <c r="T127" s="34">
        <v>0.85</v>
      </c>
    </row>
    <row r="128" spans="1:20" x14ac:dyDescent="0.15">
      <c r="A128" s="34">
        <v>20.209999999999997</v>
      </c>
      <c r="B128" s="34">
        <v>2.7E-2</v>
      </c>
      <c r="H128" s="34">
        <v>0.86</v>
      </c>
      <c r="I128" s="34">
        <f t="shared" si="6"/>
        <v>976.85336469679771</v>
      </c>
      <c r="R128" s="34">
        <v>976.85336469679771</v>
      </c>
      <c r="S128" s="34" t="s">
        <v>34</v>
      </c>
      <c r="T128" s="34">
        <v>0.86</v>
      </c>
    </row>
    <row r="129" spans="1:20" x14ac:dyDescent="0.15">
      <c r="A129" s="34">
        <v>20.25</v>
      </c>
      <c r="B129" s="34">
        <v>2.7E-2</v>
      </c>
      <c r="H129" s="34">
        <v>0.87</v>
      </c>
      <c r="I129" s="34">
        <f t="shared" si="6"/>
        <v>978.68345050119694</v>
      </c>
      <c r="R129" s="34">
        <v>978.68345050119694</v>
      </c>
      <c r="S129" s="34" t="s">
        <v>34</v>
      </c>
      <c r="T129" s="34">
        <v>0.87</v>
      </c>
    </row>
    <row r="130" spans="1:20" x14ac:dyDescent="0.15">
      <c r="A130" s="34">
        <v>20.25</v>
      </c>
      <c r="B130" s="34">
        <v>2.7E-2</v>
      </c>
      <c r="H130" s="34">
        <v>0.88</v>
      </c>
      <c r="I130" s="34">
        <f t="shared" si="6"/>
        <v>980.49599057835519</v>
      </c>
      <c r="R130" s="34">
        <v>980.49599057835519</v>
      </c>
      <c r="S130" s="34" t="s">
        <v>34</v>
      </c>
      <c r="T130" s="34">
        <v>0.88</v>
      </c>
    </row>
    <row r="131" spans="1:20" x14ac:dyDescent="0.15">
      <c r="A131" s="34">
        <v>20.259999999999998</v>
      </c>
      <c r="B131" s="34">
        <v>2.7E-2</v>
      </c>
      <c r="H131" s="34">
        <v>0.89</v>
      </c>
      <c r="I131" s="34">
        <f t="shared" si="6"/>
        <v>982.29134969069514</v>
      </c>
      <c r="R131" s="34">
        <v>982.29134969069514</v>
      </c>
      <c r="S131" s="34" t="s">
        <v>34</v>
      </c>
      <c r="T131" s="34">
        <v>0.89</v>
      </c>
    </row>
    <row r="132" spans="1:20" x14ac:dyDescent="0.15">
      <c r="A132" s="34">
        <v>20.279999999999998</v>
      </c>
      <c r="B132" s="34">
        <v>2.7E-2</v>
      </c>
      <c r="H132" s="34">
        <v>0.9</v>
      </c>
      <c r="I132" s="34">
        <f t="shared" si="6"/>
        <v>984.06988102278092</v>
      </c>
      <c r="R132" s="34">
        <v>984.06988102278092</v>
      </c>
      <c r="S132" s="34" t="s">
        <v>34</v>
      </c>
      <c r="T132" s="34">
        <v>0.9</v>
      </c>
    </row>
    <row r="133" spans="1:20" x14ac:dyDescent="0.15">
      <c r="A133" s="34">
        <v>20.27</v>
      </c>
      <c r="B133" s="34">
        <v>2.7E-2</v>
      </c>
      <c r="H133" s="34">
        <v>0.91</v>
      </c>
      <c r="I133" s="34">
        <f t="shared" si="6"/>
        <v>985.83192667280252</v>
      </c>
      <c r="R133" s="34">
        <v>985.83192667280252</v>
      </c>
      <c r="S133" s="34" t="s">
        <v>34</v>
      </c>
      <c r="T133" s="34">
        <v>0.91</v>
      </c>
    </row>
    <row r="134" spans="1:20" x14ac:dyDescent="0.15">
      <c r="A134" s="34">
        <v>20.239999999999998</v>
      </c>
      <c r="B134" s="34">
        <v>3.1E-2</v>
      </c>
      <c r="H134" s="34">
        <v>0.92</v>
      </c>
      <c r="I134" s="34">
        <f t="shared" si="6"/>
        <v>987.57781811804807</v>
      </c>
      <c r="R134" s="34">
        <v>987.57781811804807</v>
      </c>
      <c r="S134" s="34" t="s">
        <v>34</v>
      </c>
      <c r="T134" s="34">
        <v>0.92</v>
      </c>
    </row>
    <row r="135" spans="1:20" x14ac:dyDescent="0.15">
      <c r="A135" s="34">
        <v>20.259999999999998</v>
      </c>
      <c r="B135" s="34">
        <v>3.1E-2</v>
      </c>
      <c r="H135" s="34">
        <v>0.93</v>
      </c>
      <c r="I135" s="34">
        <f t="shared" si="6"/>
        <v>989.30787665600792</v>
      </c>
      <c r="R135" s="34">
        <v>989.30787665600792</v>
      </c>
      <c r="S135" s="34" t="s">
        <v>34</v>
      </c>
      <c r="T135" s="34">
        <v>0.93</v>
      </c>
    </row>
    <row r="136" spans="1:20" x14ac:dyDescent="0.15">
      <c r="A136" s="34">
        <v>20.259999999999998</v>
      </c>
      <c r="B136" s="34">
        <v>2.7E-2</v>
      </c>
      <c r="H136" s="34">
        <v>0.94</v>
      </c>
      <c r="I136" s="34">
        <f t="shared" si="6"/>
        <v>991.02241382263185</v>
      </c>
      <c r="R136" s="34">
        <v>991.02241382263185</v>
      </c>
      <c r="S136" s="34" t="s">
        <v>34</v>
      </c>
      <c r="T136" s="34">
        <v>0.94</v>
      </c>
    </row>
    <row r="137" spans="1:20" x14ac:dyDescent="0.15">
      <c r="A137" s="34">
        <v>20.239999999999998</v>
      </c>
      <c r="B137" s="34">
        <v>1.9E-2</v>
      </c>
      <c r="H137" s="34">
        <v>0.95</v>
      </c>
      <c r="I137" s="34">
        <f t="shared" si="6"/>
        <v>992.72173178915341</v>
      </c>
      <c r="R137" s="34">
        <v>992.72173178915341</v>
      </c>
      <c r="S137" s="34" t="s">
        <v>34</v>
      </c>
      <c r="T137" s="34">
        <v>0.95</v>
      </c>
    </row>
    <row r="138" spans="1:20" x14ac:dyDescent="0.15">
      <c r="A138" s="34">
        <v>20.239999999999998</v>
      </c>
      <c r="B138" s="34">
        <v>1.9E-2</v>
      </c>
      <c r="H138" s="34">
        <v>0.96</v>
      </c>
      <c r="I138" s="34">
        <f t="shared" si="6"/>
        <v>994.40612373879253</v>
      </c>
      <c r="R138" s="34">
        <v>994.40612373879253</v>
      </c>
      <c r="S138" s="34" t="s">
        <v>34</v>
      </c>
      <c r="T138" s="34">
        <v>0.96</v>
      </c>
    </row>
    <row r="139" spans="1:20" x14ac:dyDescent="0.15">
      <c r="A139" s="34">
        <v>20.259999999999998</v>
      </c>
      <c r="B139" s="34">
        <v>2.7E-2</v>
      </c>
      <c r="H139" s="34">
        <v>0.97</v>
      </c>
      <c r="I139" s="34">
        <f t="shared" si="6"/>
        <v>996.07587422455492</v>
      </c>
      <c r="R139" s="34">
        <v>996.07587422455492</v>
      </c>
      <c r="S139" s="34" t="s">
        <v>34</v>
      </c>
      <c r="T139" s="34">
        <v>0.97</v>
      </c>
    </row>
    <row r="140" spans="1:20" x14ac:dyDescent="0.15">
      <c r="A140" s="34">
        <v>20.239999999999998</v>
      </c>
      <c r="B140" s="34">
        <v>2.7E-2</v>
      </c>
      <c r="H140" s="34">
        <v>0.98</v>
      </c>
      <c r="I140" s="34">
        <f t="shared" si="6"/>
        <v>997.73125950926089</v>
      </c>
      <c r="R140" s="34">
        <v>997.73125950926089</v>
      </c>
      <c r="S140" s="34" t="s">
        <v>34</v>
      </c>
      <c r="T140" s="34">
        <v>0.98</v>
      </c>
    </row>
    <row r="141" spans="1:20" x14ac:dyDescent="0.15">
      <c r="A141" s="34">
        <v>20.259999999999998</v>
      </c>
      <c r="B141" s="34">
        <v>2.7E-2</v>
      </c>
      <c r="H141" s="34">
        <v>0.99</v>
      </c>
      <c r="I141" s="34">
        <f t="shared" si="6"/>
        <v>999.37254788885821</v>
      </c>
      <c r="R141" s="34">
        <v>999.37254788885821</v>
      </c>
      <c r="S141" s="34" t="s">
        <v>34</v>
      </c>
      <c r="T141" s="34">
        <v>0.99</v>
      </c>
    </row>
    <row r="142" spans="1:20" x14ac:dyDescent="0.15">
      <c r="A142" s="34">
        <v>20.259999999999998</v>
      </c>
      <c r="B142" s="34">
        <v>2.7E-2</v>
      </c>
      <c r="H142" s="34">
        <v>1</v>
      </c>
      <c r="I142" s="34">
        <f t="shared" si="6"/>
        <v>1001</v>
      </c>
      <c r="R142" s="34">
        <v>1001</v>
      </c>
      <c r="S142" s="34" t="s">
        <v>34</v>
      </c>
      <c r="T142" s="34">
        <v>1</v>
      </c>
    </row>
    <row r="143" spans="1:20" x14ac:dyDescent="0.15">
      <c r="A143" s="34">
        <v>20.299999999999997</v>
      </c>
      <c r="B143" s="34">
        <v>2.3E-2</v>
      </c>
      <c r="H143" s="34">
        <v>1.1000000000000001</v>
      </c>
      <c r="I143" s="34">
        <f t="shared" si="6"/>
        <v>1016.5659367574819</v>
      </c>
      <c r="R143" s="34">
        <v>1016.5659367574819</v>
      </c>
      <c r="S143" s="34" t="s">
        <v>34</v>
      </c>
      <c r="T143" s="34">
        <v>1.1000000000000001</v>
      </c>
    </row>
    <row r="144" spans="1:20" x14ac:dyDescent="0.15">
      <c r="A144" s="34">
        <v>20.259999999999998</v>
      </c>
      <c r="B144" s="34">
        <v>3.1E-2</v>
      </c>
      <c r="H144" s="34">
        <v>1.2</v>
      </c>
      <c r="I144" s="34">
        <f t="shared" si="6"/>
        <v>1030.9877882311634</v>
      </c>
      <c r="R144" s="34">
        <v>1030.9877882311634</v>
      </c>
      <c r="S144" s="34" t="s">
        <v>34</v>
      </c>
      <c r="T144" s="34">
        <v>1.2</v>
      </c>
    </row>
    <row r="145" spans="1:20" x14ac:dyDescent="0.15">
      <c r="A145" s="34">
        <v>20.259999999999998</v>
      </c>
      <c r="B145" s="34">
        <v>2.7E-2</v>
      </c>
      <c r="H145" s="34">
        <v>1.3</v>
      </c>
      <c r="I145" s="34">
        <f t="shared" si="6"/>
        <v>1044.4352145318871</v>
      </c>
      <c r="R145" s="34">
        <v>1044.4352145318871</v>
      </c>
      <c r="S145" s="34" t="s">
        <v>34</v>
      </c>
      <c r="T145" s="34">
        <v>1.3</v>
      </c>
    </row>
    <row r="146" spans="1:20" x14ac:dyDescent="0.15">
      <c r="A146" s="34">
        <v>20.259999999999998</v>
      </c>
      <c r="B146" s="34">
        <v>2.3E-2</v>
      </c>
      <c r="H146" s="34">
        <v>1.4</v>
      </c>
      <c r="I146" s="34">
        <f t="shared" si="6"/>
        <v>1057.0419093523499</v>
      </c>
      <c r="R146" s="34">
        <v>1057.0419093523499</v>
      </c>
      <c r="S146" s="34" t="s">
        <v>34</v>
      </c>
      <c r="T146" s="34">
        <v>1.4</v>
      </c>
    </row>
    <row r="147" spans="1:20" x14ac:dyDescent="0.15">
      <c r="A147" s="34">
        <v>20.29</v>
      </c>
      <c r="B147" s="34">
        <v>2.7E-2</v>
      </c>
      <c r="H147" s="34">
        <v>1.5</v>
      </c>
      <c r="I147" s="34">
        <f t="shared" si="6"/>
        <v>1068.9151988378089</v>
      </c>
      <c r="R147" s="34">
        <v>1068.9151988378089</v>
      </c>
      <c r="S147" s="34" t="s">
        <v>34</v>
      </c>
      <c r="T147" s="34">
        <v>1.5</v>
      </c>
    </row>
    <row r="148" spans="1:20" x14ac:dyDescent="0.15">
      <c r="A148" s="34">
        <v>20.239999999999998</v>
      </c>
      <c r="B148" s="34">
        <v>2.7E-2</v>
      </c>
      <c r="H148" s="34">
        <v>1.6</v>
      </c>
      <c r="I148" s="34">
        <f t="shared" si="6"/>
        <v>1080.1426199296304</v>
      </c>
      <c r="R148" s="34">
        <v>1080.1426199296304</v>
      </c>
      <c r="S148" s="34" t="s">
        <v>34</v>
      </c>
      <c r="T148" s="34">
        <v>1.6</v>
      </c>
    </row>
    <row r="149" spans="1:20" x14ac:dyDescent="0.15">
      <c r="A149" s="34">
        <v>20.27</v>
      </c>
      <c r="B149" s="34">
        <v>2.7E-2</v>
      </c>
      <c r="H149" s="34">
        <v>1.7</v>
      </c>
      <c r="I149" s="34">
        <f t="shared" si="6"/>
        <v>1090.7965554671114</v>
      </c>
      <c r="R149" s="34">
        <v>1090.7965554671114</v>
      </c>
      <c r="S149" s="34" t="s">
        <v>34</v>
      </c>
      <c r="T149" s="34">
        <v>1.7</v>
      </c>
    </row>
    <row r="150" spans="1:20" x14ac:dyDescent="0.15">
      <c r="A150" s="34">
        <v>20.2</v>
      </c>
      <c r="B150" s="34">
        <v>2.7E-2</v>
      </c>
      <c r="H150" s="34">
        <v>1.8</v>
      </c>
      <c r="I150" s="34">
        <f t="shared" si="6"/>
        <v>1100.9375790773895</v>
      </c>
      <c r="R150" s="34">
        <v>1100.9375790773895</v>
      </c>
      <c r="S150" s="34" t="s">
        <v>34</v>
      </c>
      <c r="T150" s="34">
        <v>1.8</v>
      </c>
    </row>
    <row r="151" spans="1:20" x14ac:dyDescent="0.15">
      <c r="A151" s="34">
        <v>20.32</v>
      </c>
      <c r="B151" s="34">
        <v>2.7E-2</v>
      </c>
      <c r="H151" s="34">
        <v>1.9</v>
      </c>
      <c r="I151" s="34">
        <f t="shared" si="6"/>
        <v>1110.6169197634076</v>
      </c>
      <c r="R151" s="34">
        <v>1110.6169197634076</v>
      </c>
      <c r="S151" s="34" t="s">
        <v>34</v>
      </c>
      <c r="T151" s="34">
        <v>1.9</v>
      </c>
    </row>
    <row r="152" spans="1:20" x14ac:dyDescent="0.15">
      <c r="A152" s="34">
        <v>20.349999999999998</v>
      </c>
      <c r="B152" s="34">
        <v>2.3E-2</v>
      </c>
      <c r="H152" s="34">
        <v>2</v>
      </c>
      <c r="I152" s="34">
        <f t="shared" si="6"/>
        <v>1119.8783113970287</v>
      </c>
      <c r="R152" s="34">
        <v>1119.8783113970287</v>
      </c>
      <c r="S152" s="34" t="s">
        <v>34</v>
      </c>
      <c r="T152" s="34">
        <v>2</v>
      </c>
    </row>
    <row r="153" spans="1:20" x14ac:dyDescent="0.15">
      <c r="A153" s="34">
        <v>20.59</v>
      </c>
      <c r="B153" s="34">
        <v>2.7E-2</v>
      </c>
    </row>
    <row r="154" spans="1:20" x14ac:dyDescent="0.15">
      <c r="A154" s="34">
        <v>20.72</v>
      </c>
      <c r="B154" s="34">
        <v>2.3E-2</v>
      </c>
    </row>
    <row r="155" spans="1:20" x14ac:dyDescent="0.15">
      <c r="A155" s="34">
        <v>21.02</v>
      </c>
      <c r="B155" s="34">
        <v>2.7E-2</v>
      </c>
    </row>
    <row r="156" spans="1:20" x14ac:dyDescent="0.15">
      <c r="A156" s="34">
        <v>20.84</v>
      </c>
      <c r="B156" s="34">
        <v>2.3E-2</v>
      </c>
    </row>
    <row r="157" spans="1:20" x14ac:dyDescent="0.15">
      <c r="A157" s="34">
        <v>21.82</v>
      </c>
      <c r="B157" s="34">
        <v>3.1E-2</v>
      </c>
    </row>
    <row r="158" spans="1:20" x14ac:dyDescent="0.15">
      <c r="A158" s="34">
        <v>22.06</v>
      </c>
      <c r="B158" s="34">
        <v>2.7E-2</v>
      </c>
    </row>
    <row r="159" spans="1:20" x14ac:dyDescent="0.15">
      <c r="A159" s="34">
        <v>22.16</v>
      </c>
      <c r="B159" s="34">
        <v>1.9E-2</v>
      </c>
    </row>
    <row r="160" spans="1:20" x14ac:dyDescent="0.15">
      <c r="A160" s="34">
        <v>22.25</v>
      </c>
      <c r="B160" s="34">
        <v>2.3E-2</v>
      </c>
    </row>
    <row r="161" spans="1:2" x14ac:dyDescent="0.15">
      <c r="A161" s="34">
        <v>22.41</v>
      </c>
      <c r="B161" s="34">
        <v>2.7E-2</v>
      </c>
    </row>
    <row r="162" spans="1:2" x14ac:dyDescent="0.15">
      <c r="A162" s="34">
        <v>22.709999999999997</v>
      </c>
      <c r="B162" s="34">
        <v>3.1E-2</v>
      </c>
    </row>
    <row r="163" spans="1:2" x14ac:dyDescent="0.15">
      <c r="A163" s="34">
        <v>23.169999999999998</v>
      </c>
      <c r="B163" s="34">
        <v>3.1E-2</v>
      </c>
    </row>
    <row r="164" spans="1:2" x14ac:dyDescent="0.15">
      <c r="A164" s="34">
        <v>23.34</v>
      </c>
      <c r="B164" s="34">
        <v>3.1E-2</v>
      </c>
    </row>
    <row r="165" spans="1:2" x14ac:dyDescent="0.15">
      <c r="A165" s="34">
        <v>23.61</v>
      </c>
      <c r="B165" s="34">
        <v>2.7E-2</v>
      </c>
    </row>
    <row r="166" spans="1:2" x14ac:dyDescent="0.15">
      <c r="A166" s="34">
        <v>22.509999999999998</v>
      </c>
      <c r="B166" s="34">
        <v>3.1E-2</v>
      </c>
    </row>
    <row r="167" spans="1:2" x14ac:dyDescent="0.15">
      <c r="A167" s="34">
        <v>24.13</v>
      </c>
      <c r="B167" s="34">
        <v>3.5000000000000003E-2</v>
      </c>
    </row>
    <row r="168" spans="1:2" x14ac:dyDescent="0.15">
      <c r="A168" s="34">
        <v>25.11</v>
      </c>
      <c r="B168" s="34">
        <v>3.1E-2</v>
      </c>
    </row>
    <row r="169" spans="1:2" x14ac:dyDescent="0.15">
      <c r="A169" s="34">
        <v>25.349999999999998</v>
      </c>
      <c r="B169" s="34">
        <v>3.5000000000000003E-2</v>
      </c>
    </row>
    <row r="170" spans="1:2" x14ac:dyDescent="0.15">
      <c r="A170" s="34">
        <v>25.83</v>
      </c>
      <c r="B170" s="34">
        <v>3.9E-2</v>
      </c>
    </row>
    <row r="171" spans="1:2" x14ac:dyDescent="0.15">
      <c r="A171" s="34">
        <v>26.25</v>
      </c>
      <c r="B171" s="34">
        <v>3.5000000000000003E-2</v>
      </c>
    </row>
    <row r="172" spans="1:2" x14ac:dyDescent="0.15">
      <c r="A172" s="34">
        <v>26.65</v>
      </c>
      <c r="B172" s="34">
        <v>3.1E-2</v>
      </c>
    </row>
    <row r="173" spans="1:2" x14ac:dyDescent="0.15">
      <c r="A173" s="34">
        <v>26.82</v>
      </c>
      <c r="B173" s="34">
        <v>3.5000000000000003E-2</v>
      </c>
    </row>
    <row r="174" spans="1:2" x14ac:dyDescent="0.15">
      <c r="A174" s="34">
        <v>27.07</v>
      </c>
      <c r="B174" s="34">
        <v>3.9E-2</v>
      </c>
    </row>
    <row r="175" spans="1:2" x14ac:dyDescent="0.15">
      <c r="A175" s="34">
        <v>27.57</v>
      </c>
      <c r="B175" s="34">
        <v>2.7E-2</v>
      </c>
    </row>
    <row r="176" spans="1:2" x14ac:dyDescent="0.15">
      <c r="A176" s="34">
        <v>27.83</v>
      </c>
      <c r="B176" s="34">
        <v>2.7E-2</v>
      </c>
    </row>
    <row r="177" spans="1:2" x14ac:dyDescent="0.15">
      <c r="A177" s="34">
        <v>28.18</v>
      </c>
      <c r="B177" s="34">
        <v>2.7E-2</v>
      </c>
    </row>
    <row r="178" spans="1:2" x14ac:dyDescent="0.15">
      <c r="A178" s="34">
        <v>27.11</v>
      </c>
      <c r="B178" s="34">
        <v>3.5000000000000003E-2</v>
      </c>
    </row>
    <row r="179" spans="1:2" x14ac:dyDescent="0.15">
      <c r="A179" s="34">
        <v>28.79</v>
      </c>
      <c r="B179" s="34">
        <v>3.5000000000000003E-2</v>
      </c>
    </row>
    <row r="180" spans="1:2" x14ac:dyDescent="0.15">
      <c r="A180" s="34">
        <v>29.2</v>
      </c>
      <c r="B180" s="34">
        <v>3.1E-2</v>
      </c>
    </row>
    <row r="181" spans="1:2" x14ac:dyDescent="0.15">
      <c r="A181" s="34">
        <v>29.669999999999998</v>
      </c>
      <c r="B181" s="34">
        <v>2.7E-2</v>
      </c>
    </row>
    <row r="182" spans="1:2" x14ac:dyDescent="0.15">
      <c r="A182" s="34">
        <v>28.46</v>
      </c>
      <c r="B182" s="34">
        <v>3.1E-2</v>
      </c>
    </row>
    <row r="183" spans="1:2" x14ac:dyDescent="0.15">
      <c r="A183" s="34">
        <v>30.45</v>
      </c>
      <c r="B183" s="34">
        <v>3.5000000000000003E-2</v>
      </c>
    </row>
    <row r="184" spans="1:2" x14ac:dyDescent="0.15">
      <c r="A184" s="34">
        <v>30.849999999999998</v>
      </c>
      <c r="B184" s="34">
        <v>3.5000000000000003E-2</v>
      </c>
    </row>
    <row r="185" spans="1:2" x14ac:dyDescent="0.15">
      <c r="A185" s="34">
        <v>31.31</v>
      </c>
      <c r="B185" s="34">
        <v>3.1E-2</v>
      </c>
    </row>
    <row r="186" spans="1:2" x14ac:dyDescent="0.15">
      <c r="A186" s="34">
        <v>31.49</v>
      </c>
      <c r="B186" s="34">
        <v>3.5000000000000003E-2</v>
      </c>
    </row>
    <row r="187" spans="1:2" x14ac:dyDescent="0.15">
      <c r="A187" s="34">
        <v>31.54</v>
      </c>
      <c r="B187" s="34">
        <v>2.7E-2</v>
      </c>
    </row>
    <row r="188" spans="1:2" x14ac:dyDescent="0.15">
      <c r="A188" s="34">
        <v>32.19</v>
      </c>
      <c r="B188" s="34">
        <v>3.1E-2</v>
      </c>
    </row>
    <row r="189" spans="1:2" x14ac:dyDescent="0.15">
      <c r="A189" s="34">
        <v>32.950000000000003</v>
      </c>
      <c r="B189" s="34">
        <v>3.1E-2</v>
      </c>
    </row>
    <row r="190" spans="1:2" x14ac:dyDescent="0.15">
      <c r="A190" s="34">
        <v>33.19</v>
      </c>
      <c r="B190" s="34">
        <v>3.5000000000000003E-2</v>
      </c>
    </row>
    <row r="191" spans="1:2" x14ac:dyDescent="0.15">
      <c r="A191" s="34">
        <v>32.76</v>
      </c>
      <c r="B191" s="34">
        <v>2.7E-2</v>
      </c>
    </row>
    <row r="192" spans="1:2" x14ac:dyDescent="0.15">
      <c r="A192" s="34">
        <v>33.78</v>
      </c>
      <c r="B192" s="34">
        <v>3.1E-2</v>
      </c>
    </row>
    <row r="193" spans="1:2" x14ac:dyDescent="0.15">
      <c r="A193" s="34">
        <v>34.659999999999997</v>
      </c>
      <c r="B193" s="34">
        <v>3.1E-2</v>
      </c>
    </row>
    <row r="194" spans="1:2" x14ac:dyDescent="0.15">
      <c r="A194" s="34">
        <v>34.950000000000003</v>
      </c>
      <c r="B194" s="34">
        <v>3.1E-2</v>
      </c>
    </row>
    <row r="195" spans="1:2" x14ac:dyDescent="0.15">
      <c r="A195" s="34">
        <v>33.76</v>
      </c>
      <c r="B195" s="34">
        <v>3.1E-2</v>
      </c>
    </row>
    <row r="196" spans="1:2" x14ac:dyDescent="0.15">
      <c r="A196" s="34">
        <v>35.26</v>
      </c>
      <c r="B196" s="34">
        <v>3.9E-2</v>
      </c>
    </row>
    <row r="197" spans="1:2" x14ac:dyDescent="0.15">
      <c r="A197" s="34">
        <v>36.07</v>
      </c>
      <c r="B197" s="34">
        <v>3.5000000000000003E-2</v>
      </c>
    </row>
    <row r="198" spans="1:2" x14ac:dyDescent="0.15">
      <c r="A198" s="34">
        <v>36.629999999999995</v>
      </c>
      <c r="B198" s="34">
        <v>2.7E-2</v>
      </c>
    </row>
    <row r="199" spans="1:2" x14ac:dyDescent="0.15">
      <c r="A199" s="34">
        <v>37.450000000000003</v>
      </c>
      <c r="B199" s="34">
        <v>3.5000000000000003E-2</v>
      </c>
    </row>
    <row r="200" spans="1:2" x14ac:dyDescent="0.15">
      <c r="A200" s="34">
        <v>37.79</v>
      </c>
      <c r="B200" s="34">
        <v>3.5000000000000003E-2</v>
      </c>
    </row>
    <row r="201" spans="1:2" x14ac:dyDescent="0.15">
      <c r="A201" s="34">
        <v>38.19</v>
      </c>
      <c r="B201" s="34">
        <v>3.1E-2</v>
      </c>
    </row>
    <row r="202" spans="1:2" x14ac:dyDescent="0.15">
      <c r="A202" s="34">
        <v>38.46</v>
      </c>
      <c r="B202" s="34">
        <v>3.1E-2</v>
      </c>
    </row>
    <row r="203" spans="1:2" x14ac:dyDescent="0.15">
      <c r="A203" s="34">
        <v>39.209999999999994</v>
      </c>
      <c r="B203" s="34">
        <v>3.5000000000000003E-2</v>
      </c>
    </row>
    <row r="204" spans="1:2" x14ac:dyDescent="0.15">
      <c r="A204" s="34">
        <v>39.879999999999995</v>
      </c>
      <c r="B204" s="34">
        <v>3.9E-2</v>
      </c>
    </row>
    <row r="205" spans="1:2" x14ac:dyDescent="0.15">
      <c r="A205" s="34">
        <v>40.56</v>
      </c>
      <c r="B205" s="34">
        <v>3.1E-2</v>
      </c>
    </row>
    <row r="206" spans="1:2" x14ac:dyDescent="0.15">
      <c r="A206" s="34">
        <v>39.26</v>
      </c>
      <c r="B206" s="34">
        <v>4.2000000000000003E-2</v>
      </c>
    </row>
    <row r="207" spans="1:2" x14ac:dyDescent="0.15">
      <c r="A207" s="34">
        <v>40.89</v>
      </c>
      <c r="B207" s="34">
        <v>3.9E-2</v>
      </c>
    </row>
    <row r="208" spans="1:2" x14ac:dyDescent="0.15">
      <c r="A208" s="34">
        <v>41.959999999999994</v>
      </c>
      <c r="B208" s="34">
        <v>4.2000000000000003E-2</v>
      </c>
    </row>
    <row r="209" spans="1:2" x14ac:dyDescent="0.15">
      <c r="A209" s="34">
        <v>42.349999999999994</v>
      </c>
      <c r="B209" s="34">
        <v>3.9E-2</v>
      </c>
    </row>
    <row r="210" spans="1:2" x14ac:dyDescent="0.15">
      <c r="A210" s="34">
        <v>42.849999999999994</v>
      </c>
      <c r="B210" s="34">
        <v>3.9E-2</v>
      </c>
    </row>
    <row r="211" spans="1:2" x14ac:dyDescent="0.15">
      <c r="A211" s="34">
        <v>43.06</v>
      </c>
      <c r="B211" s="34">
        <v>3.5000000000000003E-2</v>
      </c>
    </row>
    <row r="212" spans="1:2" x14ac:dyDescent="0.15">
      <c r="A212" s="34">
        <v>42.75</v>
      </c>
      <c r="B212" s="34">
        <v>4.5999999999999999E-2</v>
      </c>
    </row>
    <row r="213" spans="1:2" x14ac:dyDescent="0.15">
      <c r="A213" s="34">
        <v>43.599999999999994</v>
      </c>
      <c r="B213" s="34">
        <v>4.2000000000000003E-2</v>
      </c>
    </row>
    <row r="214" spans="1:2" x14ac:dyDescent="0.15">
      <c r="A214" s="34">
        <v>44.56</v>
      </c>
      <c r="B214" s="34">
        <v>4.5999999999999999E-2</v>
      </c>
    </row>
    <row r="215" spans="1:2" x14ac:dyDescent="0.15">
      <c r="A215" s="34">
        <v>44.989999999999995</v>
      </c>
      <c r="B215" s="34">
        <v>0.05</v>
      </c>
    </row>
    <row r="216" spans="1:2" x14ac:dyDescent="0.15">
      <c r="A216" s="34">
        <v>45.65</v>
      </c>
      <c r="B216" s="34">
        <v>0.05</v>
      </c>
    </row>
    <row r="217" spans="1:2" x14ac:dyDescent="0.15">
      <c r="A217" s="34">
        <v>44.75</v>
      </c>
      <c r="B217" s="34">
        <v>3.9E-2</v>
      </c>
    </row>
    <row r="218" spans="1:2" x14ac:dyDescent="0.15">
      <c r="A218" s="34">
        <v>47.099999999999994</v>
      </c>
      <c r="B218" s="34">
        <v>4.2000000000000003E-2</v>
      </c>
    </row>
    <row r="219" spans="1:2" x14ac:dyDescent="0.15">
      <c r="A219" s="34">
        <v>47.65</v>
      </c>
      <c r="B219" s="34">
        <v>4.5999999999999999E-2</v>
      </c>
    </row>
    <row r="220" spans="1:2" x14ac:dyDescent="0.15">
      <c r="A220" s="34">
        <v>46.989999999999995</v>
      </c>
      <c r="B220" s="34">
        <v>0.05</v>
      </c>
    </row>
    <row r="221" spans="1:2" x14ac:dyDescent="0.15">
      <c r="A221" s="34">
        <v>48.7</v>
      </c>
      <c r="B221" s="34">
        <v>5.3999999999999999E-2</v>
      </c>
    </row>
    <row r="222" spans="1:2" x14ac:dyDescent="0.15">
      <c r="A222" s="34">
        <v>49.8</v>
      </c>
      <c r="B222" s="34">
        <v>4.2000000000000003E-2</v>
      </c>
    </row>
    <row r="223" spans="1:2" x14ac:dyDescent="0.15">
      <c r="A223" s="34">
        <v>50.22</v>
      </c>
      <c r="B223" s="34">
        <v>4.2000000000000003E-2</v>
      </c>
    </row>
    <row r="224" spans="1:2" x14ac:dyDescent="0.15">
      <c r="A224" s="34">
        <v>50.730000000000004</v>
      </c>
      <c r="B224" s="34">
        <v>6.2E-2</v>
      </c>
    </row>
    <row r="225" spans="1:2" x14ac:dyDescent="0.15">
      <c r="A225" s="34">
        <v>48.709999999999994</v>
      </c>
      <c r="B225" s="34">
        <v>6.2E-2</v>
      </c>
    </row>
    <row r="226" spans="1:2" x14ac:dyDescent="0.15">
      <c r="A226" s="34">
        <v>50.66</v>
      </c>
      <c r="B226" s="34">
        <v>5.8000000000000003E-2</v>
      </c>
    </row>
    <row r="227" spans="1:2" x14ac:dyDescent="0.15">
      <c r="A227" s="34">
        <v>51.09</v>
      </c>
      <c r="B227" s="34">
        <v>6.2E-2</v>
      </c>
    </row>
    <row r="228" spans="1:2" x14ac:dyDescent="0.15">
      <c r="A228" s="34">
        <v>51.51</v>
      </c>
      <c r="B228" s="34">
        <v>6.6000000000000003E-2</v>
      </c>
    </row>
    <row r="229" spans="1:2" x14ac:dyDescent="0.15">
      <c r="A229" s="34">
        <v>52.25</v>
      </c>
      <c r="B229" s="34">
        <v>5.8000000000000003E-2</v>
      </c>
    </row>
    <row r="230" spans="1:2" x14ac:dyDescent="0.15">
      <c r="A230" s="34">
        <v>52.92</v>
      </c>
      <c r="B230" s="34">
        <v>5.8000000000000003E-2</v>
      </c>
    </row>
    <row r="231" spans="1:2" x14ac:dyDescent="0.15">
      <c r="A231" s="34">
        <v>53.64</v>
      </c>
      <c r="B231" s="34">
        <v>6.9000000000000006E-2</v>
      </c>
    </row>
    <row r="232" spans="1:2" x14ac:dyDescent="0.15">
      <c r="A232" s="34">
        <v>51.68</v>
      </c>
      <c r="B232" s="34">
        <v>8.5000000000000006E-2</v>
      </c>
    </row>
    <row r="233" spans="1:2" x14ac:dyDescent="0.15">
      <c r="A233" s="34">
        <v>54.900000000000006</v>
      </c>
      <c r="B233" s="34">
        <v>8.5000000000000006E-2</v>
      </c>
    </row>
    <row r="234" spans="1:2" x14ac:dyDescent="0.15">
      <c r="A234" s="34">
        <v>55.730000000000004</v>
      </c>
      <c r="B234" s="34">
        <v>8.8999999999999996E-2</v>
      </c>
    </row>
    <row r="235" spans="1:2" x14ac:dyDescent="0.15">
      <c r="A235" s="34">
        <v>54.59</v>
      </c>
      <c r="B235" s="34">
        <v>0.1</v>
      </c>
    </row>
    <row r="236" spans="1:2" x14ac:dyDescent="0.15">
      <c r="A236" s="34">
        <v>56.870000000000005</v>
      </c>
      <c r="B236" s="34">
        <v>0.1</v>
      </c>
    </row>
    <row r="237" spans="1:2" x14ac:dyDescent="0.15">
      <c r="A237" s="34">
        <v>58.269999999999996</v>
      </c>
      <c r="B237" s="34">
        <v>9.2999999999999999E-2</v>
      </c>
    </row>
    <row r="238" spans="1:2" x14ac:dyDescent="0.15">
      <c r="A238" s="34">
        <v>58.72</v>
      </c>
      <c r="B238" s="34">
        <v>9.6000000000000002E-2</v>
      </c>
    </row>
    <row r="239" spans="1:2" x14ac:dyDescent="0.15">
      <c r="A239" s="34">
        <v>59.629999999999995</v>
      </c>
      <c r="B239" s="34">
        <v>0.1</v>
      </c>
    </row>
    <row r="240" spans="1:2" x14ac:dyDescent="0.15">
      <c r="A240" s="34">
        <v>57.34</v>
      </c>
      <c r="B240" s="34">
        <v>0.1</v>
      </c>
    </row>
    <row r="241" spans="1:2" x14ac:dyDescent="0.15">
      <c r="A241" s="34">
        <v>59.569999999999993</v>
      </c>
      <c r="B241" s="34">
        <v>0.104</v>
      </c>
    </row>
    <row r="242" spans="1:2" x14ac:dyDescent="0.15">
      <c r="A242" s="34">
        <v>60.239999999999995</v>
      </c>
      <c r="B242" s="34">
        <v>0.108</v>
      </c>
    </row>
    <row r="243" spans="1:2" x14ac:dyDescent="0.15">
      <c r="A243" s="34">
        <v>61.069999999999993</v>
      </c>
      <c r="B243" s="34">
        <v>0.1</v>
      </c>
    </row>
    <row r="244" spans="1:2" x14ac:dyDescent="0.15">
      <c r="A244" s="34">
        <v>61.519999999999996</v>
      </c>
      <c r="B244" s="34">
        <v>0.104</v>
      </c>
    </row>
    <row r="245" spans="1:2" x14ac:dyDescent="0.15">
      <c r="A245" s="34">
        <v>62.209999999999994</v>
      </c>
      <c r="B245" s="34">
        <v>0.104</v>
      </c>
    </row>
    <row r="246" spans="1:2" x14ac:dyDescent="0.15">
      <c r="A246" s="34">
        <v>62.66</v>
      </c>
      <c r="B246" s="34">
        <v>0.104</v>
      </c>
    </row>
    <row r="247" spans="1:2" x14ac:dyDescent="0.15">
      <c r="A247" s="34">
        <v>63.370000000000005</v>
      </c>
      <c r="B247" s="34">
        <v>0.1</v>
      </c>
    </row>
    <row r="248" spans="1:2" x14ac:dyDescent="0.15">
      <c r="A248" s="34">
        <v>61.819999999999993</v>
      </c>
      <c r="B248" s="34">
        <v>0.108</v>
      </c>
    </row>
    <row r="249" spans="1:2" x14ac:dyDescent="0.15">
      <c r="A249" s="34">
        <v>64.929999999999993</v>
      </c>
      <c r="B249" s="34">
        <v>0.112</v>
      </c>
    </row>
    <row r="250" spans="1:2" x14ac:dyDescent="0.15">
      <c r="A250" s="34">
        <v>64.959999999999994</v>
      </c>
      <c r="B250" s="34">
        <v>0.14699999999999999</v>
      </c>
    </row>
    <row r="251" spans="1:2" x14ac:dyDescent="0.15">
      <c r="A251" s="34">
        <v>66.02</v>
      </c>
      <c r="B251" s="34">
        <v>0.15</v>
      </c>
    </row>
    <row r="252" spans="1:2" x14ac:dyDescent="0.15">
      <c r="A252" s="34">
        <v>66.47</v>
      </c>
      <c r="B252" s="34">
        <v>0.14699999999999999</v>
      </c>
    </row>
    <row r="253" spans="1:2" x14ac:dyDescent="0.15">
      <c r="A253" s="34">
        <v>67.59</v>
      </c>
      <c r="B253" s="34">
        <v>0.14299999999999999</v>
      </c>
    </row>
    <row r="254" spans="1:2" x14ac:dyDescent="0.15">
      <c r="A254" s="34">
        <v>68.209999999999994</v>
      </c>
      <c r="B254" s="34">
        <v>0.14699999999999999</v>
      </c>
    </row>
    <row r="255" spans="1:2" x14ac:dyDescent="0.15">
      <c r="A255" s="34">
        <v>69.78</v>
      </c>
      <c r="B255" s="34">
        <v>0.14699999999999999</v>
      </c>
    </row>
    <row r="256" spans="1:2" x14ac:dyDescent="0.15">
      <c r="A256" s="34">
        <v>70.41</v>
      </c>
      <c r="B256" s="34">
        <v>0.154</v>
      </c>
    </row>
    <row r="257" spans="1:2" x14ac:dyDescent="0.15">
      <c r="A257" s="34">
        <v>69.28</v>
      </c>
      <c r="B257" s="34">
        <v>0.16200000000000001</v>
      </c>
    </row>
    <row r="258" spans="1:2" x14ac:dyDescent="0.15">
      <c r="A258" s="34">
        <v>71.349999999999994</v>
      </c>
      <c r="B258" s="34">
        <v>0.16200000000000001</v>
      </c>
    </row>
    <row r="259" spans="1:2" x14ac:dyDescent="0.15">
      <c r="A259" s="34">
        <v>73.349999999999994</v>
      </c>
      <c r="B259" s="34">
        <v>0.16600000000000001</v>
      </c>
    </row>
    <row r="260" spans="1:2" x14ac:dyDescent="0.15">
      <c r="A260" s="34">
        <v>73.73</v>
      </c>
      <c r="B260" s="34">
        <v>0.158</v>
      </c>
    </row>
    <row r="261" spans="1:2" x14ac:dyDescent="0.15">
      <c r="A261" s="34">
        <v>74.92</v>
      </c>
      <c r="B261" s="34">
        <v>0.17</v>
      </c>
    </row>
    <row r="262" spans="1:2" x14ac:dyDescent="0.15">
      <c r="A262" s="34">
        <v>75.38</v>
      </c>
      <c r="B262" s="34">
        <v>0.16600000000000001</v>
      </c>
    </row>
    <row r="263" spans="1:2" x14ac:dyDescent="0.15">
      <c r="A263" s="34">
        <v>76.16</v>
      </c>
      <c r="B263" s="34">
        <v>0.17699999999999999</v>
      </c>
    </row>
    <row r="264" spans="1:2" x14ac:dyDescent="0.15">
      <c r="A264" s="34">
        <v>76.41</v>
      </c>
      <c r="B264" s="34">
        <v>0.22</v>
      </c>
    </row>
    <row r="265" spans="1:2" x14ac:dyDescent="0.15">
      <c r="A265" s="34">
        <v>73.77</v>
      </c>
      <c r="B265" s="34">
        <v>0.17</v>
      </c>
    </row>
    <row r="266" spans="1:2" x14ac:dyDescent="0.15">
      <c r="A266" s="34">
        <v>75.400000000000006</v>
      </c>
      <c r="B266" s="34">
        <v>0.17399999999999999</v>
      </c>
    </row>
    <row r="267" spans="1:2" x14ac:dyDescent="0.15">
      <c r="A267" s="34">
        <v>79.23</v>
      </c>
      <c r="B267" s="34">
        <v>0.16200000000000001</v>
      </c>
    </row>
    <row r="268" spans="1:2" x14ac:dyDescent="0.15">
      <c r="A268" s="34">
        <v>79.459999999999994</v>
      </c>
      <c r="B268" s="34">
        <v>0.16600000000000001</v>
      </c>
    </row>
    <row r="269" spans="1:2" x14ac:dyDescent="0.15">
      <c r="A269" s="34">
        <v>81.12</v>
      </c>
      <c r="B269" s="34">
        <v>0.16600000000000001</v>
      </c>
    </row>
    <row r="270" spans="1:2" x14ac:dyDescent="0.15">
      <c r="A270" s="34">
        <v>79.78</v>
      </c>
      <c r="B270" s="34">
        <v>0.16200000000000001</v>
      </c>
    </row>
    <row r="271" spans="1:2" x14ac:dyDescent="0.15">
      <c r="A271" s="34">
        <v>82.96</v>
      </c>
      <c r="B271" s="34">
        <v>0.17699999999999999</v>
      </c>
    </row>
    <row r="272" spans="1:2" x14ac:dyDescent="0.15">
      <c r="A272" s="34">
        <v>83.1</v>
      </c>
      <c r="B272" s="34">
        <v>0.16200000000000001</v>
      </c>
    </row>
    <row r="273" spans="1:2" x14ac:dyDescent="0.15">
      <c r="A273" s="34">
        <v>84.63</v>
      </c>
      <c r="B273" s="34">
        <v>0.17</v>
      </c>
    </row>
    <row r="274" spans="1:2" x14ac:dyDescent="0.15">
      <c r="A274" s="34">
        <v>85</v>
      </c>
      <c r="B274" s="34">
        <v>0.16600000000000001</v>
      </c>
    </row>
    <row r="275" spans="1:2" x14ac:dyDescent="0.15">
      <c r="A275" s="34">
        <v>85.77</v>
      </c>
      <c r="B275" s="34">
        <v>0.16600000000000001</v>
      </c>
    </row>
    <row r="276" spans="1:2" x14ac:dyDescent="0.15">
      <c r="A276" s="34">
        <v>86.23</v>
      </c>
      <c r="B276" s="34">
        <v>0.16600000000000001</v>
      </c>
    </row>
    <row r="277" spans="1:2" x14ac:dyDescent="0.15">
      <c r="A277" s="34">
        <v>86.990000000000009</v>
      </c>
      <c r="B277" s="34">
        <v>0.17699999999999999</v>
      </c>
    </row>
    <row r="278" spans="1:2" x14ac:dyDescent="0.15">
      <c r="A278" s="34">
        <v>87.92</v>
      </c>
      <c r="B278" s="34">
        <v>0.18099999999999999</v>
      </c>
    </row>
    <row r="279" spans="1:2" x14ac:dyDescent="0.15">
      <c r="A279" s="34">
        <v>90.22</v>
      </c>
      <c r="B279" s="34">
        <v>0.18099999999999999</v>
      </c>
    </row>
    <row r="280" spans="1:2" x14ac:dyDescent="0.15">
      <c r="A280" s="34">
        <v>91.240000000000009</v>
      </c>
      <c r="B280" s="34">
        <v>0.18099999999999999</v>
      </c>
    </row>
    <row r="281" spans="1:2" x14ac:dyDescent="0.15">
      <c r="A281" s="34">
        <v>93.17</v>
      </c>
      <c r="B281" s="34">
        <v>0.17699999999999999</v>
      </c>
    </row>
    <row r="282" spans="1:2" x14ac:dyDescent="0.15">
      <c r="A282" s="34">
        <v>94.210000000000008</v>
      </c>
      <c r="B282" s="34">
        <v>0.185</v>
      </c>
    </row>
    <row r="283" spans="1:2" x14ac:dyDescent="0.15">
      <c r="A283" s="34">
        <v>95.11</v>
      </c>
      <c r="B283" s="34">
        <v>0.17699999999999999</v>
      </c>
    </row>
    <row r="284" spans="1:2" x14ac:dyDescent="0.15">
      <c r="A284" s="34">
        <v>96.52</v>
      </c>
      <c r="B284" s="34">
        <v>0.17699999999999999</v>
      </c>
    </row>
    <row r="285" spans="1:2" x14ac:dyDescent="0.15">
      <c r="A285" s="34">
        <v>98.36</v>
      </c>
      <c r="B285" s="34">
        <v>0.17699999999999999</v>
      </c>
    </row>
    <row r="286" spans="1:2" x14ac:dyDescent="0.15">
      <c r="A286" s="34">
        <v>99.12</v>
      </c>
      <c r="B286" s="34">
        <v>0.18099999999999999</v>
      </c>
    </row>
    <row r="287" spans="1:2" x14ac:dyDescent="0.15">
      <c r="A287" s="34">
        <v>97.960000000000008</v>
      </c>
      <c r="B287" s="34">
        <v>0.18099999999999999</v>
      </c>
    </row>
    <row r="288" spans="1:2" x14ac:dyDescent="0.15">
      <c r="A288" s="34">
        <v>99.27</v>
      </c>
      <c r="B288" s="34">
        <v>0.18099999999999999</v>
      </c>
    </row>
    <row r="289" spans="1:2" x14ac:dyDescent="0.15">
      <c r="A289" s="34">
        <v>101.03</v>
      </c>
      <c r="B289" s="34">
        <v>0.18099999999999999</v>
      </c>
    </row>
    <row r="290" spans="1:2" x14ac:dyDescent="0.15">
      <c r="A290" s="34">
        <v>101.69</v>
      </c>
      <c r="B290" s="34">
        <v>0.185</v>
      </c>
    </row>
    <row r="291" spans="1:2" x14ac:dyDescent="0.15">
      <c r="A291" s="34">
        <v>102.31</v>
      </c>
      <c r="B291" s="34">
        <v>0.185</v>
      </c>
    </row>
    <row r="292" spans="1:2" x14ac:dyDescent="0.15">
      <c r="A292" s="34">
        <v>102.7</v>
      </c>
      <c r="B292" s="34">
        <v>0.185</v>
      </c>
    </row>
    <row r="293" spans="1:2" x14ac:dyDescent="0.15">
      <c r="A293" s="34">
        <v>103.5</v>
      </c>
      <c r="B293" s="34">
        <v>0.185</v>
      </c>
    </row>
    <row r="294" spans="1:2" x14ac:dyDescent="0.15">
      <c r="A294" s="34">
        <v>103.86</v>
      </c>
      <c r="B294" s="34">
        <v>0.189</v>
      </c>
    </row>
    <row r="295" spans="1:2" x14ac:dyDescent="0.15">
      <c r="A295" s="34">
        <v>104.59</v>
      </c>
      <c r="B295" s="34">
        <v>0.193</v>
      </c>
    </row>
    <row r="296" spans="1:2" x14ac:dyDescent="0.15">
      <c r="A296" s="34">
        <v>105.53</v>
      </c>
      <c r="B296" s="34">
        <v>0.193</v>
      </c>
    </row>
    <row r="297" spans="1:2" x14ac:dyDescent="0.15">
      <c r="A297" s="34">
        <v>106.99000000000001</v>
      </c>
      <c r="B297" s="34">
        <v>0.189</v>
      </c>
    </row>
    <row r="298" spans="1:2" x14ac:dyDescent="0.15">
      <c r="A298" s="34">
        <v>107.63</v>
      </c>
      <c r="B298" s="34">
        <v>0.185</v>
      </c>
    </row>
    <row r="299" spans="1:2" x14ac:dyDescent="0.15">
      <c r="A299" s="34">
        <v>109.3</v>
      </c>
      <c r="B299" s="34">
        <v>0.20399999999999999</v>
      </c>
    </row>
    <row r="300" spans="1:2" x14ac:dyDescent="0.15">
      <c r="A300" s="34">
        <v>110.25</v>
      </c>
      <c r="B300" s="34">
        <v>0.20399999999999999</v>
      </c>
    </row>
    <row r="301" spans="1:2" x14ac:dyDescent="0.15">
      <c r="A301" s="34">
        <v>111.98</v>
      </c>
      <c r="B301" s="34">
        <v>0.20799999999999999</v>
      </c>
    </row>
    <row r="302" spans="1:2" x14ac:dyDescent="0.15">
      <c r="A302" s="34">
        <v>112.73</v>
      </c>
      <c r="B302" s="34">
        <v>0.20399999999999999</v>
      </c>
    </row>
    <row r="303" spans="1:2" x14ac:dyDescent="0.15">
      <c r="A303" s="34">
        <v>114.33</v>
      </c>
      <c r="B303" s="34">
        <v>0.21199999999999999</v>
      </c>
    </row>
    <row r="304" spans="1:2" x14ac:dyDescent="0.15">
      <c r="A304" s="34">
        <v>115.04</v>
      </c>
      <c r="B304" s="34">
        <v>0.20799999999999999</v>
      </c>
    </row>
    <row r="305" spans="1:2" x14ac:dyDescent="0.15">
      <c r="A305" s="34">
        <v>116.47</v>
      </c>
      <c r="B305" s="34">
        <v>0.20799999999999999</v>
      </c>
    </row>
    <row r="306" spans="1:2" x14ac:dyDescent="0.15">
      <c r="A306" s="34">
        <v>117.16</v>
      </c>
      <c r="B306" s="34">
        <v>0.20799999999999999</v>
      </c>
    </row>
    <row r="307" spans="1:2" x14ac:dyDescent="0.15">
      <c r="A307" s="34">
        <v>114.48</v>
      </c>
      <c r="B307" s="34">
        <v>0.23100000000000001</v>
      </c>
    </row>
    <row r="308" spans="1:2" x14ac:dyDescent="0.15">
      <c r="A308" s="34">
        <v>115.95</v>
      </c>
      <c r="B308" s="34">
        <v>0.216</v>
      </c>
    </row>
    <row r="309" spans="1:2" x14ac:dyDescent="0.15">
      <c r="A309" s="34">
        <v>117.92</v>
      </c>
      <c r="B309" s="34">
        <v>0.224</v>
      </c>
    </row>
    <row r="310" spans="1:2" x14ac:dyDescent="0.15">
      <c r="A310" s="34">
        <v>118.56</v>
      </c>
      <c r="B310" s="34">
        <v>0.224</v>
      </c>
    </row>
    <row r="311" spans="1:2" x14ac:dyDescent="0.15">
      <c r="A311" s="34">
        <v>120</v>
      </c>
      <c r="B311" s="34">
        <v>0.224</v>
      </c>
    </row>
    <row r="312" spans="1:2" x14ac:dyDescent="0.15">
      <c r="A312" s="34">
        <v>120.93</v>
      </c>
      <c r="B312" s="34">
        <v>0.224</v>
      </c>
    </row>
    <row r="313" spans="1:2" x14ac:dyDescent="0.15">
      <c r="A313" s="34">
        <v>122.22</v>
      </c>
      <c r="B313" s="34">
        <v>0.22800000000000001</v>
      </c>
    </row>
    <row r="314" spans="1:2" x14ac:dyDescent="0.15">
      <c r="A314" s="34">
        <v>121.24000000000001</v>
      </c>
      <c r="B314" s="34">
        <v>0.251</v>
      </c>
    </row>
    <row r="315" spans="1:2" x14ac:dyDescent="0.15">
      <c r="A315" s="34">
        <v>124.7</v>
      </c>
      <c r="B315" s="34">
        <v>0.255</v>
      </c>
    </row>
    <row r="316" spans="1:2" x14ac:dyDescent="0.15">
      <c r="A316" s="34">
        <v>125.86</v>
      </c>
      <c r="B316" s="34">
        <v>0.255</v>
      </c>
    </row>
    <row r="317" spans="1:2" x14ac:dyDescent="0.15">
      <c r="A317" s="34">
        <v>126.61</v>
      </c>
      <c r="B317" s="34">
        <v>0.255</v>
      </c>
    </row>
    <row r="318" spans="1:2" x14ac:dyDescent="0.15">
      <c r="A318" s="34">
        <v>128.1</v>
      </c>
      <c r="B318" s="34">
        <v>0.255</v>
      </c>
    </row>
    <row r="319" spans="1:2" x14ac:dyDescent="0.15">
      <c r="A319" s="34">
        <v>128.87</v>
      </c>
      <c r="B319" s="34">
        <v>0.255</v>
      </c>
    </row>
    <row r="320" spans="1:2" x14ac:dyDescent="0.15">
      <c r="A320" s="34">
        <v>129.63999999999999</v>
      </c>
      <c r="B320" s="34">
        <v>0.25900000000000001</v>
      </c>
    </row>
    <row r="321" spans="1:2" x14ac:dyDescent="0.15">
      <c r="A321" s="34">
        <v>129.97</v>
      </c>
      <c r="B321" s="34">
        <v>0.251</v>
      </c>
    </row>
    <row r="322" spans="1:2" x14ac:dyDescent="0.15">
      <c r="A322" s="34">
        <v>130.85</v>
      </c>
      <c r="B322" s="34">
        <v>0.251</v>
      </c>
    </row>
    <row r="323" spans="1:2" x14ac:dyDescent="0.15">
      <c r="A323" s="34">
        <v>131.29</v>
      </c>
      <c r="B323" s="34">
        <v>0.251</v>
      </c>
    </row>
    <row r="324" spans="1:2" x14ac:dyDescent="0.15">
      <c r="A324" s="34">
        <v>132.60999999999999</v>
      </c>
      <c r="B324" s="34">
        <v>0.255</v>
      </c>
    </row>
    <row r="325" spans="1:2" x14ac:dyDescent="0.15">
      <c r="A325" s="34">
        <v>133.97999999999999</v>
      </c>
      <c r="B325" s="34">
        <v>0.25900000000000001</v>
      </c>
    </row>
    <row r="326" spans="1:2" x14ac:dyDescent="0.15">
      <c r="A326" s="34">
        <v>136</v>
      </c>
      <c r="B326" s="34">
        <v>0.26600000000000001</v>
      </c>
    </row>
    <row r="327" spans="1:2" x14ac:dyDescent="0.15">
      <c r="A327" s="34">
        <v>137.04999999999998</v>
      </c>
      <c r="B327" s="34">
        <v>0.26600000000000001</v>
      </c>
    </row>
    <row r="328" spans="1:2" x14ac:dyDescent="0.15">
      <c r="A328" s="34">
        <v>138.76</v>
      </c>
      <c r="B328" s="34">
        <v>0.26200000000000001</v>
      </c>
    </row>
    <row r="329" spans="1:2" x14ac:dyDescent="0.15">
      <c r="A329" s="34">
        <v>139.60999999999999</v>
      </c>
      <c r="B329" s="34">
        <v>0.25900000000000001</v>
      </c>
    </row>
    <row r="330" spans="1:2" x14ac:dyDescent="0.15">
      <c r="A330" s="34">
        <v>140.91</v>
      </c>
      <c r="B330" s="34">
        <v>0.26200000000000001</v>
      </c>
    </row>
    <row r="331" spans="1:2" x14ac:dyDescent="0.15">
      <c r="A331" s="34">
        <v>141.41</v>
      </c>
      <c r="B331" s="34">
        <v>0.25900000000000001</v>
      </c>
    </row>
    <row r="332" spans="1:2" x14ac:dyDescent="0.15">
      <c r="A332" s="34">
        <v>142.4</v>
      </c>
      <c r="B332" s="34">
        <v>0.26600000000000001</v>
      </c>
    </row>
    <row r="333" spans="1:2" x14ac:dyDescent="0.15">
      <c r="A333" s="34">
        <v>143</v>
      </c>
      <c r="B333" s="34">
        <v>0.26200000000000001</v>
      </c>
    </row>
    <row r="334" spans="1:2" x14ac:dyDescent="0.15">
      <c r="A334" s="34">
        <v>144.85</v>
      </c>
      <c r="B334" s="34">
        <v>0.28899999999999998</v>
      </c>
    </row>
    <row r="335" spans="1:2" x14ac:dyDescent="0.15">
      <c r="A335" s="34">
        <v>146.38999999999999</v>
      </c>
      <c r="B335" s="34">
        <v>0.29699999999999999</v>
      </c>
    </row>
    <row r="336" spans="1:2" x14ac:dyDescent="0.15">
      <c r="A336" s="34">
        <v>148.68</v>
      </c>
      <c r="B336" s="34">
        <v>0.30499999999999999</v>
      </c>
    </row>
    <row r="337" spans="1:2" x14ac:dyDescent="0.15">
      <c r="A337" s="34">
        <v>149.15</v>
      </c>
      <c r="B337" s="34">
        <v>0.29699999999999999</v>
      </c>
    </row>
    <row r="338" spans="1:2" x14ac:dyDescent="0.15">
      <c r="A338" s="34">
        <v>150.69</v>
      </c>
      <c r="B338" s="34">
        <v>0.30099999999999999</v>
      </c>
    </row>
    <row r="339" spans="1:2" x14ac:dyDescent="0.15">
      <c r="A339" s="34">
        <v>151.36000000000001</v>
      </c>
      <c r="B339" s="34">
        <v>0.29699999999999999</v>
      </c>
    </row>
    <row r="340" spans="1:2" x14ac:dyDescent="0.15">
      <c r="A340" s="34">
        <v>152.19</v>
      </c>
      <c r="B340" s="34">
        <v>0.30499999999999999</v>
      </c>
    </row>
    <row r="341" spans="1:2" x14ac:dyDescent="0.15">
      <c r="A341" s="34">
        <v>152.5</v>
      </c>
      <c r="B341" s="34">
        <v>0.30099999999999999</v>
      </c>
    </row>
    <row r="342" spans="1:2" x14ac:dyDescent="0.15">
      <c r="A342" s="34">
        <v>153.21</v>
      </c>
      <c r="B342" s="34">
        <v>0.30099999999999999</v>
      </c>
    </row>
    <row r="343" spans="1:2" x14ac:dyDescent="0.15">
      <c r="A343" s="34">
        <v>153.83000000000001</v>
      </c>
      <c r="B343" s="34">
        <v>0.30099999999999999</v>
      </c>
    </row>
    <row r="344" spans="1:2" x14ac:dyDescent="0.15">
      <c r="A344" s="34">
        <v>155.37</v>
      </c>
      <c r="B344" s="34">
        <v>0.309</v>
      </c>
    </row>
    <row r="345" spans="1:2" x14ac:dyDescent="0.15">
      <c r="A345" s="34">
        <v>157.86000000000001</v>
      </c>
      <c r="B345" s="34">
        <v>0.32800000000000001</v>
      </c>
    </row>
    <row r="346" spans="1:2" x14ac:dyDescent="0.15">
      <c r="A346" s="34">
        <v>160.58000000000001</v>
      </c>
      <c r="B346" s="34">
        <v>0.32800000000000001</v>
      </c>
    </row>
    <row r="347" spans="1:2" x14ac:dyDescent="0.15">
      <c r="A347" s="34">
        <v>161.38</v>
      </c>
      <c r="B347" s="34">
        <v>0.33200000000000002</v>
      </c>
    </row>
    <row r="348" spans="1:2" x14ac:dyDescent="0.15">
      <c r="A348" s="34">
        <v>163.05000000000001</v>
      </c>
      <c r="B348" s="34">
        <v>0.33200000000000002</v>
      </c>
    </row>
    <row r="349" spans="1:2" x14ac:dyDescent="0.15">
      <c r="A349" s="34">
        <v>163.88</v>
      </c>
      <c r="B349" s="34">
        <v>0.32800000000000001</v>
      </c>
    </row>
    <row r="350" spans="1:2" x14ac:dyDescent="0.15">
      <c r="A350" s="34">
        <v>164.84</v>
      </c>
      <c r="B350" s="34">
        <v>0.32800000000000001</v>
      </c>
    </row>
    <row r="351" spans="1:2" x14ac:dyDescent="0.15">
      <c r="A351" s="34">
        <v>165.27</v>
      </c>
      <c r="B351" s="34">
        <v>0.33200000000000002</v>
      </c>
    </row>
    <row r="352" spans="1:2" x14ac:dyDescent="0.15">
      <c r="A352" s="34">
        <v>166.22</v>
      </c>
      <c r="B352" s="34">
        <v>0.32400000000000001</v>
      </c>
    </row>
    <row r="353" spans="1:2" x14ac:dyDescent="0.15">
      <c r="A353" s="34">
        <v>167.27</v>
      </c>
      <c r="B353" s="34">
        <v>0.32800000000000001</v>
      </c>
    </row>
    <row r="354" spans="1:2" x14ac:dyDescent="0.15">
      <c r="A354" s="34">
        <v>169.23</v>
      </c>
      <c r="B354" s="34">
        <v>0.33600000000000002</v>
      </c>
    </row>
    <row r="355" spans="1:2" x14ac:dyDescent="0.15">
      <c r="A355" s="34">
        <v>170.12</v>
      </c>
      <c r="B355" s="34">
        <v>0.33600000000000002</v>
      </c>
    </row>
    <row r="356" spans="1:2" x14ac:dyDescent="0.15">
      <c r="A356" s="34">
        <v>171.71</v>
      </c>
      <c r="B356" s="34">
        <v>0.33600000000000002</v>
      </c>
    </row>
    <row r="357" spans="1:2" x14ac:dyDescent="0.15">
      <c r="A357" s="34">
        <v>172.35</v>
      </c>
      <c r="B357" s="34">
        <v>0.33600000000000002</v>
      </c>
    </row>
    <row r="358" spans="1:2" x14ac:dyDescent="0.15">
      <c r="A358" s="34">
        <v>174.18</v>
      </c>
      <c r="B358" s="34">
        <v>0.34</v>
      </c>
    </row>
    <row r="359" spans="1:2" x14ac:dyDescent="0.15">
      <c r="A359" s="34">
        <v>175.01</v>
      </c>
      <c r="B359" s="34">
        <v>0.34300000000000003</v>
      </c>
    </row>
    <row r="360" spans="1:2" x14ac:dyDescent="0.15">
      <c r="A360" s="34">
        <v>177.02</v>
      </c>
      <c r="B360" s="34">
        <v>0.34300000000000003</v>
      </c>
    </row>
    <row r="361" spans="1:2" x14ac:dyDescent="0.15">
      <c r="A361" s="34">
        <v>178.21</v>
      </c>
      <c r="B361" s="34">
        <v>0.34</v>
      </c>
    </row>
    <row r="362" spans="1:2" x14ac:dyDescent="0.15">
      <c r="A362" s="34">
        <v>180.39000000000001</v>
      </c>
      <c r="B362" s="34">
        <v>0.34699999999999998</v>
      </c>
    </row>
    <row r="363" spans="1:2" x14ac:dyDescent="0.15">
      <c r="A363" s="34">
        <v>181.46</v>
      </c>
      <c r="B363" s="34">
        <v>0.34300000000000003</v>
      </c>
    </row>
    <row r="364" spans="1:2" x14ac:dyDescent="0.15">
      <c r="A364" s="34">
        <v>183.55</v>
      </c>
      <c r="B364" s="34">
        <v>0.34</v>
      </c>
    </row>
    <row r="365" spans="1:2" x14ac:dyDescent="0.15">
      <c r="A365" s="34">
        <v>184.07</v>
      </c>
      <c r="B365" s="34">
        <v>0.34699999999999998</v>
      </c>
    </row>
    <row r="366" spans="1:2" x14ac:dyDescent="0.15">
      <c r="A366" s="34">
        <v>185.4</v>
      </c>
      <c r="B366" s="34">
        <v>0.38200000000000001</v>
      </c>
    </row>
    <row r="367" spans="1:2" x14ac:dyDescent="0.15">
      <c r="A367" s="34">
        <v>186.13</v>
      </c>
      <c r="B367" s="34">
        <v>0.38200000000000001</v>
      </c>
    </row>
    <row r="368" spans="1:2" x14ac:dyDescent="0.15">
      <c r="A368" s="34">
        <v>187.12</v>
      </c>
      <c r="B368" s="34">
        <v>0.38600000000000001</v>
      </c>
    </row>
    <row r="369" spans="1:2" x14ac:dyDescent="0.15">
      <c r="A369" s="34">
        <v>189.22</v>
      </c>
      <c r="B369" s="34">
        <v>0.38600000000000001</v>
      </c>
    </row>
    <row r="370" spans="1:2" x14ac:dyDescent="0.15">
      <c r="A370" s="34">
        <v>190.48</v>
      </c>
      <c r="B370" s="34">
        <v>0.39400000000000002</v>
      </c>
    </row>
    <row r="371" spans="1:2" x14ac:dyDescent="0.15">
      <c r="A371" s="34">
        <v>193.06</v>
      </c>
      <c r="B371" s="34">
        <v>0.39400000000000002</v>
      </c>
    </row>
    <row r="372" spans="1:2" x14ac:dyDescent="0.15">
      <c r="A372" s="34">
        <v>194.29</v>
      </c>
      <c r="B372" s="34">
        <v>0.39700000000000002</v>
      </c>
    </row>
    <row r="373" spans="1:2" x14ac:dyDescent="0.15">
      <c r="A373" s="34">
        <v>196.45</v>
      </c>
      <c r="B373" s="34">
        <v>0.39700000000000002</v>
      </c>
    </row>
    <row r="374" spans="1:2" x14ac:dyDescent="0.15">
      <c r="A374" s="34">
        <v>197.24</v>
      </c>
      <c r="B374" s="34">
        <v>0.39700000000000002</v>
      </c>
    </row>
    <row r="375" spans="1:2" x14ac:dyDescent="0.15">
      <c r="A375" s="34">
        <v>199.2</v>
      </c>
      <c r="B375" s="34">
        <v>0.40100000000000002</v>
      </c>
    </row>
    <row r="376" spans="1:2" x14ac:dyDescent="0.15">
      <c r="A376" s="34">
        <v>199.54</v>
      </c>
      <c r="B376" s="34">
        <v>0.42399999999999999</v>
      </c>
    </row>
    <row r="377" spans="1:2" x14ac:dyDescent="0.15">
      <c r="A377" s="34">
        <v>200.98</v>
      </c>
      <c r="B377" s="34">
        <v>0.40100000000000002</v>
      </c>
    </row>
    <row r="378" spans="1:2" x14ac:dyDescent="0.15">
      <c r="A378" s="34">
        <v>201.66</v>
      </c>
      <c r="B378" s="34">
        <v>0.40899999999999997</v>
      </c>
    </row>
    <row r="379" spans="1:2" x14ac:dyDescent="0.15">
      <c r="A379" s="34">
        <v>202.97</v>
      </c>
      <c r="B379" s="34">
        <v>0.46300000000000002</v>
      </c>
    </row>
    <row r="380" spans="1:2" x14ac:dyDescent="0.15">
      <c r="A380" s="34">
        <v>203.37</v>
      </c>
      <c r="B380" s="34">
        <v>0.44</v>
      </c>
    </row>
    <row r="381" spans="1:2" x14ac:dyDescent="0.15">
      <c r="A381" s="34">
        <v>204.63</v>
      </c>
      <c r="B381" s="34">
        <v>0.436</v>
      </c>
    </row>
    <row r="382" spans="1:2" x14ac:dyDescent="0.15">
      <c r="A382" s="34">
        <v>207.54</v>
      </c>
      <c r="B382" s="34">
        <v>0.436</v>
      </c>
    </row>
    <row r="383" spans="1:2" x14ac:dyDescent="0.15">
      <c r="A383" s="34">
        <v>208.76</v>
      </c>
      <c r="B383" s="34">
        <v>0.44800000000000001</v>
      </c>
    </row>
    <row r="384" spans="1:2" x14ac:dyDescent="0.15">
      <c r="A384" s="34">
        <v>211.15</v>
      </c>
      <c r="B384" s="34">
        <v>0.44800000000000001</v>
      </c>
    </row>
    <row r="385" spans="1:2" x14ac:dyDescent="0.15">
      <c r="A385" s="34">
        <v>213.31</v>
      </c>
      <c r="B385" s="34">
        <v>0.45100000000000001</v>
      </c>
    </row>
    <row r="386" spans="1:2" x14ac:dyDescent="0.15">
      <c r="A386" s="34">
        <v>214.24</v>
      </c>
      <c r="B386" s="34">
        <v>0.45100000000000001</v>
      </c>
    </row>
    <row r="387" spans="1:2" x14ac:dyDescent="0.15">
      <c r="A387" s="34">
        <v>215.54</v>
      </c>
      <c r="B387" s="34">
        <v>0.45100000000000001</v>
      </c>
    </row>
    <row r="388" spans="1:2" x14ac:dyDescent="0.15">
      <c r="A388" s="34">
        <v>216.02</v>
      </c>
      <c r="B388" s="34">
        <v>0.44800000000000001</v>
      </c>
    </row>
    <row r="389" spans="1:2" x14ac:dyDescent="0.15">
      <c r="A389" s="34">
        <v>217.4</v>
      </c>
      <c r="B389" s="34">
        <v>0.44800000000000001</v>
      </c>
    </row>
    <row r="390" spans="1:2" x14ac:dyDescent="0.15">
      <c r="A390" s="34">
        <v>217.49</v>
      </c>
      <c r="B390" s="34">
        <v>0.45500000000000002</v>
      </c>
    </row>
    <row r="391" spans="1:2" x14ac:dyDescent="0.15">
      <c r="A391" s="34">
        <v>218.28</v>
      </c>
      <c r="B391" s="34">
        <v>0.45500000000000002</v>
      </c>
    </row>
    <row r="392" spans="1:2" x14ac:dyDescent="0.15">
      <c r="A392" s="34">
        <v>218.93</v>
      </c>
      <c r="B392" s="34">
        <v>0.45100000000000001</v>
      </c>
    </row>
    <row r="393" spans="1:2" x14ac:dyDescent="0.15">
      <c r="A393" s="34">
        <v>220.85</v>
      </c>
      <c r="B393" s="34">
        <v>0.50900000000000001</v>
      </c>
    </row>
    <row r="394" spans="1:2" x14ac:dyDescent="0.15">
      <c r="A394" s="34">
        <v>221.85</v>
      </c>
      <c r="B394" s="34">
        <v>0.51300000000000001</v>
      </c>
    </row>
    <row r="395" spans="1:2" x14ac:dyDescent="0.15">
      <c r="A395" s="34">
        <v>224.01</v>
      </c>
      <c r="B395" s="34">
        <v>0.51700000000000002</v>
      </c>
    </row>
    <row r="396" spans="1:2" x14ac:dyDescent="0.15">
      <c r="A396" s="34">
        <v>224.87</v>
      </c>
      <c r="B396" s="34">
        <v>0.51700000000000002</v>
      </c>
    </row>
    <row r="397" spans="1:2" x14ac:dyDescent="0.15">
      <c r="A397" s="34">
        <v>225.65</v>
      </c>
      <c r="B397" s="34">
        <v>0.52100000000000002</v>
      </c>
    </row>
    <row r="398" spans="1:2" x14ac:dyDescent="0.15">
      <c r="A398" s="34">
        <v>226.17000000000002</v>
      </c>
      <c r="B398" s="34">
        <v>0.51300000000000001</v>
      </c>
    </row>
    <row r="399" spans="1:2" x14ac:dyDescent="0.15">
      <c r="A399" s="34">
        <v>227.34</v>
      </c>
      <c r="B399" s="34">
        <v>0.52100000000000002</v>
      </c>
    </row>
    <row r="400" spans="1:2" x14ac:dyDescent="0.15">
      <c r="A400" s="34">
        <v>228.07</v>
      </c>
      <c r="B400" s="34">
        <v>0.51700000000000002</v>
      </c>
    </row>
    <row r="401" spans="1:2" x14ac:dyDescent="0.15">
      <c r="A401" s="34">
        <v>230.87</v>
      </c>
      <c r="B401" s="34">
        <v>0.52500000000000002</v>
      </c>
    </row>
    <row r="402" spans="1:2" x14ac:dyDescent="0.15">
      <c r="A402" s="34">
        <v>232.4</v>
      </c>
      <c r="B402" s="34">
        <v>0.51300000000000001</v>
      </c>
    </row>
    <row r="403" spans="1:2" x14ac:dyDescent="0.15">
      <c r="A403" s="34">
        <v>234.52</v>
      </c>
      <c r="B403" s="34">
        <v>0.52100000000000002</v>
      </c>
    </row>
    <row r="404" spans="1:2" x14ac:dyDescent="0.15">
      <c r="A404" s="34">
        <v>235.42000000000002</v>
      </c>
      <c r="B404" s="34">
        <v>0.52900000000000003</v>
      </c>
    </row>
    <row r="405" spans="1:2" x14ac:dyDescent="0.15">
      <c r="A405" s="34">
        <v>237.24</v>
      </c>
      <c r="B405" s="34">
        <v>0.50900000000000001</v>
      </c>
    </row>
    <row r="406" spans="1:2" x14ac:dyDescent="0.15">
      <c r="A406" s="34">
        <v>238.06</v>
      </c>
      <c r="B406" s="34">
        <v>0.56699999999999995</v>
      </c>
    </row>
    <row r="407" spans="1:2" x14ac:dyDescent="0.15">
      <c r="A407" s="34">
        <v>239.62</v>
      </c>
      <c r="B407" s="34">
        <v>0.52100000000000002</v>
      </c>
    </row>
    <row r="408" spans="1:2" x14ac:dyDescent="0.15">
      <c r="A408" s="34">
        <v>239.63</v>
      </c>
      <c r="B408" s="34">
        <v>0.51300000000000001</v>
      </c>
    </row>
    <row r="409" spans="1:2" x14ac:dyDescent="0.15">
      <c r="A409" s="34">
        <v>240.01</v>
      </c>
      <c r="B409" s="34">
        <v>0.51300000000000001</v>
      </c>
    </row>
    <row r="410" spans="1:2" x14ac:dyDescent="0.15">
      <c r="A410" s="34">
        <v>240.46</v>
      </c>
      <c r="B410" s="34">
        <v>0.52100000000000002</v>
      </c>
    </row>
    <row r="411" spans="1:2" x14ac:dyDescent="0.15">
      <c r="A411" s="34">
        <v>241.32</v>
      </c>
      <c r="B411" s="34">
        <v>0.51700000000000002</v>
      </c>
    </row>
    <row r="412" spans="1:2" x14ac:dyDescent="0.15">
      <c r="A412" s="34">
        <v>242.98</v>
      </c>
      <c r="B412" s="34">
        <v>0.51700000000000002</v>
      </c>
    </row>
    <row r="413" spans="1:2" x14ac:dyDescent="0.15">
      <c r="A413" s="34">
        <v>244.05</v>
      </c>
      <c r="B413" s="34">
        <v>0.52100000000000002</v>
      </c>
    </row>
    <row r="414" spans="1:2" x14ac:dyDescent="0.15">
      <c r="A414" s="34">
        <v>247.08</v>
      </c>
      <c r="B414" s="34">
        <v>0.52100000000000002</v>
      </c>
    </row>
    <row r="415" spans="1:2" x14ac:dyDescent="0.15">
      <c r="A415" s="34">
        <v>248.19</v>
      </c>
      <c r="B415" s="34">
        <v>0.52900000000000003</v>
      </c>
    </row>
    <row r="416" spans="1:2" x14ac:dyDescent="0.15">
      <c r="A416" s="34">
        <v>250</v>
      </c>
      <c r="B416" s="34">
        <v>0.53200000000000003</v>
      </c>
    </row>
    <row r="417" spans="1:2" x14ac:dyDescent="0.15">
      <c r="A417" s="34">
        <v>250.79</v>
      </c>
      <c r="B417" s="34">
        <v>0.53600000000000003</v>
      </c>
    </row>
    <row r="418" spans="1:2" x14ac:dyDescent="0.15">
      <c r="A418" s="34">
        <v>251.16</v>
      </c>
      <c r="B418" s="34">
        <v>0.54</v>
      </c>
    </row>
    <row r="419" spans="1:2" x14ac:dyDescent="0.15">
      <c r="A419" s="34">
        <v>251.46</v>
      </c>
      <c r="B419" s="34">
        <v>0.54</v>
      </c>
    </row>
    <row r="420" spans="1:2" x14ac:dyDescent="0.15">
      <c r="A420" s="34">
        <v>251.6</v>
      </c>
      <c r="B420" s="34">
        <v>0.54</v>
      </c>
    </row>
    <row r="421" spans="1:2" x14ac:dyDescent="0.15">
      <c r="A421" s="34">
        <v>250.57</v>
      </c>
      <c r="B421" s="34">
        <v>0.54400000000000004</v>
      </c>
    </row>
    <row r="422" spans="1:2" x14ac:dyDescent="0.15">
      <c r="A422" s="34">
        <v>251.55</v>
      </c>
      <c r="B422" s="34">
        <v>0.55600000000000005</v>
      </c>
    </row>
    <row r="423" spans="1:2" x14ac:dyDescent="0.15">
      <c r="A423" s="34">
        <v>251.29</v>
      </c>
      <c r="B423" s="34">
        <v>0.55200000000000005</v>
      </c>
    </row>
    <row r="424" spans="1:2" x14ac:dyDescent="0.15">
      <c r="A424" s="34">
        <v>250.68</v>
      </c>
      <c r="B424" s="34">
        <v>0.55200000000000005</v>
      </c>
    </row>
    <row r="425" spans="1:2" x14ac:dyDescent="0.15">
      <c r="A425" s="34">
        <v>250.93</v>
      </c>
      <c r="B425" s="34">
        <v>0.55200000000000005</v>
      </c>
    </row>
    <row r="426" spans="1:2" x14ac:dyDescent="0.15">
      <c r="A426" s="34">
        <v>250.16</v>
      </c>
      <c r="B426" s="34">
        <v>0.57899999999999996</v>
      </c>
    </row>
    <row r="427" spans="1:2" x14ac:dyDescent="0.15">
      <c r="A427" s="34">
        <v>250.16</v>
      </c>
      <c r="B427" s="34">
        <v>0.58599999999999997</v>
      </c>
    </row>
    <row r="428" spans="1:2" x14ac:dyDescent="0.15">
      <c r="A428" s="34">
        <v>248.98</v>
      </c>
      <c r="B428" s="34">
        <v>0.59</v>
      </c>
    </row>
    <row r="429" spans="1:2" x14ac:dyDescent="0.15">
      <c r="A429" s="34">
        <v>247.38</v>
      </c>
      <c r="B429" s="34">
        <v>0.59399999999999997</v>
      </c>
    </row>
    <row r="430" spans="1:2" x14ac:dyDescent="0.15">
      <c r="A430" s="34">
        <v>246.25</v>
      </c>
      <c r="B430" s="34">
        <v>0.59799999999999998</v>
      </c>
    </row>
    <row r="431" spans="1:2" x14ac:dyDescent="0.15">
      <c r="A431" s="34">
        <v>245.79</v>
      </c>
      <c r="B431" s="34">
        <v>0.60199999999999998</v>
      </c>
    </row>
    <row r="432" spans="1:2" x14ac:dyDescent="0.15">
      <c r="A432" s="34">
        <v>245.48</v>
      </c>
      <c r="B432" s="34">
        <v>0.61</v>
      </c>
    </row>
    <row r="433" spans="1:2" x14ac:dyDescent="0.15">
      <c r="A433" s="34">
        <v>246.25</v>
      </c>
      <c r="B433" s="34">
        <v>0.61299999999999999</v>
      </c>
    </row>
    <row r="434" spans="1:2" x14ac:dyDescent="0.15">
      <c r="A434" s="34">
        <v>245.22</v>
      </c>
      <c r="B434" s="34">
        <v>0.61699999999999999</v>
      </c>
    </row>
    <row r="435" spans="1:2" x14ac:dyDescent="0.15">
      <c r="A435" s="34">
        <v>245.73</v>
      </c>
      <c r="B435" s="34">
        <v>0.625</v>
      </c>
    </row>
    <row r="436" spans="1:2" x14ac:dyDescent="0.15">
      <c r="A436" s="34">
        <v>245.73</v>
      </c>
      <c r="B436" s="34">
        <v>0.629</v>
      </c>
    </row>
    <row r="437" spans="1:2" x14ac:dyDescent="0.15">
      <c r="A437" s="34">
        <v>245.79</v>
      </c>
      <c r="B437" s="34">
        <v>0.629</v>
      </c>
    </row>
    <row r="438" spans="1:2" x14ac:dyDescent="0.15">
      <c r="A438" s="34">
        <v>246.61</v>
      </c>
      <c r="B438" s="34">
        <v>0.63700000000000001</v>
      </c>
    </row>
    <row r="439" spans="1:2" x14ac:dyDescent="0.15">
      <c r="A439" s="34">
        <v>247.33</v>
      </c>
      <c r="B439" s="34">
        <v>0.64400000000000002</v>
      </c>
    </row>
    <row r="440" spans="1:2" x14ac:dyDescent="0.15">
      <c r="A440" s="34">
        <v>246.71</v>
      </c>
      <c r="B440" s="34">
        <v>0.65200000000000002</v>
      </c>
    </row>
    <row r="441" spans="1:2" x14ac:dyDescent="0.15">
      <c r="A441" s="34">
        <v>247.23</v>
      </c>
      <c r="B441" s="34">
        <v>0.66</v>
      </c>
    </row>
    <row r="442" spans="1:2" x14ac:dyDescent="0.15">
      <c r="A442" s="34">
        <v>247.02</v>
      </c>
      <c r="B442" s="34">
        <v>0.66700000000000004</v>
      </c>
    </row>
    <row r="443" spans="1:2" x14ac:dyDescent="0.15">
      <c r="A443" s="34">
        <v>246.2</v>
      </c>
      <c r="B443" s="34">
        <v>0.69399999999999995</v>
      </c>
    </row>
    <row r="444" spans="1:2" x14ac:dyDescent="0.15">
      <c r="A444" s="34">
        <v>246.35</v>
      </c>
      <c r="B444" s="34">
        <v>0.69799999999999995</v>
      </c>
    </row>
    <row r="445" spans="1:2" x14ac:dyDescent="0.15">
      <c r="A445" s="34">
        <v>245.79</v>
      </c>
      <c r="B445" s="34">
        <v>0.70599999999999996</v>
      </c>
    </row>
    <row r="446" spans="1:2" x14ac:dyDescent="0.15">
      <c r="A446" s="34">
        <v>245.68</v>
      </c>
      <c r="B446" s="34">
        <v>0.70199999999999996</v>
      </c>
    </row>
    <row r="447" spans="1:2" x14ac:dyDescent="0.15">
      <c r="A447" s="34">
        <v>245.58</v>
      </c>
      <c r="B447" s="34">
        <v>0.71</v>
      </c>
    </row>
    <row r="448" spans="1:2" x14ac:dyDescent="0.15">
      <c r="A448" s="34">
        <v>245.43</v>
      </c>
      <c r="B448" s="34">
        <v>0.70599999999999996</v>
      </c>
    </row>
    <row r="449" spans="1:2" x14ac:dyDescent="0.15">
      <c r="A449" s="34">
        <v>246.2</v>
      </c>
      <c r="B449" s="34">
        <v>0.71399999999999997</v>
      </c>
    </row>
    <row r="450" spans="1:2" x14ac:dyDescent="0.15">
      <c r="A450" s="34">
        <v>246.71</v>
      </c>
      <c r="B450" s="34">
        <v>0.71799999999999997</v>
      </c>
    </row>
    <row r="451" spans="1:2" x14ac:dyDescent="0.15">
      <c r="A451" s="34">
        <v>246.87</v>
      </c>
      <c r="B451" s="34">
        <v>0.73299999999999998</v>
      </c>
    </row>
    <row r="452" spans="1:2" x14ac:dyDescent="0.15">
      <c r="A452" s="34">
        <v>247.74</v>
      </c>
      <c r="B452" s="34">
        <v>0.77200000000000002</v>
      </c>
    </row>
    <row r="453" spans="1:2" x14ac:dyDescent="0.15">
      <c r="A453" s="34">
        <v>248</v>
      </c>
      <c r="B453" s="34">
        <v>0.78700000000000003</v>
      </c>
    </row>
    <row r="454" spans="1:2" x14ac:dyDescent="0.15">
      <c r="A454" s="34">
        <v>248</v>
      </c>
      <c r="B454" s="34">
        <v>0.83299999999999996</v>
      </c>
    </row>
    <row r="455" spans="1:2" x14ac:dyDescent="0.15">
      <c r="A455" s="34">
        <v>247.23</v>
      </c>
      <c r="B455" s="34">
        <v>0.84899999999999998</v>
      </c>
    </row>
    <row r="456" spans="1:2" x14ac:dyDescent="0.15">
      <c r="A456" s="34">
        <v>247.49</v>
      </c>
      <c r="B456" s="34">
        <v>0.85699999999999998</v>
      </c>
    </row>
    <row r="457" spans="1:2" x14ac:dyDescent="0.15">
      <c r="A457" s="34">
        <v>246.82</v>
      </c>
      <c r="B457" s="34">
        <v>0.872</v>
      </c>
    </row>
    <row r="458" spans="1:2" x14ac:dyDescent="0.15">
      <c r="A458" s="34">
        <v>247.07</v>
      </c>
      <c r="B458" s="34">
        <v>0.88700000000000001</v>
      </c>
    </row>
    <row r="459" spans="1:2" x14ac:dyDescent="0.15">
      <c r="A459" s="34">
        <v>247.28</v>
      </c>
      <c r="B459" s="34">
        <v>0.90300000000000002</v>
      </c>
    </row>
    <row r="460" spans="1:2" x14ac:dyDescent="0.15">
      <c r="A460" s="34">
        <v>247.02</v>
      </c>
      <c r="B460" s="34">
        <v>0.91800000000000004</v>
      </c>
    </row>
    <row r="461" spans="1:2" x14ac:dyDescent="0.15">
      <c r="A461" s="34">
        <v>246.61</v>
      </c>
      <c r="B461" s="34">
        <v>0.93</v>
      </c>
    </row>
    <row r="462" spans="1:2" x14ac:dyDescent="0.15">
      <c r="A462" s="34">
        <v>247.38</v>
      </c>
      <c r="B462" s="34">
        <v>0.93799999999999994</v>
      </c>
    </row>
    <row r="463" spans="1:2" x14ac:dyDescent="0.15">
      <c r="A463" s="34">
        <v>247.38</v>
      </c>
      <c r="B463" s="34">
        <v>0.93799999999999994</v>
      </c>
    </row>
    <row r="464" spans="1:2" x14ac:dyDescent="0.15">
      <c r="A464" s="34">
        <v>247.74</v>
      </c>
      <c r="B464" s="34">
        <v>0.95699999999999996</v>
      </c>
    </row>
    <row r="465" spans="1:2" x14ac:dyDescent="0.15">
      <c r="A465" s="34">
        <v>248.82</v>
      </c>
      <c r="B465" s="34">
        <v>0.97599999999999998</v>
      </c>
    </row>
    <row r="466" spans="1:2" x14ac:dyDescent="0.15">
      <c r="A466" s="34">
        <v>248.67000000000002</v>
      </c>
      <c r="B466" s="34">
        <v>0.999</v>
      </c>
    </row>
    <row r="467" spans="1:2" x14ac:dyDescent="0.15">
      <c r="A467" s="34">
        <v>248.57</v>
      </c>
      <c r="B467" s="34">
        <v>1.026</v>
      </c>
    </row>
    <row r="468" spans="1:2" x14ac:dyDescent="0.15">
      <c r="A468" s="34">
        <v>248</v>
      </c>
      <c r="B468" s="34">
        <v>1.038</v>
      </c>
    </row>
    <row r="469" spans="1:2" x14ac:dyDescent="0.15">
      <c r="A469" s="34">
        <v>247.18</v>
      </c>
      <c r="B469" s="34">
        <v>1.0529999999999999</v>
      </c>
    </row>
    <row r="470" spans="1:2" x14ac:dyDescent="0.15">
      <c r="A470" s="34">
        <v>247.12</v>
      </c>
      <c r="B470" s="34">
        <v>1.0529999999999999</v>
      </c>
    </row>
    <row r="471" spans="1:2" x14ac:dyDescent="0.15">
      <c r="A471" s="34">
        <v>247.18</v>
      </c>
      <c r="B471" s="34">
        <v>1.069</v>
      </c>
    </row>
    <row r="472" spans="1:2" x14ac:dyDescent="0.15">
      <c r="A472" s="34">
        <v>247.02</v>
      </c>
      <c r="B472" s="34">
        <v>1.0880000000000001</v>
      </c>
    </row>
    <row r="473" spans="1:2" x14ac:dyDescent="0.15">
      <c r="A473" s="34">
        <v>248.05</v>
      </c>
      <c r="B473" s="34">
        <v>1.103</v>
      </c>
    </row>
    <row r="474" spans="1:2" x14ac:dyDescent="0.15">
      <c r="A474" s="34">
        <v>247.95</v>
      </c>
      <c r="B474" s="34">
        <v>1.103</v>
      </c>
    </row>
    <row r="475" spans="1:2" x14ac:dyDescent="0.15">
      <c r="A475" s="34">
        <v>248.1</v>
      </c>
      <c r="B475" s="34">
        <v>1.1299999999999999</v>
      </c>
    </row>
    <row r="476" spans="1:2" x14ac:dyDescent="0.15">
      <c r="A476" s="34">
        <v>247.9</v>
      </c>
      <c r="B476" s="34">
        <v>1.1459999999999999</v>
      </c>
    </row>
    <row r="477" spans="1:2" x14ac:dyDescent="0.15">
      <c r="A477" s="34">
        <v>248.15</v>
      </c>
      <c r="B477" s="34">
        <v>1.177</v>
      </c>
    </row>
    <row r="478" spans="1:2" x14ac:dyDescent="0.15">
      <c r="A478" s="34">
        <v>248.72</v>
      </c>
      <c r="B478" s="34">
        <v>1.1919999999999999</v>
      </c>
    </row>
    <row r="479" spans="1:2" x14ac:dyDescent="0.15">
      <c r="A479" s="34">
        <v>247.33</v>
      </c>
      <c r="B479" s="34">
        <v>1.2190000000000001</v>
      </c>
    </row>
    <row r="480" spans="1:2" x14ac:dyDescent="0.15">
      <c r="A480" s="34">
        <v>246.97</v>
      </c>
      <c r="B480" s="34">
        <v>1.2230000000000001</v>
      </c>
    </row>
    <row r="481" spans="1:2" x14ac:dyDescent="0.15">
      <c r="A481" s="34">
        <v>247.74</v>
      </c>
      <c r="B481" s="34">
        <v>1.242</v>
      </c>
    </row>
    <row r="482" spans="1:2" x14ac:dyDescent="0.15">
      <c r="A482" s="34">
        <v>247.74</v>
      </c>
      <c r="B482" s="34">
        <v>1.246</v>
      </c>
    </row>
    <row r="483" spans="1:2" x14ac:dyDescent="0.15">
      <c r="A483" s="34">
        <v>246.87</v>
      </c>
      <c r="B483" s="34">
        <v>1.2769999999999999</v>
      </c>
    </row>
    <row r="484" spans="1:2" x14ac:dyDescent="0.15">
      <c r="A484" s="34">
        <v>246.4</v>
      </c>
      <c r="B484" s="34">
        <v>1.2809999999999999</v>
      </c>
    </row>
    <row r="485" spans="1:2" x14ac:dyDescent="0.15">
      <c r="A485" s="34">
        <v>247.74</v>
      </c>
      <c r="B485" s="34">
        <v>1.2929999999999999</v>
      </c>
    </row>
    <row r="486" spans="1:2" x14ac:dyDescent="0.15">
      <c r="A486" s="34">
        <v>247.79</v>
      </c>
      <c r="B486" s="34">
        <v>1.3</v>
      </c>
    </row>
    <row r="487" spans="1:2" x14ac:dyDescent="0.15">
      <c r="A487" s="34">
        <v>248.36</v>
      </c>
      <c r="B487" s="34">
        <v>1.323</v>
      </c>
    </row>
    <row r="488" spans="1:2" x14ac:dyDescent="0.15">
      <c r="A488" s="34">
        <v>249.44</v>
      </c>
      <c r="B488" s="34">
        <v>1.343</v>
      </c>
    </row>
    <row r="489" spans="1:2" x14ac:dyDescent="0.15">
      <c r="A489" s="34">
        <v>248.41</v>
      </c>
      <c r="B489" s="34">
        <v>1.3620000000000001</v>
      </c>
    </row>
    <row r="490" spans="1:2" x14ac:dyDescent="0.15">
      <c r="A490" s="34">
        <v>248.67000000000002</v>
      </c>
      <c r="B490" s="34">
        <v>1.3740000000000001</v>
      </c>
    </row>
    <row r="491" spans="1:2" x14ac:dyDescent="0.15">
      <c r="A491" s="34">
        <v>247.95</v>
      </c>
      <c r="B491" s="34">
        <v>1.401</v>
      </c>
    </row>
    <row r="492" spans="1:2" x14ac:dyDescent="0.15">
      <c r="A492" s="34">
        <v>248.05</v>
      </c>
      <c r="B492" s="34">
        <v>1.4119999999999999</v>
      </c>
    </row>
    <row r="493" spans="1:2" x14ac:dyDescent="0.15">
      <c r="A493" s="34">
        <v>248.93</v>
      </c>
      <c r="B493" s="34">
        <v>1.4239999999999999</v>
      </c>
    </row>
    <row r="494" spans="1:2" x14ac:dyDescent="0.15">
      <c r="A494" s="34">
        <v>248.67000000000002</v>
      </c>
      <c r="B494" s="34">
        <v>1.431</v>
      </c>
    </row>
    <row r="495" spans="1:2" x14ac:dyDescent="0.15">
      <c r="A495" s="34">
        <v>247.28</v>
      </c>
      <c r="B495" s="34">
        <v>1.4430000000000001</v>
      </c>
    </row>
    <row r="496" spans="1:2" x14ac:dyDescent="0.15">
      <c r="A496" s="34">
        <v>247.18</v>
      </c>
      <c r="B496" s="34">
        <v>1.474</v>
      </c>
    </row>
    <row r="497" spans="1:2" x14ac:dyDescent="0.15">
      <c r="A497" s="34">
        <v>248.72</v>
      </c>
      <c r="B497" s="34">
        <v>1.4850000000000001</v>
      </c>
    </row>
    <row r="498" spans="1:2" x14ac:dyDescent="0.15">
      <c r="A498" s="34">
        <v>248.36</v>
      </c>
      <c r="B498" s="34">
        <v>1.5009999999999999</v>
      </c>
    </row>
    <row r="499" spans="1:2" x14ac:dyDescent="0.15">
      <c r="A499" s="34">
        <v>248.46</v>
      </c>
      <c r="B499" s="34">
        <v>1.516</v>
      </c>
    </row>
    <row r="500" spans="1:2" x14ac:dyDescent="0.15">
      <c r="A500" s="34">
        <v>248.87</v>
      </c>
      <c r="B500" s="34">
        <v>1.536</v>
      </c>
    </row>
    <row r="501" spans="1:2" x14ac:dyDescent="0.15">
      <c r="A501" s="34">
        <v>247.9</v>
      </c>
      <c r="B501" s="34">
        <v>1.5589999999999999</v>
      </c>
    </row>
    <row r="502" spans="1:2" x14ac:dyDescent="0.15">
      <c r="A502" s="34">
        <v>248.51</v>
      </c>
      <c r="B502" s="34">
        <v>1.5780000000000001</v>
      </c>
    </row>
    <row r="503" spans="1:2" x14ac:dyDescent="0.15">
      <c r="A503" s="34">
        <v>248.36</v>
      </c>
      <c r="B503" s="34">
        <v>1.5820000000000001</v>
      </c>
    </row>
    <row r="504" spans="1:2" x14ac:dyDescent="0.15">
      <c r="A504" s="34">
        <v>247.38</v>
      </c>
      <c r="B504" s="34">
        <v>1.6279999999999999</v>
      </c>
    </row>
    <row r="505" spans="1:2" x14ac:dyDescent="0.15">
      <c r="A505" s="34">
        <v>248.36</v>
      </c>
      <c r="B505" s="34">
        <v>1.64</v>
      </c>
    </row>
    <row r="506" spans="1:2" x14ac:dyDescent="0.15">
      <c r="A506" s="34">
        <v>246.82</v>
      </c>
      <c r="B506" s="34">
        <v>1.647</v>
      </c>
    </row>
    <row r="507" spans="1:2" x14ac:dyDescent="0.15">
      <c r="A507" s="34">
        <v>246.97</v>
      </c>
      <c r="B507" s="34">
        <v>1.647</v>
      </c>
    </row>
    <row r="508" spans="1:2" x14ac:dyDescent="0.15">
      <c r="A508" s="34">
        <v>247.33</v>
      </c>
      <c r="B508" s="34">
        <v>1.659</v>
      </c>
    </row>
    <row r="509" spans="1:2" x14ac:dyDescent="0.15">
      <c r="A509" s="34">
        <v>247.64000000000001</v>
      </c>
      <c r="B509" s="34">
        <v>1.663</v>
      </c>
    </row>
    <row r="510" spans="1:2" x14ac:dyDescent="0.15">
      <c r="A510" s="34">
        <v>248.41</v>
      </c>
      <c r="B510" s="34">
        <v>1.6819999999999999</v>
      </c>
    </row>
    <row r="511" spans="1:2" x14ac:dyDescent="0.15">
      <c r="A511" s="34">
        <v>248.31</v>
      </c>
      <c r="B511" s="34">
        <v>1.698</v>
      </c>
    </row>
    <row r="512" spans="1:2" x14ac:dyDescent="0.15">
      <c r="A512" s="34">
        <v>249.08</v>
      </c>
      <c r="B512" s="34">
        <v>1.74</v>
      </c>
    </row>
    <row r="513" spans="1:2" x14ac:dyDescent="0.15">
      <c r="A513" s="34">
        <v>248.62</v>
      </c>
      <c r="B513" s="34">
        <v>1.748</v>
      </c>
    </row>
    <row r="514" spans="1:2" x14ac:dyDescent="0.15">
      <c r="A514" s="34">
        <v>249.13</v>
      </c>
      <c r="B514" s="34">
        <v>1.7709999999999999</v>
      </c>
    </row>
    <row r="515" spans="1:2" x14ac:dyDescent="0.15">
      <c r="A515" s="34">
        <v>248.51</v>
      </c>
      <c r="B515" s="34">
        <v>1.7829999999999999</v>
      </c>
    </row>
    <row r="516" spans="1:2" x14ac:dyDescent="0.15">
      <c r="A516" s="34">
        <v>249.65</v>
      </c>
      <c r="B516" s="34">
        <v>1.802</v>
      </c>
    </row>
    <row r="517" spans="1:2" x14ac:dyDescent="0.15">
      <c r="A517" s="34">
        <v>249.39000000000001</v>
      </c>
      <c r="B517" s="34">
        <v>1.81</v>
      </c>
    </row>
    <row r="518" spans="1:2" x14ac:dyDescent="0.15">
      <c r="A518" s="34">
        <v>247.74</v>
      </c>
      <c r="B518" s="34">
        <v>1.833</v>
      </c>
    </row>
    <row r="519" spans="1:2" x14ac:dyDescent="0.15">
      <c r="A519" s="34">
        <v>248.1</v>
      </c>
      <c r="B519" s="34">
        <v>1.84</v>
      </c>
    </row>
    <row r="520" spans="1:2" x14ac:dyDescent="0.15">
      <c r="A520" s="34">
        <v>248.21</v>
      </c>
      <c r="B520" s="34">
        <v>1.8480000000000001</v>
      </c>
    </row>
    <row r="521" spans="1:2" x14ac:dyDescent="0.15">
      <c r="A521" s="34">
        <v>248.82</v>
      </c>
      <c r="B521" s="34">
        <v>1.8520000000000001</v>
      </c>
    </row>
    <row r="522" spans="1:2" x14ac:dyDescent="0.15">
      <c r="A522" s="34">
        <v>248.57</v>
      </c>
      <c r="B522" s="34">
        <v>1.867</v>
      </c>
    </row>
    <row r="523" spans="1:2" x14ac:dyDescent="0.15">
      <c r="A523" s="34">
        <v>250.68</v>
      </c>
      <c r="B523" s="34">
        <v>1.875</v>
      </c>
    </row>
    <row r="524" spans="1:2" x14ac:dyDescent="0.15">
      <c r="A524" s="34">
        <v>250.11</v>
      </c>
      <c r="B524" s="34">
        <v>1.91</v>
      </c>
    </row>
    <row r="525" spans="1:2" x14ac:dyDescent="0.15">
      <c r="A525" s="34">
        <v>250.21</v>
      </c>
      <c r="B525" s="34">
        <v>1.925</v>
      </c>
    </row>
    <row r="526" spans="1:2" x14ac:dyDescent="0.15">
      <c r="A526" s="34">
        <v>250.47</v>
      </c>
      <c r="B526" s="34">
        <v>1.948</v>
      </c>
    </row>
    <row r="527" spans="1:2" x14ac:dyDescent="0.15">
      <c r="A527" s="34">
        <v>250.01</v>
      </c>
      <c r="B527" s="34">
        <v>1.964</v>
      </c>
    </row>
    <row r="528" spans="1:2" x14ac:dyDescent="0.15">
      <c r="A528" s="34">
        <v>250.11</v>
      </c>
      <c r="B528" s="34">
        <v>1.9910000000000001</v>
      </c>
    </row>
    <row r="529" spans="1:2" x14ac:dyDescent="0.15">
      <c r="A529" s="34">
        <v>249.49</v>
      </c>
      <c r="B529" s="34">
        <v>2.0019999999999998</v>
      </c>
    </row>
    <row r="530" spans="1:2" x14ac:dyDescent="0.15">
      <c r="A530" s="34">
        <v>248.72</v>
      </c>
      <c r="B530" s="34">
        <v>2.0139999999999998</v>
      </c>
    </row>
    <row r="531" spans="1:2" x14ac:dyDescent="0.15">
      <c r="A531" s="34">
        <v>249.29</v>
      </c>
      <c r="B531" s="34">
        <v>2.0219999999999998</v>
      </c>
    </row>
    <row r="532" spans="1:2" x14ac:dyDescent="0.15">
      <c r="A532" s="34">
        <v>248.41</v>
      </c>
      <c r="B532" s="34">
        <v>2.0329999999999999</v>
      </c>
    </row>
    <row r="533" spans="1:2" x14ac:dyDescent="0.15">
      <c r="A533" s="34">
        <v>248.21</v>
      </c>
      <c r="B533" s="34">
        <v>2.0409999999999999</v>
      </c>
    </row>
    <row r="534" spans="1:2" x14ac:dyDescent="0.15">
      <c r="A534" s="34">
        <v>249.44</v>
      </c>
      <c r="B534" s="34">
        <v>2.056</v>
      </c>
    </row>
    <row r="535" spans="1:2" x14ac:dyDescent="0.15">
      <c r="A535" s="34">
        <v>249.39000000000001</v>
      </c>
      <c r="B535" s="34">
        <v>2.0760000000000001</v>
      </c>
    </row>
    <row r="536" spans="1:2" x14ac:dyDescent="0.15">
      <c r="A536" s="34">
        <v>249.59</v>
      </c>
      <c r="B536" s="34">
        <v>2.1030000000000002</v>
      </c>
    </row>
    <row r="537" spans="1:2" x14ac:dyDescent="0.15">
      <c r="A537" s="34">
        <v>248.93</v>
      </c>
      <c r="B537" s="34">
        <v>2.1179999999999999</v>
      </c>
    </row>
    <row r="538" spans="1:2" x14ac:dyDescent="0.15">
      <c r="A538" s="34">
        <v>249.54</v>
      </c>
      <c r="B538" s="34">
        <v>2.137</v>
      </c>
    </row>
    <row r="539" spans="1:2" x14ac:dyDescent="0.15">
      <c r="A539" s="34">
        <v>248.87</v>
      </c>
      <c r="B539" s="34">
        <v>2.141</v>
      </c>
    </row>
    <row r="540" spans="1:2" x14ac:dyDescent="0.15">
      <c r="A540" s="34">
        <v>249.08</v>
      </c>
      <c r="B540" s="34">
        <v>2.153</v>
      </c>
    </row>
    <row r="541" spans="1:2" x14ac:dyDescent="0.15">
      <c r="A541" s="34">
        <v>248.82</v>
      </c>
      <c r="B541" s="34">
        <v>2.161</v>
      </c>
    </row>
    <row r="542" spans="1:2" x14ac:dyDescent="0.15">
      <c r="A542" s="34">
        <v>247.69</v>
      </c>
      <c r="B542" s="34">
        <v>2.1720000000000002</v>
      </c>
    </row>
    <row r="543" spans="1:2" x14ac:dyDescent="0.15">
      <c r="A543" s="34">
        <v>247.9</v>
      </c>
      <c r="B543" s="34">
        <v>2.1840000000000002</v>
      </c>
    </row>
    <row r="544" spans="1:2" x14ac:dyDescent="0.15">
      <c r="A544" s="34">
        <v>248.15</v>
      </c>
      <c r="B544" s="34">
        <v>2.1800000000000002</v>
      </c>
    </row>
    <row r="545" spans="1:2" x14ac:dyDescent="0.15">
      <c r="A545" s="34">
        <v>247.9</v>
      </c>
      <c r="B545" s="34">
        <v>2.1920000000000002</v>
      </c>
    </row>
    <row r="546" spans="1:2" x14ac:dyDescent="0.15">
      <c r="A546" s="34">
        <v>249.49</v>
      </c>
      <c r="B546" s="34">
        <v>2.1949999999999998</v>
      </c>
    </row>
    <row r="547" spans="1:2" x14ac:dyDescent="0.15">
      <c r="A547" s="34">
        <v>249.49</v>
      </c>
      <c r="B547" s="34">
        <v>2.2069999999999999</v>
      </c>
    </row>
    <row r="548" spans="1:2" x14ac:dyDescent="0.15">
      <c r="A548" s="34">
        <v>249.23</v>
      </c>
      <c r="B548" s="34">
        <v>2.222</v>
      </c>
    </row>
    <row r="549" spans="1:2" x14ac:dyDescent="0.15">
      <c r="A549" s="34">
        <v>250.47</v>
      </c>
      <c r="B549" s="34">
        <v>2.2189999999999999</v>
      </c>
    </row>
    <row r="550" spans="1:2" x14ac:dyDescent="0.15">
      <c r="A550" s="34">
        <v>249.85</v>
      </c>
      <c r="B550" s="34">
        <v>2.2530000000000001</v>
      </c>
    </row>
    <row r="551" spans="1:2" x14ac:dyDescent="0.15">
      <c r="A551" s="34">
        <v>249.65</v>
      </c>
      <c r="B551" s="34">
        <v>2.246</v>
      </c>
    </row>
    <row r="552" spans="1:2" x14ac:dyDescent="0.15">
      <c r="A552" s="34">
        <v>251.29</v>
      </c>
      <c r="B552" s="34">
        <v>2.2610000000000001</v>
      </c>
    </row>
    <row r="553" spans="1:2" x14ac:dyDescent="0.15">
      <c r="A553" s="34">
        <v>251.91</v>
      </c>
      <c r="B553" s="34">
        <v>2.2650000000000001</v>
      </c>
    </row>
    <row r="554" spans="1:2" x14ac:dyDescent="0.15">
      <c r="A554" s="34">
        <v>251.6</v>
      </c>
      <c r="B554" s="34">
        <v>2.2730000000000001</v>
      </c>
    </row>
    <row r="555" spans="1:2" x14ac:dyDescent="0.15">
      <c r="A555" s="34">
        <v>251.14000000000001</v>
      </c>
      <c r="B555" s="34">
        <v>2.2799999999999998</v>
      </c>
    </row>
    <row r="556" spans="1:2" x14ac:dyDescent="0.15">
      <c r="A556" s="34">
        <v>251.96</v>
      </c>
      <c r="B556" s="34">
        <v>2.2879999999999998</v>
      </c>
    </row>
    <row r="557" spans="1:2" x14ac:dyDescent="0.15">
      <c r="A557" s="34">
        <v>251.55</v>
      </c>
      <c r="B557" s="34">
        <v>2.2919999999999998</v>
      </c>
    </row>
    <row r="558" spans="1:2" x14ac:dyDescent="0.15">
      <c r="A558" s="34">
        <v>251.35</v>
      </c>
      <c r="B558" s="34">
        <v>2.3029999999999999</v>
      </c>
    </row>
    <row r="559" spans="1:2" x14ac:dyDescent="0.15">
      <c r="A559" s="34">
        <v>251.45</v>
      </c>
      <c r="B559" s="34">
        <v>2.3069999999999999</v>
      </c>
    </row>
    <row r="560" spans="1:2" x14ac:dyDescent="0.15">
      <c r="A560" s="34">
        <v>252.48</v>
      </c>
      <c r="B560" s="34">
        <v>2.319</v>
      </c>
    </row>
    <row r="561" spans="1:2" x14ac:dyDescent="0.15">
      <c r="A561" s="34">
        <v>252.22</v>
      </c>
      <c r="B561" s="34">
        <v>2.319</v>
      </c>
    </row>
    <row r="562" spans="1:2" x14ac:dyDescent="0.15">
      <c r="A562" s="34">
        <v>253.15</v>
      </c>
      <c r="B562" s="34">
        <v>2.3540000000000001</v>
      </c>
    </row>
    <row r="563" spans="1:2" x14ac:dyDescent="0.15">
      <c r="A563" s="34">
        <v>252.37</v>
      </c>
      <c r="B563" s="34">
        <v>2.3540000000000001</v>
      </c>
    </row>
    <row r="564" spans="1:2" x14ac:dyDescent="0.15">
      <c r="A564" s="34">
        <v>253.87</v>
      </c>
      <c r="B564" s="34">
        <v>2.3570000000000002</v>
      </c>
    </row>
    <row r="565" spans="1:2" x14ac:dyDescent="0.15">
      <c r="A565" s="34">
        <v>255.26</v>
      </c>
      <c r="B565" s="34">
        <v>2.3730000000000002</v>
      </c>
    </row>
    <row r="566" spans="1:2" x14ac:dyDescent="0.15">
      <c r="A566" s="34">
        <v>255.51</v>
      </c>
      <c r="B566" s="34">
        <v>2.3769999999999998</v>
      </c>
    </row>
    <row r="567" spans="1:2" x14ac:dyDescent="0.15">
      <c r="A567" s="34">
        <v>254.85</v>
      </c>
      <c r="B567" s="34">
        <v>2.411</v>
      </c>
    </row>
    <row r="568" spans="1:2" x14ac:dyDescent="0.15">
      <c r="A568" s="34">
        <v>254.69</v>
      </c>
      <c r="B568" s="34">
        <v>2.415</v>
      </c>
    </row>
    <row r="569" spans="1:2" x14ac:dyDescent="0.15">
      <c r="A569" s="34">
        <v>255.05</v>
      </c>
      <c r="B569" s="34">
        <v>2.4350000000000001</v>
      </c>
    </row>
    <row r="570" spans="1:2" x14ac:dyDescent="0.15">
      <c r="A570" s="34">
        <v>254.74</v>
      </c>
      <c r="B570" s="34">
        <v>2.4350000000000001</v>
      </c>
    </row>
    <row r="571" spans="1:2" x14ac:dyDescent="0.15">
      <c r="A571" s="34">
        <v>255.41</v>
      </c>
      <c r="B571" s="34">
        <v>2.4500000000000002</v>
      </c>
    </row>
    <row r="572" spans="1:2" x14ac:dyDescent="0.15">
      <c r="A572" s="34">
        <v>255.51</v>
      </c>
      <c r="B572" s="34">
        <v>2.4540000000000002</v>
      </c>
    </row>
    <row r="573" spans="1:2" x14ac:dyDescent="0.15">
      <c r="A573" s="34">
        <v>254.85</v>
      </c>
      <c r="B573" s="34">
        <v>2.4620000000000002</v>
      </c>
    </row>
    <row r="574" spans="1:2" x14ac:dyDescent="0.15">
      <c r="A574" s="34">
        <v>255.62</v>
      </c>
      <c r="B574" s="34">
        <v>2.4649999999999999</v>
      </c>
    </row>
    <row r="575" spans="1:2" x14ac:dyDescent="0.15">
      <c r="A575" s="34">
        <v>254.28</v>
      </c>
      <c r="B575" s="34">
        <v>2.4689999999999999</v>
      </c>
    </row>
    <row r="576" spans="1:2" x14ac:dyDescent="0.15">
      <c r="A576" s="34">
        <v>253.97</v>
      </c>
      <c r="B576" s="34">
        <v>2.4689999999999999</v>
      </c>
    </row>
    <row r="577" spans="1:2" x14ac:dyDescent="0.15">
      <c r="A577" s="34">
        <v>255.87</v>
      </c>
      <c r="B577" s="34">
        <v>2.5</v>
      </c>
    </row>
    <row r="578" spans="1:2" x14ac:dyDescent="0.15">
      <c r="A578" s="34">
        <v>255.62</v>
      </c>
      <c r="B578" s="34">
        <v>2.4849999999999999</v>
      </c>
    </row>
    <row r="579" spans="1:2" x14ac:dyDescent="0.15">
      <c r="A579" s="34">
        <v>257.01</v>
      </c>
      <c r="B579" s="34">
        <v>2.512</v>
      </c>
    </row>
    <row r="580" spans="1:2" x14ac:dyDescent="0.15">
      <c r="A580" s="34">
        <v>257.57</v>
      </c>
      <c r="B580" s="34">
        <v>2.5230000000000001</v>
      </c>
    </row>
    <row r="581" spans="1:2" x14ac:dyDescent="0.15">
      <c r="A581" s="34">
        <v>257.57</v>
      </c>
      <c r="B581" s="34">
        <v>2.5350000000000001</v>
      </c>
    </row>
    <row r="582" spans="1:2" x14ac:dyDescent="0.15">
      <c r="A582" s="34">
        <v>258.14</v>
      </c>
      <c r="B582" s="34">
        <v>2.5459999999999998</v>
      </c>
    </row>
    <row r="583" spans="1:2" x14ac:dyDescent="0.15">
      <c r="A583" s="34">
        <v>257.32</v>
      </c>
      <c r="B583" s="34">
        <v>2.5579999999999998</v>
      </c>
    </row>
    <row r="584" spans="1:2" x14ac:dyDescent="0.15">
      <c r="A584" s="34">
        <v>258.19</v>
      </c>
      <c r="B584" s="34">
        <v>2.577</v>
      </c>
    </row>
    <row r="585" spans="1:2" x14ac:dyDescent="0.15">
      <c r="A585" s="34">
        <v>257.62</v>
      </c>
      <c r="B585" s="34">
        <v>2.581</v>
      </c>
    </row>
    <row r="586" spans="1:2" x14ac:dyDescent="0.15">
      <c r="A586" s="34">
        <v>258.24</v>
      </c>
      <c r="B586" s="34">
        <v>2.585</v>
      </c>
    </row>
    <row r="587" spans="1:2" x14ac:dyDescent="0.15">
      <c r="A587" s="34">
        <v>257.15999999999997</v>
      </c>
      <c r="B587" s="34">
        <v>2.6</v>
      </c>
    </row>
    <row r="588" spans="1:2" x14ac:dyDescent="0.15">
      <c r="A588" s="34">
        <v>258.08999999999997</v>
      </c>
      <c r="B588" s="34">
        <v>2.6120000000000001</v>
      </c>
    </row>
    <row r="589" spans="1:2" x14ac:dyDescent="0.15">
      <c r="A589" s="34">
        <v>257.37</v>
      </c>
      <c r="B589" s="34">
        <v>2.6040000000000001</v>
      </c>
    </row>
    <row r="590" spans="1:2" x14ac:dyDescent="0.15">
      <c r="A590" s="34">
        <v>256.89999999999998</v>
      </c>
      <c r="B590" s="34">
        <v>2.6120000000000001</v>
      </c>
    </row>
    <row r="591" spans="1:2" x14ac:dyDescent="0.15">
      <c r="A591" s="34">
        <v>257.68</v>
      </c>
      <c r="B591" s="34">
        <v>2.6160000000000001</v>
      </c>
    </row>
    <row r="592" spans="1:2" x14ac:dyDescent="0.15">
      <c r="A592" s="34">
        <v>257.52</v>
      </c>
      <c r="B592" s="34">
        <v>2.62</v>
      </c>
    </row>
    <row r="593" spans="1:2" x14ac:dyDescent="0.15">
      <c r="A593" s="34">
        <v>258.5</v>
      </c>
      <c r="B593" s="34">
        <v>2.6269999999999998</v>
      </c>
    </row>
    <row r="594" spans="1:2" x14ac:dyDescent="0.15">
      <c r="A594" s="34">
        <v>259.74</v>
      </c>
      <c r="B594" s="34">
        <v>2.6389999999999998</v>
      </c>
    </row>
    <row r="595" spans="1:2" x14ac:dyDescent="0.15">
      <c r="A595" s="34">
        <v>259.47999999999996</v>
      </c>
      <c r="B595" s="34">
        <v>2.6819999999999999</v>
      </c>
    </row>
    <row r="596" spans="1:2" x14ac:dyDescent="0.15">
      <c r="A596" s="34">
        <v>259.38</v>
      </c>
      <c r="B596" s="34">
        <v>2.6819999999999999</v>
      </c>
    </row>
    <row r="597" spans="1:2" x14ac:dyDescent="0.15">
      <c r="A597" s="34">
        <v>259.58</v>
      </c>
      <c r="B597" s="34">
        <v>2.6930000000000001</v>
      </c>
    </row>
    <row r="598" spans="1:2" x14ac:dyDescent="0.15">
      <c r="A598" s="34">
        <v>260.65999999999997</v>
      </c>
      <c r="B598" s="34">
        <v>2.6930000000000001</v>
      </c>
    </row>
    <row r="599" spans="1:2" x14ac:dyDescent="0.15">
      <c r="A599" s="34">
        <v>259.68</v>
      </c>
      <c r="B599" s="34">
        <v>2.7160000000000002</v>
      </c>
    </row>
    <row r="600" spans="1:2" x14ac:dyDescent="0.15">
      <c r="A600" s="34">
        <v>260.61</v>
      </c>
      <c r="B600" s="34">
        <v>2.72</v>
      </c>
    </row>
    <row r="601" spans="1:2" x14ac:dyDescent="0.15">
      <c r="A601" s="34">
        <v>259.27</v>
      </c>
      <c r="B601" s="34">
        <v>2.7320000000000002</v>
      </c>
    </row>
    <row r="602" spans="1:2" x14ac:dyDescent="0.15">
      <c r="A602" s="34">
        <v>259.58</v>
      </c>
      <c r="B602" s="34">
        <v>2.7389999999999999</v>
      </c>
    </row>
    <row r="603" spans="1:2" x14ac:dyDescent="0.15">
      <c r="A603" s="34">
        <v>259.74</v>
      </c>
      <c r="B603" s="34">
        <v>2.7469999999999999</v>
      </c>
    </row>
    <row r="604" spans="1:2" x14ac:dyDescent="0.15">
      <c r="A604" s="34">
        <v>259.32</v>
      </c>
      <c r="B604" s="34">
        <v>2.7509999999999999</v>
      </c>
    </row>
    <row r="605" spans="1:2" x14ac:dyDescent="0.15">
      <c r="A605" s="34">
        <v>260.76</v>
      </c>
      <c r="B605" s="34">
        <v>2.7589999999999999</v>
      </c>
    </row>
    <row r="606" spans="1:2" x14ac:dyDescent="0.15">
      <c r="A606" s="34">
        <v>261.27999999999997</v>
      </c>
      <c r="B606" s="34">
        <v>2.7549999999999999</v>
      </c>
    </row>
    <row r="607" spans="1:2" x14ac:dyDescent="0.15">
      <c r="A607" s="34">
        <v>261.38</v>
      </c>
      <c r="B607" s="34">
        <v>2.774</v>
      </c>
    </row>
    <row r="608" spans="1:2" x14ac:dyDescent="0.15">
      <c r="A608" s="34">
        <v>262.31</v>
      </c>
      <c r="B608" s="34">
        <v>2.778</v>
      </c>
    </row>
    <row r="609" spans="1:2" x14ac:dyDescent="0.15">
      <c r="A609" s="34">
        <v>261.74</v>
      </c>
      <c r="B609" s="34">
        <v>2.782</v>
      </c>
    </row>
    <row r="610" spans="1:2" x14ac:dyDescent="0.15">
      <c r="A610" s="34">
        <v>262.45999999999998</v>
      </c>
      <c r="B610" s="34">
        <v>2.786</v>
      </c>
    </row>
    <row r="611" spans="1:2" x14ac:dyDescent="0.15">
      <c r="A611" s="34">
        <v>261.33</v>
      </c>
      <c r="B611" s="34">
        <v>2.8170000000000002</v>
      </c>
    </row>
    <row r="612" spans="1:2" x14ac:dyDescent="0.15">
      <c r="A612" s="34">
        <v>261.12</v>
      </c>
      <c r="B612" s="34">
        <v>2.8170000000000002</v>
      </c>
    </row>
    <row r="613" spans="1:2" x14ac:dyDescent="0.15">
      <c r="A613" s="34">
        <v>261.64</v>
      </c>
      <c r="B613" s="34">
        <v>2.8090000000000002</v>
      </c>
    </row>
    <row r="614" spans="1:2" x14ac:dyDescent="0.15">
      <c r="A614" s="34">
        <v>262.36</v>
      </c>
      <c r="B614" s="34">
        <v>2.82</v>
      </c>
    </row>
    <row r="615" spans="1:2" x14ac:dyDescent="0.15">
      <c r="A615" s="34">
        <v>262</v>
      </c>
      <c r="B615" s="34">
        <v>2.8359999999999999</v>
      </c>
    </row>
    <row r="616" spans="1:2" x14ac:dyDescent="0.15">
      <c r="A616" s="34">
        <v>261.49</v>
      </c>
      <c r="B616" s="34">
        <v>2.8319999999999999</v>
      </c>
    </row>
    <row r="617" spans="1:2" x14ac:dyDescent="0.15">
      <c r="A617" s="34">
        <v>261.84999999999997</v>
      </c>
      <c r="B617" s="34">
        <v>2.855</v>
      </c>
    </row>
    <row r="618" spans="1:2" x14ac:dyDescent="0.15">
      <c r="A618" s="34">
        <v>262.97999999999996</v>
      </c>
      <c r="B618" s="34">
        <v>2.859</v>
      </c>
    </row>
    <row r="619" spans="1:2" x14ac:dyDescent="0.15">
      <c r="A619" s="34">
        <v>263.13</v>
      </c>
      <c r="B619" s="34">
        <v>2.863</v>
      </c>
    </row>
    <row r="620" spans="1:2" x14ac:dyDescent="0.15">
      <c r="A620" s="34">
        <v>262.97999999999996</v>
      </c>
      <c r="B620" s="34">
        <v>2.871</v>
      </c>
    </row>
    <row r="621" spans="1:2" x14ac:dyDescent="0.15">
      <c r="A621" s="34">
        <v>264.68</v>
      </c>
      <c r="B621" s="34">
        <v>2.8940000000000001</v>
      </c>
    </row>
    <row r="622" spans="1:2" x14ac:dyDescent="0.15">
      <c r="A622" s="34">
        <v>264.77999999999997</v>
      </c>
      <c r="B622" s="34">
        <v>2.8980000000000001</v>
      </c>
    </row>
    <row r="623" spans="1:2" x14ac:dyDescent="0.15">
      <c r="A623" s="34">
        <v>262.97999999999996</v>
      </c>
      <c r="B623" s="34">
        <v>2.9089999999999998</v>
      </c>
    </row>
    <row r="624" spans="1:2" x14ac:dyDescent="0.15">
      <c r="A624" s="34">
        <v>263.7</v>
      </c>
      <c r="B624" s="34">
        <v>2.9129999999999998</v>
      </c>
    </row>
    <row r="625" spans="1:2" x14ac:dyDescent="0.15">
      <c r="A625" s="34">
        <v>264.83</v>
      </c>
      <c r="B625" s="34">
        <v>2.9279999999999999</v>
      </c>
    </row>
    <row r="626" spans="1:2" x14ac:dyDescent="0.15">
      <c r="A626" s="34">
        <v>263.89999999999998</v>
      </c>
      <c r="B626" s="34">
        <v>2.9279999999999999</v>
      </c>
    </row>
    <row r="627" spans="1:2" x14ac:dyDescent="0.15">
      <c r="A627" s="34">
        <v>263.95999999999998</v>
      </c>
      <c r="B627" s="34">
        <v>2.9319999999999999</v>
      </c>
    </row>
    <row r="628" spans="1:2" x14ac:dyDescent="0.15">
      <c r="A628" s="34">
        <v>263.89999999999998</v>
      </c>
      <c r="B628" s="34">
        <v>2.94</v>
      </c>
    </row>
    <row r="629" spans="1:2" x14ac:dyDescent="0.15">
      <c r="A629" s="34">
        <v>264.37</v>
      </c>
      <c r="B629" s="34">
        <v>2.948</v>
      </c>
    </row>
    <row r="630" spans="1:2" x14ac:dyDescent="0.15">
      <c r="A630" s="34">
        <v>265.08999999999997</v>
      </c>
      <c r="B630" s="34">
        <v>2.948</v>
      </c>
    </row>
    <row r="631" spans="1:2" x14ac:dyDescent="0.15">
      <c r="A631" s="34">
        <v>265.90999999999997</v>
      </c>
      <c r="B631" s="34">
        <v>2.9670000000000001</v>
      </c>
    </row>
    <row r="632" spans="1:2" x14ac:dyDescent="0.15">
      <c r="A632" s="34">
        <v>265.64999999999998</v>
      </c>
      <c r="B632" s="34">
        <v>2.9980000000000002</v>
      </c>
    </row>
    <row r="633" spans="1:2" x14ac:dyDescent="0.15">
      <c r="A633" s="34">
        <v>265.24</v>
      </c>
      <c r="B633" s="34">
        <v>2.99</v>
      </c>
    </row>
    <row r="634" spans="1:2" x14ac:dyDescent="0.15">
      <c r="A634" s="34">
        <v>266.07</v>
      </c>
      <c r="B634" s="34">
        <v>3.0089999999999999</v>
      </c>
    </row>
    <row r="635" spans="1:2" x14ac:dyDescent="0.15">
      <c r="A635" s="34">
        <v>265.39999999999998</v>
      </c>
      <c r="B635" s="34">
        <v>3.0289999999999999</v>
      </c>
    </row>
    <row r="636" spans="1:2" x14ac:dyDescent="0.15">
      <c r="A636" s="34">
        <v>265.34999999999997</v>
      </c>
      <c r="B636" s="34">
        <v>3.0289999999999999</v>
      </c>
    </row>
    <row r="637" spans="1:2" x14ac:dyDescent="0.15">
      <c r="A637" s="34">
        <v>265.14</v>
      </c>
      <c r="B637" s="34">
        <v>3.044</v>
      </c>
    </row>
    <row r="638" spans="1:2" x14ac:dyDescent="0.15">
      <c r="A638" s="34">
        <v>264.57</v>
      </c>
      <c r="B638" s="34">
        <v>3.044</v>
      </c>
    </row>
    <row r="639" spans="1:2" x14ac:dyDescent="0.15">
      <c r="A639" s="34">
        <v>266.17</v>
      </c>
      <c r="B639" s="34">
        <v>3.048</v>
      </c>
    </row>
    <row r="640" spans="1:2" x14ac:dyDescent="0.15">
      <c r="A640" s="34">
        <v>265.64999999999998</v>
      </c>
      <c r="B640" s="34">
        <v>3.056</v>
      </c>
    </row>
    <row r="641" spans="1:2" x14ac:dyDescent="0.15">
      <c r="A641" s="34">
        <v>264.99</v>
      </c>
      <c r="B641" s="34">
        <v>3.06</v>
      </c>
    </row>
    <row r="642" spans="1:2" x14ac:dyDescent="0.15">
      <c r="A642" s="34">
        <v>266.78999999999996</v>
      </c>
      <c r="B642" s="34">
        <v>3.0710000000000002</v>
      </c>
    </row>
    <row r="643" spans="1:2" x14ac:dyDescent="0.15">
      <c r="A643" s="34">
        <v>266.32</v>
      </c>
      <c r="B643" s="34">
        <v>3.0710000000000002</v>
      </c>
    </row>
    <row r="644" spans="1:2" x14ac:dyDescent="0.15">
      <c r="A644" s="34">
        <v>266.47999999999996</v>
      </c>
      <c r="B644" s="34">
        <v>3.0830000000000002</v>
      </c>
    </row>
    <row r="645" spans="1:2" x14ac:dyDescent="0.15">
      <c r="A645" s="34">
        <v>267.3</v>
      </c>
      <c r="B645" s="34">
        <v>3.141</v>
      </c>
    </row>
    <row r="646" spans="1:2" x14ac:dyDescent="0.15">
      <c r="A646" s="34">
        <v>267.92</v>
      </c>
      <c r="B646" s="34">
        <v>3.16</v>
      </c>
    </row>
    <row r="647" spans="1:2" x14ac:dyDescent="0.15">
      <c r="A647" s="34">
        <v>267.61</v>
      </c>
      <c r="B647" s="34">
        <v>3.1720000000000002</v>
      </c>
    </row>
    <row r="648" spans="1:2" x14ac:dyDescent="0.15">
      <c r="A648" s="34">
        <v>267.61</v>
      </c>
      <c r="B648" s="34">
        <v>3.1749999999999998</v>
      </c>
    </row>
    <row r="649" spans="1:2" x14ac:dyDescent="0.15">
      <c r="A649" s="34">
        <v>268.43</v>
      </c>
      <c r="B649" s="34">
        <v>3.1789999999999998</v>
      </c>
    </row>
    <row r="650" spans="1:2" x14ac:dyDescent="0.15">
      <c r="A650" s="34">
        <v>267.3</v>
      </c>
      <c r="B650" s="34">
        <v>3.1909999999999998</v>
      </c>
    </row>
    <row r="651" spans="1:2" x14ac:dyDescent="0.15">
      <c r="A651" s="34">
        <v>266.89</v>
      </c>
      <c r="B651" s="34">
        <v>3.1869999999999998</v>
      </c>
    </row>
    <row r="652" spans="1:2" x14ac:dyDescent="0.15">
      <c r="A652" s="34">
        <v>267.87</v>
      </c>
      <c r="B652" s="34">
        <v>3.202</v>
      </c>
    </row>
    <row r="653" spans="1:2" x14ac:dyDescent="0.15">
      <c r="A653" s="34">
        <v>267.25</v>
      </c>
      <c r="B653" s="34">
        <v>3.1989999999999998</v>
      </c>
    </row>
    <row r="654" spans="1:2" x14ac:dyDescent="0.15">
      <c r="A654" s="34">
        <v>268.12</v>
      </c>
      <c r="B654" s="34">
        <v>3.214</v>
      </c>
    </row>
    <row r="655" spans="1:2" x14ac:dyDescent="0.15">
      <c r="A655" s="34">
        <v>269.40999999999997</v>
      </c>
      <c r="B655" s="34">
        <v>3.226</v>
      </c>
    </row>
    <row r="656" spans="1:2" x14ac:dyDescent="0.15">
      <c r="A656" s="34">
        <v>268.84999999999997</v>
      </c>
      <c r="B656" s="34">
        <v>3.2330000000000001</v>
      </c>
    </row>
    <row r="657" spans="1:2" x14ac:dyDescent="0.15">
      <c r="A657" s="34">
        <v>269.77</v>
      </c>
      <c r="B657" s="34">
        <v>3.2370000000000001</v>
      </c>
    </row>
    <row r="658" spans="1:2" x14ac:dyDescent="0.15">
      <c r="A658" s="34">
        <v>269.09999999999997</v>
      </c>
      <c r="B658" s="34">
        <v>3.2559999999999998</v>
      </c>
    </row>
    <row r="659" spans="1:2" x14ac:dyDescent="0.15">
      <c r="A659" s="34">
        <v>268.64</v>
      </c>
      <c r="B659" s="34">
        <v>3.2530000000000001</v>
      </c>
    </row>
    <row r="660" spans="1:2" x14ac:dyDescent="0.15">
      <c r="A660" s="34">
        <v>269.45999999999998</v>
      </c>
      <c r="B660" s="34">
        <v>3.2639999999999998</v>
      </c>
    </row>
    <row r="661" spans="1:2" x14ac:dyDescent="0.15">
      <c r="A661" s="34">
        <v>268.95</v>
      </c>
      <c r="B661" s="34">
        <v>3.2679999999999998</v>
      </c>
    </row>
    <row r="662" spans="1:2" x14ac:dyDescent="0.15">
      <c r="A662" s="34">
        <v>269.40999999999997</v>
      </c>
      <c r="B662" s="34">
        <v>3.2759999999999998</v>
      </c>
    </row>
    <row r="663" spans="1:2" x14ac:dyDescent="0.15">
      <c r="A663" s="34">
        <v>268.64</v>
      </c>
      <c r="B663" s="34">
        <v>3.2759999999999998</v>
      </c>
    </row>
    <row r="664" spans="1:2" x14ac:dyDescent="0.15">
      <c r="A664" s="34">
        <v>268.78999999999996</v>
      </c>
      <c r="B664" s="34">
        <v>3.28</v>
      </c>
    </row>
    <row r="665" spans="1:2" x14ac:dyDescent="0.15">
      <c r="A665" s="34">
        <v>269.26</v>
      </c>
      <c r="B665" s="34">
        <v>3.2869999999999999</v>
      </c>
    </row>
    <row r="666" spans="1:2" x14ac:dyDescent="0.15">
      <c r="A666" s="34">
        <v>270.02999999999997</v>
      </c>
      <c r="B666" s="34">
        <v>3.2829999999999999</v>
      </c>
    </row>
    <row r="667" spans="1:2" x14ac:dyDescent="0.15">
      <c r="A667" s="34">
        <v>270.08</v>
      </c>
      <c r="B667" s="34">
        <v>3.3069999999999999</v>
      </c>
    </row>
    <row r="668" spans="1:2" x14ac:dyDescent="0.15">
      <c r="A668" s="34">
        <v>270.28999999999996</v>
      </c>
      <c r="B668" s="34">
        <v>3.31</v>
      </c>
    </row>
    <row r="669" spans="1:2" x14ac:dyDescent="0.15">
      <c r="A669" s="34">
        <v>271.15999999999997</v>
      </c>
      <c r="B669" s="34">
        <v>3.3220000000000001</v>
      </c>
    </row>
    <row r="670" spans="1:2" x14ac:dyDescent="0.15">
      <c r="A670" s="34">
        <v>269.97999999999996</v>
      </c>
      <c r="B670" s="34">
        <v>3.3340000000000001</v>
      </c>
    </row>
    <row r="671" spans="1:2" x14ac:dyDescent="0.15">
      <c r="A671" s="34">
        <v>269.62</v>
      </c>
      <c r="B671" s="34">
        <v>3.3410000000000002</v>
      </c>
    </row>
    <row r="672" spans="1:2" x14ac:dyDescent="0.15">
      <c r="A672" s="34">
        <v>269.88</v>
      </c>
      <c r="B672" s="34">
        <v>3.3490000000000002</v>
      </c>
    </row>
    <row r="673" spans="1:2" x14ac:dyDescent="0.15">
      <c r="A673" s="34">
        <v>269.62</v>
      </c>
      <c r="B673" s="34">
        <v>3.3450000000000002</v>
      </c>
    </row>
    <row r="674" spans="1:2" x14ac:dyDescent="0.15">
      <c r="A674" s="34">
        <v>270.13</v>
      </c>
      <c r="B674" s="34">
        <v>3.3570000000000002</v>
      </c>
    </row>
    <row r="675" spans="1:2" x14ac:dyDescent="0.15">
      <c r="A675" s="34">
        <v>269.20999999999998</v>
      </c>
      <c r="B675" s="34">
        <v>3.3610000000000002</v>
      </c>
    </row>
    <row r="676" spans="1:2" x14ac:dyDescent="0.15">
      <c r="A676" s="34">
        <v>270.13</v>
      </c>
      <c r="B676" s="34">
        <v>3.3639999999999999</v>
      </c>
    </row>
    <row r="677" spans="1:2" x14ac:dyDescent="0.15">
      <c r="A677" s="34">
        <v>269.88</v>
      </c>
      <c r="B677" s="34">
        <v>3.3570000000000002</v>
      </c>
    </row>
    <row r="678" spans="1:2" x14ac:dyDescent="0.15">
      <c r="A678" s="34">
        <v>271.57</v>
      </c>
      <c r="B678" s="34">
        <v>3.3679999999999999</v>
      </c>
    </row>
    <row r="679" spans="1:2" x14ac:dyDescent="0.15">
      <c r="A679" s="34">
        <v>271.37</v>
      </c>
      <c r="B679" s="34">
        <v>3.3719999999999999</v>
      </c>
    </row>
    <row r="680" spans="1:2" x14ac:dyDescent="0.15">
      <c r="A680" s="34">
        <v>272.55</v>
      </c>
      <c r="B680" s="34">
        <v>3.3839999999999999</v>
      </c>
    </row>
    <row r="681" spans="1:2" x14ac:dyDescent="0.15">
      <c r="A681" s="34">
        <v>271.88</v>
      </c>
      <c r="B681" s="34">
        <v>3.3839999999999999</v>
      </c>
    </row>
    <row r="682" spans="1:2" x14ac:dyDescent="0.15">
      <c r="A682" s="34">
        <v>272.39999999999998</v>
      </c>
      <c r="B682" s="34">
        <v>3.403</v>
      </c>
    </row>
    <row r="683" spans="1:2" x14ac:dyDescent="0.15">
      <c r="A683" s="34">
        <v>272.34999999999997</v>
      </c>
      <c r="B683" s="34">
        <v>3.411</v>
      </c>
    </row>
    <row r="684" spans="1:2" x14ac:dyDescent="0.15">
      <c r="A684" s="34">
        <v>271.15999999999997</v>
      </c>
      <c r="B684" s="34">
        <v>3.407</v>
      </c>
    </row>
    <row r="685" spans="1:2" x14ac:dyDescent="0.15">
      <c r="A685" s="34">
        <v>271.93</v>
      </c>
      <c r="B685" s="34">
        <v>3.415</v>
      </c>
    </row>
    <row r="686" spans="1:2" x14ac:dyDescent="0.15">
      <c r="A686" s="34">
        <v>271.06</v>
      </c>
      <c r="B686" s="34">
        <v>3.415</v>
      </c>
    </row>
    <row r="687" spans="1:2" x14ac:dyDescent="0.15">
      <c r="A687" s="34">
        <v>270.7</v>
      </c>
      <c r="B687" s="34">
        <v>3.403</v>
      </c>
    </row>
    <row r="688" spans="1:2" x14ac:dyDescent="0.15">
      <c r="A688" s="34">
        <v>271.01</v>
      </c>
      <c r="B688" s="34">
        <v>3.4489999999999998</v>
      </c>
    </row>
    <row r="689" spans="1:2" x14ac:dyDescent="0.15">
      <c r="A689" s="34">
        <v>270.7</v>
      </c>
      <c r="B689" s="34">
        <v>3.5339999999999998</v>
      </c>
    </row>
    <row r="690" spans="1:2" x14ac:dyDescent="0.15">
      <c r="A690" s="34">
        <v>272.14</v>
      </c>
      <c r="B690" s="34">
        <v>3.5110000000000001</v>
      </c>
    </row>
    <row r="691" spans="1:2" x14ac:dyDescent="0.15">
      <c r="A691" s="34">
        <v>272.14</v>
      </c>
      <c r="B691" s="34">
        <v>3.472</v>
      </c>
    </row>
    <row r="692" spans="1:2" x14ac:dyDescent="0.15">
      <c r="A692" s="34">
        <v>272.39999999999998</v>
      </c>
      <c r="B692" s="34">
        <v>3.5110000000000001</v>
      </c>
    </row>
    <row r="693" spans="1:2" x14ac:dyDescent="0.15">
      <c r="A693" s="34">
        <v>272.76</v>
      </c>
      <c r="B693" s="34">
        <v>3.5150000000000001</v>
      </c>
    </row>
    <row r="694" spans="1:2" x14ac:dyDescent="0.15">
      <c r="A694" s="34">
        <v>273.01</v>
      </c>
      <c r="B694" s="34">
        <v>3.5230000000000001</v>
      </c>
    </row>
    <row r="695" spans="1:2" x14ac:dyDescent="0.15">
      <c r="A695" s="34">
        <v>272.5</v>
      </c>
      <c r="B695" s="34">
        <v>3.5190000000000001</v>
      </c>
    </row>
    <row r="696" spans="1:2" x14ac:dyDescent="0.15">
      <c r="A696" s="34">
        <v>272.95999999999998</v>
      </c>
      <c r="B696" s="34">
        <v>3.5230000000000001</v>
      </c>
    </row>
    <row r="697" spans="1:2" x14ac:dyDescent="0.15">
      <c r="A697" s="34">
        <v>272.70999999999998</v>
      </c>
      <c r="B697" s="34">
        <v>3.5190000000000001</v>
      </c>
    </row>
    <row r="698" spans="1:2" x14ac:dyDescent="0.15">
      <c r="A698" s="34">
        <v>273.21999999999997</v>
      </c>
      <c r="B698" s="34">
        <v>3.5379999999999998</v>
      </c>
    </row>
    <row r="699" spans="1:2" x14ac:dyDescent="0.15">
      <c r="A699" s="34">
        <v>272.34999999999997</v>
      </c>
      <c r="B699" s="34">
        <v>3.5339999999999998</v>
      </c>
    </row>
    <row r="700" spans="1:2" x14ac:dyDescent="0.15">
      <c r="A700" s="34">
        <v>273.01</v>
      </c>
      <c r="B700" s="34">
        <v>3.5379999999999998</v>
      </c>
    </row>
    <row r="701" spans="1:2" x14ac:dyDescent="0.15">
      <c r="A701" s="34">
        <v>272.59999999999997</v>
      </c>
      <c r="B701" s="34">
        <v>3.5339999999999998</v>
      </c>
    </row>
    <row r="702" spans="1:2" x14ac:dyDescent="0.15">
      <c r="A702" s="34">
        <v>273.43</v>
      </c>
      <c r="B702" s="34">
        <v>3.5339999999999998</v>
      </c>
    </row>
    <row r="703" spans="1:2" x14ac:dyDescent="0.15">
      <c r="A703" s="34">
        <v>273.83999999999997</v>
      </c>
      <c r="B703" s="34">
        <v>3.53</v>
      </c>
    </row>
    <row r="704" spans="1:2" x14ac:dyDescent="0.15">
      <c r="A704" s="34">
        <v>274.87</v>
      </c>
      <c r="B704" s="34">
        <v>3.5529999999999999</v>
      </c>
    </row>
    <row r="705" spans="1:2" x14ac:dyDescent="0.15">
      <c r="A705" s="34">
        <v>274.2</v>
      </c>
      <c r="B705" s="34">
        <v>3.5569999999999999</v>
      </c>
    </row>
    <row r="706" spans="1:2" x14ac:dyDescent="0.15">
      <c r="A706" s="34">
        <v>275.18</v>
      </c>
      <c r="B706" s="34">
        <v>3.573</v>
      </c>
    </row>
    <row r="707" spans="1:2" x14ac:dyDescent="0.15">
      <c r="A707" s="34">
        <v>274.96999999999997</v>
      </c>
      <c r="B707" s="34">
        <v>3.5649999999999999</v>
      </c>
    </row>
    <row r="708" spans="1:2" x14ac:dyDescent="0.15">
      <c r="A708" s="34">
        <v>273.94</v>
      </c>
      <c r="B708" s="34">
        <v>3.577</v>
      </c>
    </row>
    <row r="709" spans="1:2" x14ac:dyDescent="0.15">
      <c r="A709" s="34">
        <v>274.34999999999997</v>
      </c>
      <c r="B709" s="34">
        <v>3.5880000000000001</v>
      </c>
    </row>
    <row r="710" spans="1:2" x14ac:dyDescent="0.15">
      <c r="A710" s="34">
        <v>273.83999999999997</v>
      </c>
      <c r="B710" s="34">
        <v>3.6040000000000001</v>
      </c>
    </row>
    <row r="711" spans="1:2" x14ac:dyDescent="0.15">
      <c r="A711" s="34">
        <v>273.89</v>
      </c>
      <c r="B711" s="34">
        <v>3.5920000000000001</v>
      </c>
    </row>
    <row r="712" spans="1:2" x14ac:dyDescent="0.15">
      <c r="A712" s="34">
        <v>274.65999999999997</v>
      </c>
      <c r="B712" s="34">
        <v>3.6070000000000002</v>
      </c>
    </row>
    <row r="713" spans="1:2" x14ac:dyDescent="0.15">
      <c r="A713" s="34">
        <v>274.34999999999997</v>
      </c>
      <c r="B713" s="34">
        <v>3.6150000000000002</v>
      </c>
    </row>
    <row r="714" spans="1:2" x14ac:dyDescent="0.15">
      <c r="A714" s="34">
        <v>275.43</v>
      </c>
      <c r="B714" s="34">
        <v>3.6230000000000002</v>
      </c>
    </row>
    <row r="715" spans="1:2" x14ac:dyDescent="0.15">
      <c r="A715" s="34">
        <v>275.07</v>
      </c>
      <c r="B715" s="34">
        <v>3.6269999999999998</v>
      </c>
    </row>
    <row r="716" spans="1:2" x14ac:dyDescent="0.15">
      <c r="A716" s="34">
        <v>274.56</v>
      </c>
      <c r="B716" s="34">
        <v>3.6379999999999999</v>
      </c>
    </row>
    <row r="717" spans="1:2" x14ac:dyDescent="0.15">
      <c r="A717" s="34">
        <v>275.64</v>
      </c>
      <c r="B717" s="34">
        <v>3.6459999999999999</v>
      </c>
    </row>
    <row r="718" spans="1:2" x14ac:dyDescent="0.15">
      <c r="A718" s="34">
        <v>274.92</v>
      </c>
      <c r="B718" s="34">
        <v>3.6579999999999999</v>
      </c>
    </row>
    <row r="719" spans="1:2" x14ac:dyDescent="0.15">
      <c r="A719" s="34">
        <v>274.96999999999997</v>
      </c>
      <c r="B719" s="34">
        <v>3.6619999999999999</v>
      </c>
    </row>
    <row r="720" spans="1:2" x14ac:dyDescent="0.15">
      <c r="A720" s="34">
        <v>275.38</v>
      </c>
      <c r="B720" s="34">
        <v>3.673</v>
      </c>
    </row>
    <row r="721" spans="1:2" x14ac:dyDescent="0.15">
      <c r="A721" s="34">
        <v>276.62</v>
      </c>
      <c r="B721" s="34">
        <v>3.673</v>
      </c>
    </row>
    <row r="722" spans="1:2" x14ac:dyDescent="0.15">
      <c r="A722" s="34">
        <v>276.05</v>
      </c>
      <c r="B722" s="34">
        <v>3.6890000000000001</v>
      </c>
    </row>
    <row r="723" spans="1:2" x14ac:dyDescent="0.15">
      <c r="A723" s="34">
        <v>275.84999999999997</v>
      </c>
      <c r="B723" s="34">
        <v>3.7</v>
      </c>
    </row>
    <row r="724" spans="1:2" x14ac:dyDescent="0.15">
      <c r="A724" s="34">
        <v>277.08</v>
      </c>
      <c r="B724" s="34">
        <v>3.7160000000000002</v>
      </c>
    </row>
    <row r="725" spans="1:2" x14ac:dyDescent="0.15">
      <c r="A725" s="34">
        <v>276.62</v>
      </c>
      <c r="B725" s="34">
        <v>3.7229999999999999</v>
      </c>
    </row>
    <row r="726" spans="1:2" x14ac:dyDescent="0.15">
      <c r="A726" s="34">
        <v>275.89999999999998</v>
      </c>
      <c r="B726" s="34">
        <v>3.7229999999999999</v>
      </c>
    </row>
    <row r="727" spans="1:2" x14ac:dyDescent="0.15">
      <c r="A727" s="34">
        <v>276.77</v>
      </c>
      <c r="B727" s="34">
        <v>3.7269999999999999</v>
      </c>
    </row>
    <row r="728" spans="1:2" x14ac:dyDescent="0.15">
      <c r="A728" s="34">
        <v>276.71999999999997</v>
      </c>
      <c r="B728" s="34">
        <v>3.7389999999999999</v>
      </c>
    </row>
    <row r="729" spans="1:2" x14ac:dyDescent="0.15">
      <c r="A729" s="34">
        <v>275.89999999999998</v>
      </c>
      <c r="B729" s="34">
        <v>3.746</v>
      </c>
    </row>
    <row r="730" spans="1:2" x14ac:dyDescent="0.15">
      <c r="A730" s="34">
        <v>275.78999999999996</v>
      </c>
      <c r="B730" s="34">
        <v>3.75</v>
      </c>
    </row>
    <row r="731" spans="1:2" x14ac:dyDescent="0.15">
      <c r="A731" s="34">
        <v>276.67</v>
      </c>
      <c r="B731" s="34">
        <v>3.758</v>
      </c>
    </row>
    <row r="732" spans="1:2" x14ac:dyDescent="0.15">
      <c r="A732" s="34">
        <v>276.77</v>
      </c>
      <c r="B732" s="34">
        <v>3.766</v>
      </c>
    </row>
    <row r="733" spans="1:2" x14ac:dyDescent="0.15">
      <c r="A733" s="34">
        <v>276.93</v>
      </c>
      <c r="B733" s="34">
        <v>3.77</v>
      </c>
    </row>
    <row r="734" spans="1:2" x14ac:dyDescent="0.15">
      <c r="A734" s="34">
        <v>278.27</v>
      </c>
      <c r="B734" s="34">
        <v>3.7890000000000001</v>
      </c>
    </row>
    <row r="735" spans="1:2" x14ac:dyDescent="0.15">
      <c r="A735" s="34">
        <v>277.64999999999998</v>
      </c>
      <c r="B735" s="34">
        <v>3.7970000000000002</v>
      </c>
    </row>
    <row r="736" spans="1:2" x14ac:dyDescent="0.15">
      <c r="A736" s="34">
        <v>277.44</v>
      </c>
      <c r="B736" s="34">
        <v>3.8079999999999998</v>
      </c>
    </row>
    <row r="737" spans="1:2" x14ac:dyDescent="0.15">
      <c r="A737" s="34">
        <v>278.20999999999998</v>
      </c>
      <c r="B737" s="34">
        <v>3.8119999999999998</v>
      </c>
    </row>
    <row r="738" spans="1:2" x14ac:dyDescent="0.15">
      <c r="A738" s="34">
        <v>277.33999999999997</v>
      </c>
      <c r="B738" s="34">
        <v>3.8239999999999998</v>
      </c>
    </row>
    <row r="739" spans="1:2" x14ac:dyDescent="0.15">
      <c r="A739" s="34">
        <v>278.27</v>
      </c>
      <c r="B739" s="34">
        <v>3.827</v>
      </c>
    </row>
    <row r="740" spans="1:2" x14ac:dyDescent="0.15">
      <c r="A740" s="34">
        <v>277.84999999999997</v>
      </c>
      <c r="B740" s="34">
        <v>3.835</v>
      </c>
    </row>
    <row r="741" spans="1:2" x14ac:dyDescent="0.15">
      <c r="A741" s="34">
        <v>277.44</v>
      </c>
      <c r="B741" s="34">
        <v>3.851</v>
      </c>
    </row>
    <row r="742" spans="1:2" x14ac:dyDescent="0.15">
      <c r="A742" s="34">
        <v>278.27</v>
      </c>
      <c r="B742" s="34">
        <v>3.8540000000000001</v>
      </c>
    </row>
    <row r="743" spans="1:2" x14ac:dyDescent="0.15">
      <c r="A743" s="34">
        <v>277.95999999999998</v>
      </c>
      <c r="B743" s="34">
        <v>3.8620000000000001</v>
      </c>
    </row>
    <row r="744" spans="1:2" x14ac:dyDescent="0.15">
      <c r="A744" s="34">
        <v>277.75</v>
      </c>
      <c r="B744" s="34">
        <v>3.87</v>
      </c>
    </row>
    <row r="745" spans="1:2" x14ac:dyDescent="0.15">
      <c r="A745" s="34">
        <v>278.32</v>
      </c>
      <c r="B745" s="34">
        <v>3.8780000000000001</v>
      </c>
    </row>
    <row r="746" spans="1:2" x14ac:dyDescent="0.15">
      <c r="A746" s="34">
        <v>279.35000000000002</v>
      </c>
      <c r="B746" s="34">
        <v>3.8809999999999998</v>
      </c>
    </row>
    <row r="747" spans="1:2" x14ac:dyDescent="0.15">
      <c r="A747" s="34">
        <v>278.63</v>
      </c>
      <c r="B747" s="34">
        <v>3.9009999999999998</v>
      </c>
    </row>
    <row r="748" spans="1:2" x14ac:dyDescent="0.15">
      <c r="A748" s="34">
        <v>278.83</v>
      </c>
      <c r="B748" s="34">
        <v>3.9049999999999998</v>
      </c>
    </row>
    <row r="749" spans="1:2" x14ac:dyDescent="0.15">
      <c r="A749" s="34">
        <v>279.29000000000002</v>
      </c>
      <c r="B749" s="34">
        <v>3.9159999999999999</v>
      </c>
    </row>
    <row r="750" spans="1:2" x14ac:dyDescent="0.15">
      <c r="A750" s="34">
        <v>279.86</v>
      </c>
      <c r="B750" s="34">
        <v>3.92</v>
      </c>
    </row>
    <row r="751" spans="1:2" x14ac:dyDescent="0.15">
      <c r="A751" s="34">
        <v>279.24</v>
      </c>
      <c r="B751" s="34">
        <v>3.9319999999999999</v>
      </c>
    </row>
    <row r="752" spans="1:2" x14ac:dyDescent="0.15">
      <c r="A752" s="34">
        <v>278.83</v>
      </c>
      <c r="B752" s="34">
        <v>3.9470000000000001</v>
      </c>
    </row>
    <row r="753" spans="1:2" x14ac:dyDescent="0.15">
      <c r="A753" s="34">
        <v>278.93</v>
      </c>
      <c r="B753" s="34">
        <v>3.9510000000000001</v>
      </c>
    </row>
    <row r="754" spans="1:2" x14ac:dyDescent="0.15">
      <c r="A754" s="34">
        <v>279.14</v>
      </c>
      <c r="B754" s="34">
        <v>3.9550000000000001</v>
      </c>
    </row>
    <row r="755" spans="1:2" x14ac:dyDescent="0.15">
      <c r="A755" s="34">
        <v>278.99</v>
      </c>
      <c r="B755" s="34">
        <v>3.9590000000000001</v>
      </c>
    </row>
    <row r="756" spans="1:2" x14ac:dyDescent="0.15">
      <c r="A756" s="34">
        <v>278.63</v>
      </c>
      <c r="B756" s="34">
        <v>3.9780000000000002</v>
      </c>
    </row>
    <row r="757" spans="1:2" x14ac:dyDescent="0.15">
      <c r="A757" s="34">
        <v>279.64999999999998</v>
      </c>
      <c r="B757" s="34">
        <v>3.9660000000000002</v>
      </c>
    </row>
    <row r="758" spans="1:2" x14ac:dyDescent="0.15">
      <c r="A758" s="34">
        <v>279.64999999999998</v>
      </c>
      <c r="B758" s="34">
        <v>3.9780000000000002</v>
      </c>
    </row>
    <row r="759" spans="1:2" x14ac:dyDescent="0.15">
      <c r="A759" s="34">
        <v>279.29000000000002</v>
      </c>
      <c r="B759" s="34">
        <v>3.9860000000000002</v>
      </c>
    </row>
    <row r="760" spans="1:2" x14ac:dyDescent="0.15">
      <c r="A760" s="34">
        <v>279.91000000000003</v>
      </c>
      <c r="B760" s="34">
        <v>3.9969999999999999</v>
      </c>
    </row>
    <row r="761" spans="1:2" x14ac:dyDescent="0.15">
      <c r="A761" s="34">
        <v>280.22000000000003</v>
      </c>
      <c r="B761" s="34">
        <v>4.016</v>
      </c>
    </row>
    <row r="762" spans="1:2" x14ac:dyDescent="0.15">
      <c r="A762" s="34">
        <v>277.7</v>
      </c>
      <c r="B762" s="34">
        <v>4.0510000000000002</v>
      </c>
    </row>
    <row r="763" spans="1:2" x14ac:dyDescent="0.15">
      <c r="A763" s="34">
        <v>279.19</v>
      </c>
      <c r="B763" s="34">
        <v>4.0629999999999997</v>
      </c>
    </row>
    <row r="764" spans="1:2" x14ac:dyDescent="0.15">
      <c r="A764" s="34">
        <v>279.19</v>
      </c>
      <c r="B764" s="34">
        <v>4.0670000000000002</v>
      </c>
    </row>
    <row r="765" spans="1:2" x14ac:dyDescent="0.15">
      <c r="A765" s="34">
        <v>280.48</v>
      </c>
      <c r="B765" s="34">
        <v>4.0739999999999998</v>
      </c>
    </row>
    <row r="766" spans="1:2" x14ac:dyDescent="0.15">
      <c r="A766" s="34">
        <v>280.74</v>
      </c>
      <c r="B766" s="34">
        <v>4.0739999999999998</v>
      </c>
    </row>
    <row r="767" spans="1:2" x14ac:dyDescent="0.15">
      <c r="A767" s="34">
        <v>280.22000000000003</v>
      </c>
      <c r="B767" s="34">
        <v>4.0780000000000003</v>
      </c>
    </row>
    <row r="768" spans="1:2" x14ac:dyDescent="0.15">
      <c r="A768" s="34">
        <v>279.86</v>
      </c>
      <c r="B768" s="34">
        <v>4.0860000000000003</v>
      </c>
    </row>
    <row r="769" spans="1:2" x14ac:dyDescent="0.15">
      <c r="A769" s="34">
        <v>280.53000000000003</v>
      </c>
      <c r="B769" s="34">
        <v>4.0860000000000003</v>
      </c>
    </row>
    <row r="770" spans="1:2" x14ac:dyDescent="0.15">
      <c r="A770" s="34">
        <v>280.79000000000002</v>
      </c>
      <c r="B770" s="34">
        <v>4.0940000000000003</v>
      </c>
    </row>
    <row r="771" spans="1:2" x14ac:dyDescent="0.15">
      <c r="A771" s="34">
        <v>279.91000000000003</v>
      </c>
      <c r="B771" s="34">
        <v>4.0940000000000003</v>
      </c>
    </row>
    <row r="772" spans="1:2" x14ac:dyDescent="0.15">
      <c r="A772" s="34">
        <v>279.55</v>
      </c>
      <c r="B772" s="34">
        <v>4.0970000000000004</v>
      </c>
    </row>
    <row r="773" spans="1:2" x14ac:dyDescent="0.15">
      <c r="A773" s="34">
        <v>279.35000000000002</v>
      </c>
      <c r="B773" s="34">
        <v>4.0970000000000004</v>
      </c>
    </row>
    <row r="774" spans="1:2" x14ac:dyDescent="0.15">
      <c r="A774" s="34">
        <v>279.35000000000002</v>
      </c>
      <c r="B774" s="34">
        <v>4.0940000000000003</v>
      </c>
    </row>
    <row r="775" spans="1:2" x14ac:dyDescent="0.15">
      <c r="A775" s="34">
        <v>280.43</v>
      </c>
      <c r="B775" s="34">
        <v>4.1130000000000004</v>
      </c>
    </row>
    <row r="776" spans="1:2" x14ac:dyDescent="0.15">
      <c r="A776" s="34">
        <v>281.25</v>
      </c>
      <c r="B776" s="34">
        <v>4.117</v>
      </c>
    </row>
    <row r="777" spans="1:2" x14ac:dyDescent="0.15">
      <c r="A777" s="34">
        <v>283.14999999999998</v>
      </c>
      <c r="B777" s="34">
        <v>4.1360000000000001</v>
      </c>
    </row>
    <row r="778" spans="1:2" x14ac:dyDescent="0.15">
      <c r="A778" s="34">
        <v>282.74</v>
      </c>
      <c r="B778" s="34">
        <v>4.1479999999999997</v>
      </c>
    </row>
    <row r="779" spans="1:2" x14ac:dyDescent="0.15">
      <c r="A779" s="34">
        <v>282.28000000000003</v>
      </c>
      <c r="B779" s="34">
        <v>4.1669999999999998</v>
      </c>
    </row>
    <row r="780" spans="1:2" x14ac:dyDescent="0.15">
      <c r="A780" s="34">
        <v>283.31</v>
      </c>
      <c r="B780" s="34">
        <v>4.1710000000000003</v>
      </c>
    </row>
    <row r="781" spans="1:2" x14ac:dyDescent="0.15">
      <c r="A781" s="34">
        <v>282.54000000000002</v>
      </c>
      <c r="B781" s="34">
        <v>4.1900000000000004</v>
      </c>
    </row>
    <row r="782" spans="1:2" x14ac:dyDescent="0.15">
      <c r="A782" s="34">
        <v>283.20999999999998</v>
      </c>
      <c r="B782" s="34">
        <v>4.202</v>
      </c>
    </row>
    <row r="783" spans="1:2" x14ac:dyDescent="0.15">
      <c r="A783" s="34">
        <v>282.95</v>
      </c>
      <c r="B783" s="34">
        <v>4.2060000000000004</v>
      </c>
    </row>
    <row r="784" spans="1:2" x14ac:dyDescent="0.15">
      <c r="A784" s="34">
        <v>282.28000000000003</v>
      </c>
      <c r="B784" s="34">
        <v>4.2089999999999996</v>
      </c>
    </row>
    <row r="785" spans="1:2" x14ac:dyDescent="0.15">
      <c r="A785" s="34">
        <v>282.85000000000002</v>
      </c>
      <c r="B785" s="34">
        <v>4.2249999999999996</v>
      </c>
    </row>
    <row r="786" spans="1:2" x14ac:dyDescent="0.15">
      <c r="A786" s="34">
        <v>281.3</v>
      </c>
      <c r="B786" s="34">
        <v>4.2249999999999996</v>
      </c>
    </row>
    <row r="787" spans="1:2" x14ac:dyDescent="0.15">
      <c r="A787" s="34">
        <v>281.97000000000003</v>
      </c>
      <c r="B787" s="34">
        <v>4.2359999999999998</v>
      </c>
    </row>
    <row r="788" spans="1:2" x14ac:dyDescent="0.15">
      <c r="A788" s="34">
        <v>282.07</v>
      </c>
      <c r="B788" s="34">
        <v>4.2359999999999998</v>
      </c>
    </row>
    <row r="789" spans="1:2" x14ac:dyDescent="0.15">
      <c r="A789" s="34">
        <v>282.02</v>
      </c>
      <c r="B789" s="34">
        <v>4.2439999999999998</v>
      </c>
    </row>
    <row r="790" spans="1:2" x14ac:dyDescent="0.15">
      <c r="A790" s="34">
        <v>283.72000000000003</v>
      </c>
      <c r="B790" s="34">
        <v>4.26</v>
      </c>
    </row>
    <row r="791" spans="1:2" x14ac:dyDescent="0.15">
      <c r="A791" s="34">
        <v>283.41000000000003</v>
      </c>
      <c r="B791" s="34">
        <v>4.2670000000000003</v>
      </c>
    </row>
    <row r="792" spans="1:2" x14ac:dyDescent="0.15">
      <c r="A792" s="34">
        <v>284.33999999999997</v>
      </c>
      <c r="B792" s="34">
        <v>4.2869999999999999</v>
      </c>
    </row>
    <row r="793" spans="1:2" x14ac:dyDescent="0.15">
      <c r="A793" s="34">
        <v>283.82</v>
      </c>
      <c r="B793" s="34">
        <v>4.2939999999999996</v>
      </c>
    </row>
    <row r="794" spans="1:2" x14ac:dyDescent="0.15">
      <c r="A794" s="34">
        <v>284.18</v>
      </c>
      <c r="B794" s="34">
        <v>4.306</v>
      </c>
    </row>
    <row r="795" spans="1:2" x14ac:dyDescent="0.15">
      <c r="A795" s="34">
        <v>283.67</v>
      </c>
      <c r="B795" s="34">
        <v>4.3099999999999996</v>
      </c>
    </row>
    <row r="796" spans="1:2" x14ac:dyDescent="0.15">
      <c r="A796" s="34">
        <v>283.05</v>
      </c>
      <c r="B796" s="34">
        <v>4.3289999999999997</v>
      </c>
    </row>
    <row r="797" spans="1:2" x14ac:dyDescent="0.15">
      <c r="A797" s="34">
        <v>282.89999999999998</v>
      </c>
      <c r="B797" s="34">
        <v>4.3330000000000002</v>
      </c>
    </row>
    <row r="798" spans="1:2" x14ac:dyDescent="0.15">
      <c r="A798" s="34">
        <v>283.26</v>
      </c>
      <c r="B798" s="34">
        <v>4.3369999999999997</v>
      </c>
    </row>
    <row r="799" spans="1:2" x14ac:dyDescent="0.15">
      <c r="A799" s="34">
        <v>282.54000000000002</v>
      </c>
      <c r="B799" s="34">
        <v>4.3479999999999999</v>
      </c>
    </row>
    <row r="800" spans="1:2" x14ac:dyDescent="0.15">
      <c r="A800" s="34">
        <v>283.10000000000002</v>
      </c>
      <c r="B800" s="34">
        <v>4.3479999999999999</v>
      </c>
    </row>
    <row r="801" spans="1:2" x14ac:dyDescent="0.15">
      <c r="A801" s="34">
        <v>282.69</v>
      </c>
      <c r="B801" s="34">
        <v>4.3520000000000003</v>
      </c>
    </row>
    <row r="802" spans="1:2" x14ac:dyDescent="0.15">
      <c r="A802" s="34">
        <v>283.67</v>
      </c>
      <c r="B802" s="34">
        <v>4.3600000000000003</v>
      </c>
    </row>
    <row r="803" spans="1:2" x14ac:dyDescent="0.15">
      <c r="A803" s="34">
        <v>283.45999999999998</v>
      </c>
      <c r="B803" s="34">
        <v>4.3680000000000003</v>
      </c>
    </row>
    <row r="804" spans="1:2" x14ac:dyDescent="0.15">
      <c r="A804" s="34">
        <v>284.7</v>
      </c>
      <c r="B804" s="34">
        <v>4.3789999999999996</v>
      </c>
    </row>
    <row r="805" spans="1:2" x14ac:dyDescent="0.15">
      <c r="A805" s="34">
        <v>285.42</v>
      </c>
      <c r="B805" s="34">
        <v>4.3869999999999996</v>
      </c>
    </row>
    <row r="806" spans="1:2" x14ac:dyDescent="0.15">
      <c r="A806" s="34">
        <v>284.7</v>
      </c>
      <c r="B806" s="34">
        <v>4.4020000000000001</v>
      </c>
    </row>
    <row r="807" spans="1:2" x14ac:dyDescent="0.15">
      <c r="A807" s="34">
        <v>285.01</v>
      </c>
      <c r="B807" s="34">
        <v>4.4219999999999997</v>
      </c>
    </row>
    <row r="808" spans="1:2" x14ac:dyDescent="0.15">
      <c r="A808" s="34">
        <v>285.47000000000003</v>
      </c>
      <c r="B808" s="34">
        <v>4.4370000000000003</v>
      </c>
    </row>
    <row r="809" spans="1:2" x14ac:dyDescent="0.15">
      <c r="A809" s="34">
        <v>284.60000000000002</v>
      </c>
      <c r="B809" s="34">
        <v>4.4370000000000003</v>
      </c>
    </row>
    <row r="810" spans="1:2" x14ac:dyDescent="0.15">
      <c r="A810" s="34">
        <v>285.57</v>
      </c>
      <c r="B810" s="34">
        <v>4.46</v>
      </c>
    </row>
    <row r="811" spans="1:2" x14ac:dyDescent="0.15">
      <c r="A811" s="34">
        <v>285.88</v>
      </c>
      <c r="B811" s="34">
        <v>4.468</v>
      </c>
    </row>
    <row r="812" spans="1:2" x14ac:dyDescent="0.15">
      <c r="A812" s="34">
        <v>285.20999999999998</v>
      </c>
      <c r="B812" s="34">
        <v>4.4720000000000004</v>
      </c>
    </row>
    <row r="813" spans="1:2" x14ac:dyDescent="0.15">
      <c r="A813" s="34">
        <v>285.01</v>
      </c>
      <c r="B813" s="34">
        <v>4.476</v>
      </c>
    </row>
    <row r="814" spans="1:2" x14ac:dyDescent="0.15">
      <c r="A814" s="34">
        <v>285.32</v>
      </c>
      <c r="B814" s="34">
        <v>4.4829999999999997</v>
      </c>
    </row>
    <row r="815" spans="1:2" x14ac:dyDescent="0.15">
      <c r="A815" s="34">
        <v>285.26</v>
      </c>
      <c r="B815" s="34">
        <v>4.4829999999999997</v>
      </c>
    </row>
    <row r="816" spans="1:2" x14ac:dyDescent="0.15">
      <c r="A816" s="34">
        <v>285.42</v>
      </c>
      <c r="B816" s="34">
        <v>4.4870000000000001</v>
      </c>
    </row>
    <row r="817" spans="1:2" x14ac:dyDescent="0.15">
      <c r="A817" s="34">
        <v>284.44</v>
      </c>
      <c r="B817" s="34">
        <v>4.5030000000000001</v>
      </c>
    </row>
    <row r="818" spans="1:2" x14ac:dyDescent="0.15">
      <c r="A818" s="34">
        <v>284.44</v>
      </c>
      <c r="B818" s="34">
        <v>4.5060000000000002</v>
      </c>
    </row>
    <row r="819" spans="1:2" x14ac:dyDescent="0.15">
      <c r="A819" s="34">
        <v>285.26</v>
      </c>
      <c r="B819" s="34">
        <v>4.5140000000000002</v>
      </c>
    </row>
    <row r="820" spans="1:2" x14ac:dyDescent="0.15">
      <c r="A820" s="34">
        <v>285.01</v>
      </c>
      <c r="B820" s="34">
        <v>4.5140000000000002</v>
      </c>
    </row>
    <row r="821" spans="1:2" x14ac:dyDescent="0.15">
      <c r="A821" s="34">
        <v>286.04000000000002</v>
      </c>
      <c r="B821" s="34">
        <v>4.5410000000000004</v>
      </c>
    </row>
    <row r="822" spans="1:2" x14ac:dyDescent="0.15">
      <c r="A822" s="34">
        <v>286.35000000000002</v>
      </c>
      <c r="B822" s="34">
        <v>4.5449999999999999</v>
      </c>
    </row>
    <row r="823" spans="1:2" x14ac:dyDescent="0.15">
      <c r="A823" s="34">
        <v>287.58</v>
      </c>
      <c r="B823" s="34">
        <v>4.5640000000000001</v>
      </c>
    </row>
    <row r="824" spans="1:2" x14ac:dyDescent="0.15">
      <c r="A824" s="34">
        <v>287.43</v>
      </c>
      <c r="B824" s="34">
        <v>4.5679999999999996</v>
      </c>
    </row>
    <row r="825" spans="1:2" x14ac:dyDescent="0.15">
      <c r="A825" s="34">
        <v>286.29000000000002</v>
      </c>
      <c r="B825" s="34">
        <v>4.5910000000000002</v>
      </c>
    </row>
    <row r="826" spans="1:2" x14ac:dyDescent="0.15">
      <c r="A826" s="34">
        <v>286.70999999999998</v>
      </c>
      <c r="B826" s="34">
        <v>4.5910000000000002</v>
      </c>
    </row>
    <row r="827" spans="1:2" x14ac:dyDescent="0.15">
      <c r="A827" s="34">
        <v>286.64999999999998</v>
      </c>
      <c r="B827" s="34">
        <v>4.5910000000000002</v>
      </c>
    </row>
    <row r="828" spans="1:2" x14ac:dyDescent="0.15">
      <c r="A828" s="34">
        <v>286.39999999999998</v>
      </c>
      <c r="B828" s="34">
        <v>4.6070000000000002</v>
      </c>
    </row>
    <row r="829" spans="1:2" x14ac:dyDescent="0.15">
      <c r="A829" s="34">
        <v>285.88</v>
      </c>
      <c r="B829" s="34">
        <v>4.6150000000000002</v>
      </c>
    </row>
    <row r="830" spans="1:2" x14ac:dyDescent="0.15">
      <c r="A830" s="34">
        <v>286.5</v>
      </c>
      <c r="B830" s="34">
        <v>4.6180000000000003</v>
      </c>
    </row>
    <row r="831" spans="1:2" x14ac:dyDescent="0.15">
      <c r="A831" s="34">
        <v>286.60000000000002</v>
      </c>
      <c r="B831" s="34">
        <v>4.6340000000000003</v>
      </c>
    </row>
    <row r="832" spans="1:2" x14ac:dyDescent="0.15">
      <c r="A832" s="34">
        <v>286.24</v>
      </c>
      <c r="B832" s="34">
        <v>4.6420000000000003</v>
      </c>
    </row>
    <row r="833" spans="1:2" x14ac:dyDescent="0.15">
      <c r="A833" s="34">
        <v>286.04000000000002</v>
      </c>
      <c r="B833" s="34">
        <v>4.6529999999999996</v>
      </c>
    </row>
    <row r="834" spans="1:2" x14ac:dyDescent="0.15">
      <c r="A834" s="34">
        <v>285.78000000000003</v>
      </c>
      <c r="B834" s="34">
        <v>4.665</v>
      </c>
    </row>
    <row r="835" spans="1:2" x14ac:dyDescent="0.15">
      <c r="A835" s="34">
        <v>286.95999999999998</v>
      </c>
      <c r="B835" s="34">
        <v>4.6760000000000002</v>
      </c>
    </row>
    <row r="836" spans="1:2" x14ac:dyDescent="0.15">
      <c r="A836" s="34">
        <v>287.38</v>
      </c>
      <c r="B836" s="34">
        <v>4.6879999999999997</v>
      </c>
    </row>
    <row r="837" spans="1:2" x14ac:dyDescent="0.15">
      <c r="A837" s="34">
        <v>288.35000000000002</v>
      </c>
      <c r="B837" s="34">
        <v>4.7069999999999999</v>
      </c>
    </row>
    <row r="838" spans="1:2" x14ac:dyDescent="0.15">
      <c r="A838" s="34">
        <v>287.58</v>
      </c>
      <c r="B838" s="34">
        <v>4.7069999999999999</v>
      </c>
    </row>
    <row r="839" spans="1:2" x14ac:dyDescent="0.15">
      <c r="A839" s="34">
        <v>287.38</v>
      </c>
      <c r="B839" s="34">
        <v>4.726</v>
      </c>
    </row>
    <row r="840" spans="1:2" x14ac:dyDescent="0.15">
      <c r="A840" s="34">
        <v>287.99</v>
      </c>
      <c r="B840" s="34">
        <v>4.7229999999999999</v>
      </c>
    </row>
    <row r="841" spans="1:2" x14ac:dyDescent="0.15">
      <c r="A841" s="34">
        <v>287.01</v>
      </c>
      <c r="B841" s="34">
        <v>4.7300000000000004</v>
      </c>
    </row>
    <row r="842" spans="1:2" x14ac:dyDescent="0.15">
      <c r="A842" s="34">
        <v>287.27</v>
      </c>
      <c r="B842" s="34">
        <v>4.734</v>
      </c>
    </row>
    <row r="843" spans="1:2" x14ac:dyDescent="0.15">
      <c r="A843" s="34">
        <v>287.74</v>
      </c>
      <c r="B843" s="34">
        <v>4.742</v>
      </c>
    </row>
    <row r="844" spans="1:2" x14ac:dyDescent="0.15">
      <c r="A844" s="34">
        <v>287.32</v>
      </c>
      <c r="B844" s="34">
        <v>4.742</v>
      </c>
    </row>
    <row r="845" spans="1:2" x14ac:dyDescent="0.15">
      <c r="A845" s="34">
        <v>287.94</v>
      </c>
      <c r="B845" s="34">
        <v>4.7610000000000001</v>
      </c>
    </row>
    <row r="846" spans="1:2" x14ac:dyDescent="0.15">
      <c r="A846" s="34">
        <v>289.23</v>
      </c>
      <c r="B846" s="34">
        <v>4.7649999999999997</v>
      </c>
    </row>
    <row r="847" spans="1:2" x14ac:dyDescent="0.15">
      <c r="A847" s="34">
        <v>289.12</v>
      </c>
      <c r="B847" s="34">
        <v>4.7839999999999998</v>
      </c>
    </row>
    <row r="848" spans="1:2" x14ac:dyDescent="0.15">
      <c r="A848" s="34">
        <v>288.56</v>
      </c>
      <c r="B848" s="34">
        <v>4.7839999999999998</v>
      </c>
    </row>
    <row r="849" spans="1:2" x14ac:dyDescent="0.15">
      <c r="A849" s="34">
        <v>288.04000000000002</v>
      </c>
      <c r="B849" s="34">
        <v>4.7960000000000003</v>
      </c>
    </row>
    <row r="850" spans="1:2" x14ac:dyDescent="0.15">
      <c r="A850" s="34">
        <v>287.94</v>
      </c>
      <c r="B850" s="34">
        <v>4.8</v>
      </c>
    </row>
    <row r="851" spans="1:2" x14ac:dyDescent="0.15">
      <c r="A851" s="34">
        <v>287.79000000000002</v>
      </c>
      <c r="B851" s="34">
        <v>4.819</v>
      </c>
    </row>
    <row r="852" spans="1:2" x14ac:dyDescent="0.15">
      <c r="A852" s="34">
        <v>288.04000000000002</v>
      </c>
      <c r="B852" s="34">
        <v>4.8230000000000004</v>
      </c>
    </row>
    <row r="853" spans="1:2" x14ac:dyDescent="0.15">
      <c r="A853" s="34">
        <v>288.66000000000003</v>
      </c>
      <c r="B853" s="34">
        <v>4.8339999999999996</v>
      </c>
    </row>
    <row r="854" spans="1:2" x14ac:dyDescent="0.15">
      <c r="A854" s="34">
        <v>288.35000000000002</v>
      </c>
      <c r="B854" s="34">
        <v>4.8380000000000001</v>
      </c>
    </row>
    <row r="855" spans="1:2" x14ac:dyDescent="0.15">
      <c r="A855" s="34">
        <v>290.20999999999998</v>
      </c>
      <c r="B855" s="34">
        <v>4.8499999999999996</v>
      </c>
    </row>
    <row r="856" spans="1:2" x14ac:dyDescent="0.15">
      <c r="A856" s="34">
        <v>290.10000000000002</v>
      </c>
      <c r="B856" s="34">
        <v>4.8540000000000001</v>
      </c>
    </row>
    <row r="857" spans="1:2" x14ac:dyDescent="0.15">
      <c r="A857" s="34">
        <v>292.16000000000003</v>
      </c>
      <c r="B857" s="34">
        <v>4.9080000000000004</v>
      </c>
    </row>
    <row r="858" spans="1:2" x14ac:dyDescent="0.15">
      <c r="A858" s="34">
        <v>293.04000000000002</v>
      </c>
      <c r="B858" s="34">
        <v>5.0890000000000004</v>
      </c>
    </row>
    <row r="859" spans="1:2" x14ac:dyDescent="0.15">
      <c r="A859" s="34">
        <v>293.29000000000002</v>
      </c>
      <c r="B859" s="34">
        <v>5.0970000000000004</v>
      </c>
    </row>
    <row r="860" spans="1:2" x14ac:dyDescent="0.15">
      <c r="A860" s="34">
        <v>291.64999999999998</v>
      </c>
      <c r="B860" s="34">
        <v>5.1390000000000002</v>
      </c>
    </row>
    <row r="861" spans="1:2" x14ac:dyDescent="0.15">
      <c r="A861" s="34">
        <v>292.01</v>
      </c>
      <c r="B861" s="34">
        <v>5.1509999999999998</v>
      </c>
    </row>
    <row r="862" spans="1:2" x14ac:dyDescent="0.15">
      <c r="A862" s="34">
        <v>293.70999999999998</v>
      </c>
      <c r="B862" s="34">
        <v>5.1890000000000001</v>
      </c>
    </row>
    <row r="863" spans="1:2" x14ac:dyDescent="0.15">
      <c r="A863" s="34">
        <v>293.19</v>
      </c>
      <c r="B863" s="34">
        <v>5.2089999999999996</v>
      </c>
    </row>
    <row r="864" spans="1:2" x14ac:dyDescent="0.15">
      <c r="A864" s="34">
        <v>293.29000000000002</v>
      </c>
      <c r="B864" s="34">
        <v>5.2279999999999998</v>
      </c>
    </row>
    <row r="865" spans="1:2" x14ac:dyDescent="0.15">
      <c r="A865" s="34">
        <v>293.60000000000002</v>
      </c>
      <c r="B865" s="34">
        <v>5.24</v>
      </c>
    </row>
    <row r="866" spans="1:2" x14ac:dyDescent="0.15">
      <c r="A866" s="34">
        <v>293.95999999999998</v>
      </c>
      <c r="B866" s="34">
        <v>5.3280000000000003</v>
      </c>
    </row>
    <row r="867" spans="1:2" x14ac:dyDescent="0.15">
      <c r="A867" s="34">
        <v>294.27</v>
      </c>
      <c r="B867" s="34">
        <v>5.3239999999999998</v>
      </c>
    </row>
    <row r="868" spans="1:2" x14ac:dyDescent="0.15">
      <c r="A868" s="34">
        <v>294.58</v>
      </c>
      <c r="B868" s="34">
        <v>5.351</v>
      </c>
    </row>
    <row r="869" spans="1:2" x14ac:dyDescent="0.15">
      <c r="A869" s="34">
        <v>295.25</v>
      </c>
      <c r="B869" s="34">
        <v>5.3819999999999997</v>
      </c>
    </row>
    <row r="870" spans="1:2" x14ac:dyDescent="0.15">
      <c r="A870" s="34">
        <v>294.12</v>
      </c>
      <c r="B870" s="34">
        <v>5.4050000000000002</v>
      </c>
    </row>
    <row r="871" spans="1:2" x14ac:dyDescent="0.15">
      <c r="A871" s="34">
        <v>295.3</v>
      </c>
      <c r="B871" s="34">
        <v>5.4210000000000003</v>
      </c>
    </row>
    <row r="872" spans="1:2" x14ac:dyDescent="0.15">
      <c r="A872" s="34">
        <v>295.51</v>
      </c>
      <c r="B872" s="34">
        <v>5.4560000000000004</v>
      </c>
    </row>
    <row r="873" spans="1:2" x14ac:dyDescent="0.15">
      <c r="A873" s="34">
        <v>296.43</v>
      </c>
      <c r="B873" s="34">
        <v>5.4829999999999997</v>
      </c>
    </row>
    <row r="874" spans="1:2" x14ac:dyDescent="0.15">
      <c r="A874" s="34">
        <v>295.35000000000002</v>
      </c>
      <c r="B874" s="34">
        <v>5.5330000000000004</v>
      </c>
    </row>
    <row r="875" spans="1:2" x14ac:dyDescent="0.15">
      <c r="A875" s="34">
        <v>295.87</v>
      </c>
      <c r="B875" s="34">
        <v>5.54</v>
      </c>
    </row>
    <row r="876" spans="1:2" x14ac:dyDescent="0.15">
      <c r="A876" s="34">
        <v>295.51</v>
      </c>
      <c r="B876" s="34">
        <v>5.5750000000000002</v>
      </c>
    </row>
    <row r="877" spans="1:2" x14ac:dyDescent="0.15">
      <c r="A877" s="34">
        <v>295.45999999999998</v>
      </c>
      <c r="B877" s="34">
        <v>5.5910000000000002</v>
      </c>
    </row>
    <row r="878" spans="1:2" x14ac:dyDescent="0.15">
      <c r="A878" s="34">
        <v>296.74</v>
      </c>
      <c r="B878" s="34">
        <v>5.633</v>
      </c>
    </row>
    <row r="879" spans="1:2" x14ac:dyDescent="0.15">
      <c r="A879" s="34">
        <v>296.54000000000002</v>
      </c>
      <c r="B879" s="34">
        <v>5.641</v>
      </c>
    </row>
    <row r="880" spans="1:2" x14ac:dyDescent="0.15">
      <c r="A880" s="34">
        <v>297.41000000000003</v>
      </c>
      <c r="B880" s="34">
        <v>5.6829999999999998</v>
      </c>
    </row>
    <row r="881" spans="1:2" x14ac:dyDescent="0.15">
      <c r="A881" s="34">
        <v>295.35000000000002</v>
      </c>
      <c r="B881" s="34">
        <v>5.6989999999999998</v>
      </c>
    </row>
    <row r="882" spans="1:2" x14ac:dyDescent="0.15">
      <c r="A882" s="34">
        <v>297.98</v>
      </c>
      <c r="B882" s="34">
        <v>5.7450000000000001</v>
      </c>
    </row>
    <row r="883" spans="1:2" x14ac:dyDescent="0.15">
      <c r="A883" s="34">
        <v>298.29000000000002</v>
      </c>
      <c r="B883" s="34">
        <v>5.7569999999999997</v>
      </c>
    </row>
    <row r="884" spans="1:2" x14ac:dyDescent="0.15">
      <c r="A884" s="34">
        <v>296.58999999999997</v>
      </c>
      <c r="B884" s="34">
        <v>5.7869999999999999</v>
      </c>
    </row>
    <row r="885" spans="1:2" x14ac:dyDescent="0.15">
      <c r="A885" s="34">
        <v>297.72000000000003</v>
      </c>
      <c r="B885" s="34">
        <v>5.8070000000000004</v>
      </c>
    </row>
    <row r="886" spans="1:2" x14ac:dyDescent="0.15">
      <c r="A886" s="34">
        <v>297.52</v>
      </c>
      <c r="B886" s="34">
        <v>5.8449999999999998</v>
      </c>
    </row>
    <row r="887" spans="1:2" x14ac:dyDescent="0.15">
      <c r="A887" s="34">
        <v>298.24</v>
      </c>
      <c r="B887" s="34">
        <v>5.8680000000000003</v>
      </c>
    </row>
    <row r="888" spans="1:2" x14ac:dyDescent="0.15">
      <c r="A888" s="34">
        <v>298.54000000000002</v>
      </c>
      <c r="B888" s="34">
        <v>5.8949999999999996</v>
      </c>
    </row>
    <row r="889" spans="1:2" x14ac:dyDescent="0.15">
      <c r="A889" s="34">
        <v>299.47000000000003</v>
      </c>
      <c r="B889" s="34">
        <v>5.9219999999999997</v>
      </c>
    </row>
    <row r="890" spans="1:2" x14ac:dyDescent="0.15">
      <c r="A890" s="34">
        <v>297.77</v>
      </c>
      <c r="B890" s="34">
        <v>5.9610000000000003</v>
      </c>
    </row>
    <row r="891" spans="1:2" x14ac:dyDescent="0.15">
      <c r="A891" s="34">
        <v>299.68</v>
      </c>
      <c r="B891" s="34">
        <v>5.98</v>
      </c>
    </row>
    <row r="892" spans="1:2" x14ac:dyDescent="0.15">
      <c r="A892" s="34">
        <v>298.29000000000002</v>
      </c>
      <c r="B892" s="34">
        <v>6.0110000000000001</v>
      </c>
    </row>
    <row r="893" spans="1:2" x14ac:dyDescent="0.15">
      <c r="A893" s="34">
        <v>298.95999999999998</v>
      </c>
      <c r="B893" s="34">
        <v>6.0270000000000001</v>
      </c>
    </row>
    <row r="894" spans="1:2" x14ac:dyDescent="0.15">
      <c r="A894" s="34">
        <v>298.95999999999998</v>
      </c>
      <c r="B894" s="34">
        <v>6.0609999999999999</v>
      </c>
    </row>
    <row r="895" spans="1:2" x14ac:dyDescent="0.15">
      <c r="A895" s="34">
        <v>298.60000000000002</v>
      </c>
      <c r="B895" s="34">
        <v>6.0810000000000004</v>
      </c>
    </row>
    <row r="896" spans="1:2" x14ac:dyDescent="0.15">
      <c r="A896" s="34">
        <v>299.63</v>
      </c>
      <c r="B896" s="34">
        <v>6.1230000000000002</v>
      </c>
    </row>
    <row r="897" spans="1:2" x14ac:dyDescent="0.15">
      <c r="A897" s="34">
        <v>298.91000000000003</v>
      </c>
      <c r="B897" s="34">
        <v>6.1390000000000002</v>
      </c>
    </row>
    <row r="898" spans="1:2" x14ac:dyDescent="0.15">
      <c r="A898" s="34">
        <v>301.22000000000003</v>
      </c>
      <c r="B898" s="34">
        <v>6.22</v>
      </c>
    </row>
    <row r="899" spans="1:2" x14ac:dyDescent="0.15">
      <c r="A899" s="34">
        <v>299.88</v>
      </c>
      <c r="B899" s="34">
        <v>6.25</v>
      </c>
    </row>
    <row r="900" spans="1:2" x14ac:dyDescent="0.15">
      <c r="A900" s="34">
        <v>300.66000000000003</v>
      </c>
      <c r="B900" s="34">
        <v>6.2619999999999996</v>
      </c>
    </row>
    <row r="901" spans="1:2" x14ac:dyDescent="0.15">
      <c r="A901" s="34">
        <v>300.70999999999998</v>
      </c>
      <c r="B901" s="34">
        <v>6.3010000000000002</v>
      </c>
    </row>
    <row r="902" spans="1:2" x14ac:dyDescent="0.15">
      <c r="A902" s="34">
        <v>300.24</v>
      </c>
      <c r="B902" s="34">
        <v>6.3120000000000003</v>
      </c>
    </row>
    <row r="903" spans="1:2" x14ac:dyDescent="0.15">
      <c r="A903" s="34">
        <v>301.32</v>
      </c>
      <c r="B903" s="34">
        <v>6.3550000000000004</v>
      </c>
    </row>
    <row r="904" spans="1:2" x14ac:dyDescent="0.15">
      <c r="A904" s="34">
        <v>301.38</v>
      </c>
      <c r="B904" s="34">
        <v>6.3739999999999997</v>
      </c>
    </row>
    <row r="905" spans="1:2" x14ac:dyDescent="0.15">
      <c r="A905" s="34">
        <v>301.58</v>
      </c>
      <c r="B905" s="34">
        <v>6.4089999999999998</v>
      </c>
    </row>
    <row r="906" spans="1:2" x14ac:dyDescent="0.15">
      <c r="A906" s="34">
        <v>301.48</v>
      </c>
      <c r="B906" s="34">
        <v>6.4320000000000004</v>
      </c>
    </row>
    <row r="907" spans="1:2" x14ac:dyDescent="0.15">
      <c r="A907" s="34">
        <v>302.25</v>
      </c>
      <c r="B907" s="34">
        <v>6.4630000000000001</v>
      </c>
    </row>
    <row r="908" spans="1:2" x14ac:dyDescent="0.15">
      <c r="A908" s="34">
        <v>302.66000000000003</v>
      </c>
      <c r="B908" s="34">
        <v>6.4779999999999998</v>
      </c>
    </row>
    <row r="909" spans="1:2" x14ac:dyDescent="0.15">
      <c r="A909" s="34">
        <v>301.17</v>
      </c>
      <c r="B909" s="34">
        <v>6.524</v>
      </c>
    </row>
    <row r="910" spans="1:2" x14ac:dyDescent="0.15">
      <c r="A910" s="34">
        <v>303.18</v>
      </c>
      <c r="B910" s="34">
        <v>6.54</v>
      </c>
    </row>
    <row r="911" spans="1:2" x14ac:dyDescent="0.15">
      <c r="A911" s="34">
        <v>301.38</v>
      </c>
      <c r="B911" s="34">
        <v>6.5750000000000002</v>
      </c>
    </row>
    <row r="912" spans="1:2" x14ac:dyDescent="0.15">
      <c r="A912" s="34">
        <v>302.41000000000003</v>
      </c>
      <c r="B912" s="34">
        <v>6.6050000000000004</v>
      </c>
    </row>
    <row r="913" spans="1:2" x14ac:dyDescent="0.15">
      <c r="A913" s="34">
        <v>302.10000000000002</v>
      </c>
      <c r="B913" s="34">
        <v>6.625</v>
      </c>
    </row>
    <row r="914" spans="1:2" x14ac:dyDescent="0.15">
      <c r="A914" s="34">
        <v>302.70999999999998</v>
      </c>
      <c r="B914" s="34">
        <v>6.6710000000000003</v>
      </c>
    </row>
    <row r="915" spans="1:2" x14ac:dyDescent="0.15">
      <c r="A915" s="34">
        <v>303.13</v>
      </c>
      <c r="B915" s="34">
        <v>6.6859999999999999</v>
      </c>
    </row>
    <row r="916" spans="1:2" x14ac:dyDescent="0.15">
      <c r="A916" s="34">
        <v>303.28000000000003</v>
      </c>
      <c r="B916" s="34">
        <v>6.7169999999999996</v>
      </c>
    </row>
    <row r="917" spans="1:2" x14ac:dyDescent="0.15">
      <c r="A917" s="34">
        <v>304.41000000000003</v>
      </c>
      <c r="B917" s="34">
        <v>6.7560000000000002</v>
      </c>
    </row>
    <row r="918" spans="1:2" x14ac:dyDescent="0.15">
      <c r="A918" s="34">
        <v>303.13</v>
      </c>
      <c r="B918" s="34">
        <v>6.7709999999999999</v>
      </c>
    </row>
    <row r="919" spans="1:2" x14ac:dyDescent="0.15">
      <c r="A919" s="34">
        <v>304.57</v>
      </c>
      <c r="B919" s="34">
        <v>6.8209999999999997</v>
      </c>
    </row>
    <row r="920" spans="1:2" x14ac:dyDescent="0.15">
      <c r="A920" s="34">
        <v>303.58999999999997</v>
      </c>
      <c r="B920" s="34">
        <v>6.8330000000000002</v>
      </c>
    </row>
    <row r="921" spans="1:2" x14ac:dyDescent="0.15">
      <c r="A921" s="34">
        <v>304.36</v>
      </c>
      <c r="B921" s="34">
        <v>6.8789999999999996</v>
      </c>
    </row>
    <row r="922" spans="1:2" x14ac:dyDescent="0.15">
      <c r="A922" s="34">
        <v>304.26</v>
      </c>
      <c r="B922" s="34">
        <v>6.91</v>
      </c>
    </row>
    <row r="923" spans="1:2" x14ac:dyDescent="0.15">
      <c r="A923" s="34">
        <v>304.14999999999998</v>
      </c>
      <c r="B923" s="34">
        <v>6.9260000000000002</v>
      </c>
    </row>
    <row r="924" spans="1:2" x14ac:dyDescent="0.15">
      <c r="A924" s="34">
        <v>305.18</v>
      </c>
      <c r="B924" s="34">
        <v>6.9569999999999999</v>
      </c>
    </row>
    <row r="925" spans="1:2" x14ac:dyDescent="0.15">
      <c r="A925" s="34">
        <v>304.31</v>
      </c>
      <c r="B925" s="34">
        <v>6.9989999999999997</v>
      </c>
    </row>
    <row r="926" spans="1:2" x14ac:dyDescent="0.15">
      <c r="A926" s="34">
        <v>304.98</v>
      </c>
      <c r="B926" s="34">
        <v>7.0259999999999998</v>
      </c>
    </row>
    <row r="927" spans="1:2" x14ac:dyDescent="0.15">
      <c r="A927" s="34">
        <v>305.08</v>
      </c>
      <c r="B927" s="34">
        <v>7.0490000000000004</v>
      </c>
    </row>
    <row r="928" spans="1:2" x14ac:dyDescent="0.15">
      <c r="A928" s="34">
        <v>305.29000000000002</v>
      </c>
      <c r="B928" s="34">
        <v>7.0759999999999996</v>
      </c>
    </row>
    <row r="929" spans="1:2" x14ac:dyDescent="0.15">
      <c r="A929" s="34">
        <v>305.24</v>
      </c>
      <c r="B929" s="34">
        <v>7.1150000000000002</v>
      </c>
    </row>
    <row r="930" spans="1:2" x14ac:dyDescent="0.15">
      <c r="A930" s="34">
        <v>306.06</v>
      </c>
      <c r="B930" s="34">
        <v>7.1189999999999998</v>
      </c>
    </row>
    <row r="931" spans="1:2" x14ac:dyDescent="0.15">
      <c r="A931" s="34">
        <v>304.98</v>
      </c>
      <c r="B931" s="34">
        <v>7.1689999999999996</v>
      </c>
    </row>
    <row r="932" spans="1:2" x14ac:dyDescent="0.15">
      <c r="A932" s="34">
        <v>305.75</v>
      </c>
      <c r="B932" s="34">
        <v>7.1840000000000002</v>
      </c>
    </row>
    <row r="933" spans="1:2" x14ac:dyDescent="0.15">
      <c r="A933" s="34">
        <v>306.37</v>
      </c>
      <c r="B933" s="34">
        <v>7.23</v>
      </c>
    </row>
    <row r="934" spans="1:2" x14ac:dyDescent="0.15">
      <c r="A934" s="34">
        <v>305.8</v>
      </c>
      <c r="B934" s="34">
        <v>7.242</v>
      </c>
    </row>
    <row r="935" spans="1:2" x14ac:dyDescent="0.15">
      <c r="A935" s="34">
        <v>305.8</v>
      </c>
      <c r="B935" s="34">
        <v>7.25</v>
      </c>
    </row>
    <row r="936" spans="1:2" x14ac:dyDescent="0.15">
      <c r="A936" s="34">
        <v>305.95999999999998</v>
      </c>
      <c r="B936" s="34">
        <v>7.3769999999999998</v>
      </c>
    </row>
    <row r="937" spans="1:2" x14ac:dyDescent="0.15">
      <c r="A937" s="34">
        <v>306.78000000000003</v>
      </c>
      <c r="B937" s="34">
        <v>7.3419999999999996</v>
      </c>
    </row>
    <row r="938" spans="1:2" x14ac:dyDescent="0.15">
      <c r="A938" s="34">
        <v>307.04000000000002</v>
      </c>
      <c r="B938" s="34">
        <v>7.3650000000000002</v>
      </c>
    </row>
    <row r="939" spans="1:2" x14ac:dyDescent="0.15">
      <c r="A939" s="34">
        <v>307.08999999999997</v>
      </c>
      <c r="B939" s="34">
        <v>7.5620000000000003</v>
      </c>
    </row>
    <row r="940" spans="1:2" x14ac:dyDescent="0.15">
      <c r="A940" s="34">
        <v>307.19</v>
      </c>
      <c r="B940" s="34">
        <v>7.5039999999999996</v>
      </c>
    </row>
    <row r="941" spans="1:2" x14ac:dyDescent="0.15">
      <c r="A941" s="34">
        <v>306.20999999999998</v>
      </c>
      <c r="B941" s="34">
        <v>7.5119999999999996</v>
      </c>
    </row>
    <row r="942" spans="1:2" x14ac:dyDescent="0.15">
      <c r="A942" s="34">
        <v>307.81</v>
      </c>
      <c r="B942" s="34">
        <v>7.5309999999999997</v>
      </c>
    </row>
    <row r="943" spans="1:2" x14ac:dyDescent="0.15">
      <c r="A943" s="34">
        <v>306.83</v>
      </c>
      <c r="B943" s="34">
        <v>7.5469999999999997</v>
      </c>
    </row>
    <row r="944" spans="1:2" x14ac:dyDescent="0.15">
      <c r="A944" s="34">
        <v>307.60000000000002</v>
      </c>
      <c r="B944" s="34">
        <v>7.5970000000000004</v>
      </c>
    </row>
    <row r="945" spans="1:2" x14ac:dyDescent="0.15">
      <c r="A945" s="34">
        <v>307.39999999999998</v>
      </c>
      <c r="B945" s="34">
        <v>7.609</v>
      </c>
    </row>
    <row r="946" spans="1:2" x14ac:dyDescent="0.15">
      <c r="A946" s="34">
        <v>307.35000000000002</v>
      </c>
      <c r="B946" s="34">
        <v>7.6550000000000002</v>
      </c>
    </row>
    <row r="947" spans="1:2" x14ac:dyDescent="0.15">
      <c r="A947" s="34">
        <v>308.22000000000003</v>
      </c>
      <c r="B947" s="34">
        <v>7.67</v>
      </c>
    </row>
    <row r="948" spans="1:2" x14ac:dyDescent="0.15">
      <c r="A948" s="34">
        <v>307.19</v>
      </c>
      <c r="B948" s="34">
        <v>7.7050000000000001</v>
      </c>
    </row>
    <row r="949" spans="1:2" x14ac:dyDescent="0.15">
      <c r="A949" s="34">
        <v>307.08999999999997</v>
      </c>
      <c r="B949" s="34">
        <v>7.7279999999999998</v>
      </c>
    </row>
    <row r="950" spans="1:2" x14ac:dyDescent="0.15">
      <c r="A950" s="34">
        <v>308.07</v>
      </c>
      <c r="B950" s="34">
        <v>7.7670000000000003</v>
      </c>
    </row>
    <row r="951" spans="1:2" x14ac:dyDescent="0.15">
      <c r="A951" s="34">
        <v>308.01</v>
      </c>
      <c r="B951" s="34">
        <v>7.79</v>
      </c>
    </row>
    <row r="952" spans="1:2" x14ac:dyDescent="0.15">
      <c r="A952" s="34">
        <v>308.01</v>
      </c>
      <c r="B952" s="34">
        <v>7.8319999999999999</v>
      </c>
    </row>
    <row r="953" spans="1:2" x14ac:dyDescent="0.15">
      <c r="A953" s="34">
        <v>308.63</v>
      </c>
      <c r="B953" s="34">
        <v>7.859</v>
      </c>
    </row>
    <row r="954" spans="1:2" x14ac:dyDescent="0.15">
      <c r="A954" s="34">
        <v>307.45</v>
      </c>
      <c r="B954" s="34">
        <v>7.8979999999999997</v>
      </c>
    </row>
    <row r="955" spans="1:2" x14ac:dyDescent="0.15">
      <c r="A955" s="34">
        <v>308.74</v>
      </c>
      <c r="B955" s="34">
        <v>7.9210000000000003</v>
      </c>
    </row>
    <row r="956" spans="1:2" x14ac:dyDescent="0.15">
      <c r="A956" s="34">
        <v>307.81</v>
      </c>
      <c r="B956" s="34">
        <v>7.94</v>
      </c>
    </row>
    <row r="957" spans="1:2" x14ac:dyDescent="0.15">
      <c r="A957" s="34">
        <v>307.95999999999998</v>
      </c>
      <c r="B957" s="34">
        <v>7.9669999999999996</v>
      </c>
    </row>
    <row r="958" spans="1:2" x14ac:dyDescent="0.15">
      <c r="A958" s="34">
        <v>309.51</v>
      </c>
      <c r="B958" s="34">
        <v>8.0250000000000004</v>
      </c>
    </row>
    <row r="959" spans="1:2" x14ac:dyDescent="0.15">
      <c r="A959" s="34">
        <v>308.22000000000003</v>
      </c>
      <c r="B959" s="34">
        <v>8.0449999999999999</v>
      </c>
    </row>
    <row r="960" spans="1:2" x14ac:dyDescent="0.15">
      <c r="A960" s="34">
        <v>308.58</v>
      </c>
      <c r="B960" s="34">
        <v>8.0909999999999993</v>
      </c>
    </row>
    <row r="961" spans="1:2" x14ac:dyDescent="0.15">
      <c r="A961" s="34">
        <v>309.2</v>
      </c>
      <c r="B961" s="34">
        <v>8.1059999999999999</v>
      </c>
    </row>
    <row r="962" spans="1:2" x14ac:dyDescent="0.15">
      <c r="A962" s="34">
        <v>308.94</v>
      </c>
      <c r="B962" s="34">
        <v>8.1449999999999996</v>
      </c>
    </row>
    <row r="963" spans="1:2" x14ac:dyDescent="0.15">
      <c r="A963" s="34">
        <v>309.56</v>
      </c>
      <c r="B963" s="34">
        <v>8.1560000000000006</v>
      </c>
    </row>
    <row r="964" spans="1:2" x14ac:dyDescent="0.15">
      <c r="A964" s="34">
        <v>309.04000000000002</v>
      </c>
      <c r="B964" s="34">
        <v>8.1869999999999994</v>
      </c>
    </row>
    <row r="965" spans="1:2" x14ac:dyDescent="0.15">
      <c r="A965" s="34">
        <v>310.33</v>
      </c>
      <c r="B965" s="34">
        <v>8.2100000000000009</v>
      </c>
    </row>
    <row r="966" spans="1:2" x14ac:dyDescent="0.15">
      <c r="A966" s="34">
        <v>308.53000000000003</v>
      </c>
      <c r="B966" s="34">
        <v>8.2680000000000007</v>
      </c>
    </row>
    <row r="967" spans="1:2" x14ac:dyDescent="0.15">
      <c r="A967" s="34">
        <v>309.10000000000002</v>
      </c>
      <c r="B967" s="34">
        <v>8.2949999999999999</v>
      </c>
    </row>
    <row r="968" spans="1:2" x14ac:dyDescent="0.15">
      <c r="A968" s="34">
        <v>309.2</v>
      </c>
      <c r="B968" s="34">
        <v>8.3420000000000005</v>
      </c>
    </row>
    <row r="969" spans="1:2" x14ac:dyDescent="0.15">
      <c r="A969" s="34">
        <v>309.2</v>
      </c>
      <c r="B969" s="34">
        <v>8.3529999999999998</v>
      </c>
    </row>
    <row r="970" spans="1:2" x14ac:dyDescent="0.15">
      <c r="A970" s="34">
        <v>308.89</v>
      </c>
      <c r="B970" s="34">
        <v>8.3840000000000003</v>
      </c>
    </row>
    <row r="971" spans="1:2" x14ac:dyDescent="0.15">
      <c r="A971" s="34">
        <v>310.07</v>
      </c>
      <c r="B971" s="34">
        <v>8.4030000000000005</v>
      </c>
    </row>
    <row r="972" spans="1:2" x14ac:dyDescent="0.15">
      <c r="A972" s="34">
        <v>309.3</v>
      </c>
      <c r="B972" s="34">
        <v>8.4610000000000003</v>
      </c>
    </row>
    <row r="973" spans="1:2" x14ac:dyDescent="0.15">
      <c r="A973" s="34">
        <v>310.54000000000002</v>
      </c>
      <c r="B973" s="34">
        <v>8.484</v>
      </c>
    </row>
    <row r="974" spans="1:2" x14ac:dyDescent="0.15">
      <c r="A974" s="34">
        <v>309.41000000000003</v>
      </c>
      <c r="B974" s="34">
        <v>8.5190000000000001</v>
      </c>
    </row>
    <row r="975" spans="1:2" x14ac:dyDescent="0.15">
      <c r="A975" s="34">
        <v>309.35000000000002</v>
      </c>
      <c r="B975" s="34">
        <v>8.5380000000000003</v>
      </c>
    </row>
    <row r="976" spans="1:2" x14ac:dyDescent="0.15">
      <c r="A976" s="34">
        <v>309.66000000000003</v>
      </c>
      <c r="B976" s="34">
        <v>8.5809999999999995</v>
      </c>
    </row>
    <row r="977" spans="1:2" x14ac:dyDescent="0.15">
      <c r="A977" s="34">
        <v>309.04000000000002</v>
      </c>
      <c r="B977" s="34">
        <v>8.6039999999999992</v>
      </c>
    </row>
    <row r="978" spans="1:2" x14ac:dyDescent="0.15">
      <c r="A978" s="34">
        <v>310.33</v>
      </c>
      <c r="B978" s="34">
        <v>8.6430000000000007</v>
      </c>
    </row>
    <row r="979" spans="1:2" x14ac:dyDescent="0.15">
      <c r="A979" s="34">
        <v>309.77</v>
      </c>
      <c r="B979" s="34">
        <v>8.6660000000000004</v>
      </c>
    </row>
    <row r="980" spans="1:2" x14ac:dyDescent="0.15">
      <c r="A980" s="34">
        <v>311.41000000000003</v>
      </c>
      <c r="B980" s="34">
        <v>8.7119999999999997</v>
      </c>
    </row>
    <row r="981" spans="1:2" x14ac:dyDescent="0.15">
      <c r="A981" s="34">
        <v>311.14999999999998</v>
      </c>
      <c r="B981" s="34">
        <v>8.7270000000000003</v>
      </c>
    </row>
    <row r="982" spans="1:2" x14ac:dyDescent="0.15">
      <c r="A982" s="34">
        <v>310.49</v>
      </c>
      <c r="B982" s="34">
        <v>8.77</v>
      </c>
    </row>
    <row r="983" spans="1:2" x14ac:dyDescent="0.15">
      <c r="A983" s="34">
        <v>311.31</v>
      </c>
      <c r="B983" s="34">
        <v>8.7780000000000005</v>
      </c>
    </row>
    <row r="984" spans="1:2" x14ac:dyDescent="0.15">
      <c r="A984" s="34">
        <v>310.64</v>
      </c>
      <c r="B984" s="34">
        <v>8.8279999999999994</v>
      </c>
    </row>
    <row r="985" spans="1:2" x14ac:dyDescent="0.15">
      <c r="A985" s="34">
        <v>310.64</v>
      </c>
      <c r="B985" s="34">
        <v>8.843</v>
      </c>
    </row>
    <row r="986" spans="1:2" x14ac:dyDescent="0.15">
      <c r="A986" s="34">
        <v>311.52</v>
      </c>
      <c r="B986" s="34">
        <v>8.8930000000000007</v>
      </c>
    </row>
    <row r="987" spans="1:2" x14ac:dyDescent="0.15">
      <c r="A987" s="34">
        <v>311.36</v>
      </c>
      <c r="B987" s="34">
        <v>8.9130000000000003</v>
      </c>
    </row>
    <row r="988" spans="1:2" x14ac:dyDescent="0.15">
      <c r="A988" s="34">
        <v>311.36</v>
      </c>
      <c r="B988" s="34">
        <v>8.9589999999999996</v>
      </c>
    </row>
    <row r="989" spans="1:2" x14ac:dyDescent="0.15">
      <c r="A989" s="34">
        <v>311.10000000000002</v>
      </c>
      <c r="B989" s="34">
        <v>8.9710000000000001</v>
      </c>
    </row>
    <row r="990" spans="1:2" x14ac:dyDescent="0.15">
      <c r="A990" s="34">
        <v>310.95</v>
      </c>
      <c r="B990" s="34">
        <v>9.0169999999999995</v>
      </c>
    </row>
    <row r="991" spans="1:2" x14ac:dyDescent="0.15">
      <c r="A991" s="34">
        <v>310.8</v>
      </c>
      <c r="B991" s="34">
        <v>9.0359999999999996</v>
      </c>
    </row>
    <row r="992" spans="1:2" x14ac:dyDescent="0.15">
      <c r="A992" s="34">
        <v>311.77</v>
      </c>
      <c r="B992" s="34">
        <v>9.09</v>
      </c>
    </row>
    <row r="993" spans="1:2" x14ac:dyDescent="0.15">
      <c r="A993" s="34">
        <v>310.85000000000002</v>
      </c>
      <c r="B993" s="34">
        <v>9.1059999999999999</v>
      </c>
    </row>
    <row r="994" spans="1:2" x14ac:dyDescent="0.15">
      <c r="A994" s="34">
        <v>312.03000000000003</v>
      </c>
      <c r="B994" s="34">
        <v>9.1750000000000007</v>
      </c>
    </row>
    <row r="995" spans="1:2" x14ac:dyDescent="0.15">
      <c r="A995" s="34">
        <v>312.03000000000003</v>
      </c>
      <c r="B995" s="34">
        <v>9.2370000000000001</v>
      </c>
    </row>
    <row r="996" spans="1:2" x14ac:dyDescent="0.15">
      <c r="A996" s="34">
        <v>311.52</v>
      </c>
      <c r="B996" s="34">
        <v>9.2479999999999993</v>
      </c>
    </row>
    <row r="997" spans="1:2" x14ac:dyDescent="0.15">
      <c r="A997" s="34">
        <v>312.95999999999998</v>
      </c>
      <c r="B997" s="34">
        <v>9.2870000000000008</v>
      </c>
    </row>
    <row r="998" spans="1:2" x14ac:dyDescent="0.15">
      <c r="A998" s="34">
        <v>311.98</v>
      </c>
      <c r="B998" s="34">
        <v>9.31</v>
      </c>
    </row>
    <row r="999" spans="1:2" x14ac:dyDescent="0.15">
      <c r="A999" s="34">
        <v>312.33999999999997</v>
      </c>
      <c r="B999" s="34">
        <v>9.3529999999999998</v>
      </c>
    </row>
    <row r="1000" spans="1:2" x14ac:dyDescent="0.15">
      <c r="A1000" s="34">
        <v>312.85000000000002</v>
      </c>
      <c r="B1000" s="34">
        <v>9.3680000000000003</v>
      </c>
    </row>
    <row r="1001" spans="1:2" x14ac:dyDescent="0.15">
      <c r="A1001" s="34">
        <v>311.88</v>
      </c>
      <c r="B1001" s="34">
        <v>9.4060000000000006</v>
      </c>
    </row>
    <row r="1002" spans="1:2" x14ac:dyDescent="0.15">
      <c r="A1002" s="34">
        <v>312.13</v>
      </c>
      <c r="B1002" s="34">
        <v>9.43</v>
      </c>
    </row>
    <row r="1003" spans="1:2" x14ac:dyDescent="0.15">
      <c r="A1003" s="34">
        <v>312.08</v>
      </c>
      <c r="B1003" s="34">
        <v>9.4760000000000009</v>
      </c>
    </row>
    <row r="1004" spans="1:2" x14ac:dyDescent="0.15">
      <c r="A1004" s="34">
        <v>311.93</v>
      </c>
      <c r="B1004" s="34">
        <v>9.4990000000000006</v>
      </c>
    </row>
    <row r="1005" spans="1:2" x14ac:dyDescent="0.15">
      <c r="A1005" s="34">
        <v>312.85000000000002</v>
      </c>
      <c r="B1005" s="34">
        <v>9.5380000000000003</v>
      </c>
    </row>
    <row r="1006" spans="1:2" x14ac:dyDescent="0.15">
      <c r="A1006" s="34">
        <v>313.42</v>
      </c>
      <c r="B1006" s="34">
        <v>9.5649999999999995</v>
      </c>
    </row>
    <row r="1007" spans="1:2" x14ac:dyDescent="0.15">
      <c r="A1007" s="34">
        <v>312.03000000000003</v>
      </c>
      <c r="B1007" s="34">
        <v>9.6069999999999993</v>
      </c>
    </row>
    <row r="1008" spans="1:2" x14ac:dyDescent="0.15">
      <c r="A1008" s="34">
        <v>312.60000000000002</v>
      </c>
      <c r="B1008" s="34">
        <v>9.6300000000000008</v>
      </c>
    </row>
    <row r="1009" spans="1:2" x14ac:dyDescent="0.15">
      <c r="A1009" s="34">
        <v>312.64999999999998</v>
      </c>
      <c r="B1009" s="34">
        <v>9.6769999999999996</v>
      </c>
    </row>
    <row r="1010" spans="1:2" x14ac:dyDescent="0.15">
      <c r="A1010" s="34">
        <v>311.83</v>
      </c>
      <c r="B1010" s="34">
        <v>9.6920000000000002</v>
      </c>
    </row>
    <row r="1011" spans="1:2" x14ac:dyDescent="0.15">
      <c r="A1011" s="34">
        <v>313.27</v>
      </c>
      <c r="B1011" s="34">
        <v>9.7420000000000009</v>
      </c>
    </row>
    <row r="1012" spans="1:2" x14ac:dyDescent="0.15">
      <c r="A1012" s="34">
        <v>312.55</v>
      </c>
      <c r="B1012" s="34">
        <v>9.7579999999999991</v>
      </c>
    </row>
    <row r="1013" spans="1:2" x14ac:dyDescent="0.15">
      <c r="A1013" s="34">
        <v>313.27</v>
      </c>
      <c r="B1013" s="34">
        <v>9.8190000000000008</v>
      </c>
    </row>
    <row r="1014" spans="1:2" x14ac:dyDescent="0.15">
      <c r="A1014" s="34">
        <v>313.32</v>
      </c>
      <c r="B1014" s="34">
        <v>9.8659999999999997</v>
      </c>
    </row>
    <row r="1015" spans="1:2" x14ac:dyDescent="0.15">
      <c r="A1015" s="34">
        <v>313.20999999999998</v>
      </c>
      <c r="B1015" s="34">
        <v>9.8849999999999998</v>
      </c>
    </row>
    <row r="1016" spans="1:2" x14ac:dyDescent="0.15">
      <c r="A1016" s="34">
        <v>313.88</v>
      </c>
      <c r="B1016" s="34">
        <v>9.9079999999999995</v>
      </c>
    </row>
    <row r="1017" spans="1:2" x14ac:dyDescent="0.15">
      <c r="A1017" s="34">
        <v>313.01</v>
      </c>
      <c r="B1017" s="34">
        <v>9.9540000000000006</v>
      </c>
    </row>
    <row r="1018" spans="1:2" x14ac:dyDescent="0.15">
      <c r="A1018" s="34">
        <v>313.20999999999998</v>
      </c>
      <c r="B1018" s="34">
        <v>9.9740000000000002</v>
      </c>
    </row>
    <row r="1019" spans="1:2" x14ac:dyDescent="0.15">
      <c r="A1019" s="34">
        <v>313.73</v>
      </c>
      <c r="B1019" s="34">
        <v>10.012</v>
      </c>
    </row>
    <row r="1020" spans="1:2" x14ac:dyDescent="0.15">
      <c r="A1020" s="34">
        <v>314.45</v>
      </c>
      <c r="B1020" s="34">
        <v>10.032</v>
      </c>
    </row>
    <row r="1021" spans="1:2" x14ac:dyDescent="0.15">
      <c r="A1021" s="34">
        <v>312.85000000000002</v>
      </c>
      <c r="B1021" s="34">
        <v>10.077999999999999</v>
      </c>
    </row>
    <row r="1022" spans="1:2" x14ac:dyDescent="0.15">
      <c r="A1022" s="34">
        <v>314.5</v>
      </c>
      <c r="B1022" s="34">
        <v>10.113</v>
      </c>
    </row>
    <row r="1023" spans="1:2" x14ac:dyDescent="0.15">
      <c r="A1023" s="34">
        <v>313.27</v>
      </c>
      <c r="B1023" s="34">
        <v>10.154999999999999</v>
      </c>
    </row>
    <row r="1024" spans="1:2" x14ac:dyDescent="0.15">
      <c r="A1024" s="34">
        <v>313.68</v>
      </c>
      <c r="B1024" s="34">
        <v>10.173999999999999</v>
      </c>
    </row>
    <row r="1025" spans="1:2" x14ac:dyDescent="0.15">
      <c r="A1025" s="34">
        <v>313.83</v>
      </c>
      <c r="B1025" s="34">
        <v>10.221</v>
      </c>
    </row>
    <row r="1026" spans="1:2" x14ac:dyDescent="0.15">
      <c r="A1026" s="34">
        <v>313.32</v>
      </c>
      <c r="B1026" s="34">
        <v>10.244</v>
      </c>
    </row>
    <row r="1027" spans="1:2" x14ac:dyDescent="0.15">
      <c r="A1027" s="34">
        <v>313.11</v>
      </c>
      <c r="B1027" s="34">
        <v>10.29</v>
      </c>
    </row>
    <row r="1028" spans="1:2" x14ac:dyDescent="0.15">
      <c r="A1028" s="34">
        <v>314.14</v>
      </c>
      <c r="B1028" s="34">
        <v>10.363</v>
      </c>
    </row>
    <row r="1029" spans="1:2" x14ac:dyDescent="0.15">
      <c r="A1029" s="34">
        <v>314.39999999999998</v>
      </c>
      <c r="B1029" s="34">
        <v>10.36</v>
      </c>
    </row>
    <row r="1030" spans="1:2" x14ac:dyDescent="0.15">
      <c r="A1030" s="34">
        <v>313.47000000000003</v>
      </c>
      <c r="B1030" s="34">
        <v>10.382999999999999</v>
      </c>
    </row>
    <row r="1031" spans="1:2" x14ac:dyDescent="0.15">
      <c r="A1031" s="34">
        <v>314.19</v>
      </c>
      <c r="B1031" s="34">
        <v>10.433</v>
      </c>
    </row>
    <row r="1032" spans="1:2" x14ac:dyDescent="0.15">
      <c r="A1032" s="34">
        <v>315.12</v>
      </c>
      <c r="B1032" s="34">
        <v>10.452</v>
      </c>
    </row>
    <row r="1033" spans="1:2" x14ac:dyDescent="0.15">
      <c r="A1033" s="34">
        <v>314.66000000000003</v>
      </c>
      <c r="B1033" s="34">
        <v>10.497999999999999</v>
      </c>
    </row>
    <row r="1034" spans="1:2" x14ac:dyDescent="0.15">
      <c r="A1034" s="34">
        <v>315.17</v>
      </c>
      <c r="B1034" s="34">
        <v>10.525</v>
      </c>
    </row>
    <row r="1035" spans="1:2" x14ac:dyDescent="0.15">
      <c r="A1035" s="34">
        <v>313.99</v>
      </c>
      <c r="B1035" s="34">
        <v>10.56</v>
      </c>
    </row>
    <row r="1036" spans="1:2" x14ac:dyDescent="0.15">
      <c r="A1036" s="34">
        <v>314.24</v>
      </c>
      <c r="B1036" s="34">
        <v>10.599</v>
      </c>
    </row>
    <row r="1037" spans="1:2" x14ac:dyDescent="0.15">
      <c r="A1037" s="34">
        <v>314.55</v>
      </c>
      <c r="B1037" s="34">
        <v>10.653</v>
      </c>
    </row>
    <row r="1038" spans="1:2" x14ac:dyDescent="0.15">
      <c r="A1038" s="34">
        <v>314.60000000000002</v>
      </c>
      <c r="B1038" s="34">
        <v>10.672000000000001</v>
      </c>
    </row>
    <row r="1039" spans="1:2" x14ac:dyDescent="0.15">
      <c r="A1039" s="34">
        <v>314.5</v>
      </c>
      <c r="B1039" s="34">
        <v>10.702999999999999</v>
      </c>
    </row>
    <row r="1040" spans="1:2" x14ac:dyDescent="0.15">
      <c r="A1040" s="34">
        <v>315.43</v>
      </c>
      <c r="B1040" s="34">
        <v>10.734</v>
      </c>
    </row>
    <row r="1041" spans="1:2" x14ac:dyDescent="0.15">
      <c r="A1041" s="34">
        <v>313.47000000000003</v>
      </c>
      <c r="B1041" s="34">
        <v>10.768000000000001</v>
      </c>
    </row>
    <row r="1042" spans="1:2" x14ac:dyDescent="0.15">
      <c r="A1042" s="34">
        <v>314.39999999999998</v>
      </c>
      <c r="B1042" s="34">
        <v>10.803000000000001</v>
      </c>
    </row>
    <row r="1043" spans="1:2" x14ac:dyDescent="0.15">
      <c r="A1043" s="34">
        <v>315.17</v>
      </c>
      <c r="B1043" s="34">
        <v>10.856999999999999</v>
      </c>
    </row>
    <row r="1044" spans="1:2" x14ac:dyDescent="0.15">
      <c r="A1044" s="34">
        <v>314.55</v>
      </c>
      <c r="B1044" s="34">
        <v>10.877000000000001</v>
      </c>
    </row>
    <row r="1045" spans="1:2" x14ac:dyDescent="0.15">
      <c r="A1045" s="34">
        <v>314.19</v>
      </c>
      <c r="B1045" s="34">
        <v>10.914999999999999</v>
      </c>
    </row>
    <row r="1046" spans="1:2" x14ac:dyDescent="0.15">
      <c r="A1046" s="34">
        <v>314.86</v>
      </c>
      <c r="B1046" s="34">
        <v>10.942</v>
      </c>
    </row>
    <row r="1047" spans="1:2" x14ac:dyDescent="0.15">
      <c r="A1047" s="34">
        <v>314.91000000000003</v>
      </c>
      <c r="B1047" s="34">
        <v>11.096</v>
      </c>
    </row>
    <row r="1048" spans="1:2" x14ac:dyDescent="0.15">
      <c r="A1048" s="34">
        <v>314.08999999999997</v>
      </c>
      <c r="B1048" s="34">
        <v>11.05</v>
      </c>
    </row>
    <row r="1049" spans="1:2" x14ac:dyDescent="0.15">
      <c r="A1049" s="34">
        <v>315.94</v>
      </c>
      <c r="B1049" s="34">
        <v>11.085000000000001</v>
      </c>
    </row>
    <row r="1050" spans="1:2" x14ac:dyDescent="0.15">
      <c r="A1050" s="34">
        <v>314.81</v>
      </c>
      <c r="B1050" s="34">
        <v>11.112</v>
      </c>
    </row>
    <row r="1051" spans="1:2" x14ac:dyDescent="0.15">
      <c r="A1051" s="34">
        <v>314.86</v>
      </c>
      <c r="B1051" s="34">
        <v>11.154</v>
      </c>
    </row>
    <row r="1052" spans="1:2" x14ac:dyDescent="0.15">
      <c r="A1052" s="34">
        <v>315.83999999999997</v>
      </c>
      <c r="B1052" s="34">
        <v>11.173999999999999</v>
      </c>
    </row>
    <row r="1053" spans="1:2" x14ac:dyDescent="0.15">
      <c r="A1053" s="34">
        <v>314.86</v>
      </c>
      <c r="B1053" s="34">
        <v>11.231</v>
      </c>
    </row>
    <row r="1054" spans="1:2" x14ac:dyDescent="0.15">
      <c r="A1054" s="34">
        <v>316.04000000000002</v>
      </c>
      <c r="B1054" s="34">
        <v>11.243</v>
      </c>
    </row>
    <row r="1055" spans="1:2" x14ac:dyDescent="0.15">
      <c r="A1055" s="34">
        <v>314.04000000000002</v>
      </c>
      <c r="B1055" s="34">
        <v>11.417</v>
      </c>
    </row>
    <row r="1056" spans="1:2" x14ac:dyDescent="0.15">
      <c r="A1056" s="34">
        <v>314.60000000000002</v>
      </c>
      <c r="B1056" s="34">
        <v>11.324</v>
      </c>
    </row>
    <row r="1057" spans="1:2" x14ac:dyDescent="0.15">
      <c r="A1057" s="34">
        <v>315.43</v>
      </c>
      <c r="B1057" s="34">
        <v>11.367000000000001</v>
      </c>
    </row>
    <row r="1058" spans="1:2" x14ac:dyDescent="0.15">
      <c r="A1058" s="34">
        <v>316.25</v>
      </c>
      <c r="B1058" s="34">
        <v>11.397</v>
      </c>
    </row>
    <row r="1059" spans="1:2" x14ac:dyDescent="0.15">
      <c r="A1059" s="34">
        <v>314.66000000000003</v>
      </c>
      <c r="B1059" s="34">
        <v>11.208</v>
      </c>
    </row>
    <row r="1060" spans="1:2" x14ac:dyDescent="0.15">
      <c r="A1060" s="34">
        <v>314.91000000000003</v>
      </c>
      <c r="B1060" s="34">
        <v>11.451000000000001</v>
      </c>
    </row>
    <row r="1061" spans="1:2" x14ac:dyDescent="0.15">
      <c r="A1061" s="34">
        <v>316.3</v>
      </c>
      <c r="B1061" s="34">
        <v>11.494</v>
      </c>
    </row>
    <row r="1062" spans="1:2" x14ac:dyDescent="0.15">
      <c r="A1062" s="34">
        <v>315.07</v>
      </c>
      <c r="B1062" s="34">
        <v>11.513</v>
      </c>
    </row>
    <row r="1063" spans="1:2" x14ac:dyDescent="0.15">
      <c r="A1063" s="34">
        <v>315.99</v>
      </c>
      <c r="B1063" s="34">
        <v>11.644</v>
      </c>
    </row>
    <row r="1064" spans="1:2" x14ac:dyDescent="0.15">
      <c r="A1064" s="34">
        <v>314.95999999999998</v>
      </c>
      <c r="B1064" s="34">
        <v>11.66</v>
      </c>
    </row>
    <row r="1065" spans="1:2" x14ac:dyDescent="0.15">
      <c r="A1065" s="34">
        <v>315.89</v>
      </c>
      <c r="B1065" s="34">
        <v>11.664</v>
      </c>
    </row>
    <row r="1066" spans="1:2" x14ac:dyDescent="0.15">
      <c r="A1066" s="34">
        <v>315.12</v>
      </c>
      <c r="B1066" s="34">
        <v>11.679</v>
      </c>
    </row>
    <row r="1067" spans="1:2" x14ac:dyDescent="0.15">
      <c r="A1067" s="34">
        <v>316.2</v>
      </c>
      <c r="B1067" s="34">
        <v>11.733000000000001</v>
      </c>
    </row>
    <row r="1068" spans="1:2" x14ac:dyDescent="0.15">
      <c r="A1068" s="34">
        <v>315.22000000000003</v>
      </c>
      <c r="B1068" s="34">
        <v>11.756</v>
      </c>
    </row>
    <row r="1069" spans="1:2" x14ac:dyDescent="0.15">
      <c r="A1069" s="34">
        <v>316.51</v>
      </c>
      <c r="B1069" s="34">
        <v>11.803000000000001</v>
      </c>
    </row>
    <row r="1070" spans="1:2" x14ac:dyDescent="0.15">
      <c r="A1070" s="34">
        <v>315.32</v>
      </c>
      <c r="B1070" s="34">
        <v>11.826000000000001</v>
      </c>
    </row>
    <row r="1071" spans="1:2" x14ac:dyDescent="0.15">
      <c r="A1071" s="34">
        <v>315.32</v>
      </c>
      <c r="B1071" s="34">
        <v>11.88</v>
      </c>
    </row>
    <row r="1072" spans="1:2" x14ac:dyDescent="0.15">
      <c r="A1072" s="34">
        <v>316.41000000000003</v>
      </c>
      <c r="B1072" s="34">
        <v>11.907</v>
      </c>
    </row>
    <row r="1073" spans="1:2" x14ac:dyDescent="0.15">
      <c r="A1073" s="34">
        <v>315.17</v>
      </c>
      <c r="B1073" s="34">
        <v>11.949</v>
      </c>
    </row>
    <row r="1074" spans="1:2" x14ac:dyDescent="0.15">
      <c r="A1074" s="34">
        <v>315.74</v>
      </c>
      <c r="B1074" s="34">
        <v>11.976000000000001</v>
      </c>
    </row>
    <row r="1075" spans="1:2" x14ac:dyDescent="0.15">
      <c r="A1075" s="34">
        <v>315.38</v>
      </c>
      <c r="B1075" s="34">
        <v>12.022</v>
      </c>
    </row>
    <row r="1076" spans="1:2" x14ac:dyDescent="0.15">
      <c r="A1076" s="34">
        <v>315.48</v>
      </c>
      <c r="B1076" s="34">
        <v>12.076000000000001</v>
      </c>
    </row>
    <row r="1077" spans="1:2" x14ac:dyDescent="0.15">
      <c r="A1077" s="34">
        <v>314.45</v>
      </c>
      <c r="B1077" s="34">
        <v>12.1</v>
      </c>
    </row>
    <row r="1078" spans="1:2" x14ac:dyDescent="0.15">
      <c r="A1078" s="34">
        <v>316.04000000000002</v>
      </c>
      <c r="B1078" s="34">
        <v>12.15</v>
      </c>
    </row>
    <row r="1079" spans="1:2" x14ac:dyDescent="0.15">
      <c r="A1079" s="34">
        <v>316.10000000000002</v>
      </c>
      <c r="B1079" s="34">
        <v>12.169</v>
      </c>
    </row>
    <row r="1080" spans="1:2" x14ac:dyDescent="0.15">
      <c r="A1080" s="34">
        <v>316.3</v>
      </c>
      <c r="B1080" s="34">
        <v>12.227</v>
      </c>
    </row>
    <row r="1081" spans="1:2" x14ac:dyDescent="0.15">
      <c r="A1081" s="34">
        <v>316.10000000000002</v>
      </c>
      <c r="B1081" s="34">
        <v>12.242000000000001</v>
      </c>
    </row>
    <row r="1082" spans="1:2" x14ac:dyDescent="0.15">
      <c r="A1082" s="34">
        <v>315.32</v>
      </c>
      <c r="B1082" s="34">
        <v>12.304</v>
      </c>
    </row>
    <row r="1083" spans="1:2" x14ac:dyDescent="0.15">
      <c r="A1083" s="34">
        <v>314.76</v>
      </c>
      <c r="B1083" s="34">
        <v>12.331</v>
      </c>
    </row>
    <row r="1084" spans="1:2" x14ac:dyDescent="0.15">
      <c r="A1084" s="34">
        <v>315.99</v>
      </c>
      <c r="B1084" s="34">
        <v>12.377000000000001</v>
      </c>
    </row>
    <row r="1085" spans="1:2" x14ac:dyDescent="0.15">
      <c r="A1085" s="34">
        <v>315.12</v>
      </c>
      <c r="B1085" s="34">
        <v>12.393000000000001</v>
      </c>
    </row>
    <row r="1086" spans="1:2" x14ac:dyDescent="0.15">
      <c r="A1086" s="34">
        <v>316.2</v>
      </c>
      <c r="B1086" s="34">
        <v>12.455</v>
      </c>
    </row>
    <row r="1087" spans="1:2" x14ac:dyDescent="0.15">
      <c r="A1087" s="34">
        <v>315.74</v>
      </c>
      <c r="B1087" s="34">
        <v>12.478</v>
      </c>
    </row>
    <row r="1088" spans="1:2" x14ac:dyDescent="0.15">
      <c r="A1088" s="34">
        <v>315.43</v>
      </c>
      <c r="B1088" s="34">
        <v>12.528</v>
      </c>
    </row>
    <row r="1089" spans="1:2" x14ac:dyDescent="0.15">
      <c r="A1089" s="34">
        <v>314.81</v>
      </c>
      <c r="B1089" s="34">
        <v>12.547000000000001</v>
      </c>
    </row>
    <row r="1090" spans="1:2" x14ac:dyDescent="0.15">
      <c r="A1090" s="34">
        <v>316.3</v>
      </c>
      <c r="B1090" s="34">
        <v>12.593</v>
      </c>
    </row>
    <row r="1091" spans="1:2" x14ac:dyDescent="0.15">
      <c r="A1091" s="34">
        <v>316.25</v>
      </c>
      <c r="B1091" s="34">
        <v>12.617000000000001</v>
      </c>
    </row>
    <row r="1092" spans="1:2" x14ac:dyDescent="0.15">
      <c r="A1092" s="34">
        <v>315.94</v>
      </c>
      <c r="B1092" s="34">
        <v>12.673999999999999</v>
      </c>
    </row>
    <row r="1093" spans="1:2" x14ac:dyDescent="0.15">
      <c r="A1093" s="34">
        <v>316.14999999999998</v>
      </c>
      <c r="B1093" s="34">
        <v>12.694000000000001</v>
      </c>
    </row>
    <row r="1094" spans="1:2" x14ac:dyDescent="0.15">
      <c r="A1094" s="34">
        <v>315.48</v>
      </c>
      <c r="B1094" s="34">
        <v>12.752000000000001</v>
      </c>
    </row>
    <row r="1095" spans="1:2" x14ac:dyDescent="0.15">
      <c r="A1095" s="34">
        <v>315.99</v>
      </c>
      <c r="B1095" s="34">
        <v>12.775</v>
      </c>
    </row>
    <row r="1096" spans="1:2" x14ac:dyDescent="0.15">
      <c r="A1096" s="34">
        <v>316.10000000000002</v>
      </c>
      <c r="B1096" s="34">
        <v>12.833</v>
      </c>
    </row>
    <row r="1097" spans="1:2" x14ac:dyDescent="0.15">
      <c r="A1097" s="34">
        <v>315.74</v>
      </c>
      <c r="B1097" s="34">
        <v>12.848000000000001</v>
      </c>
    </row>
    <row r="1098" spans="1:2" x14ac:dyDescent="0.15">
      <c r="A1098" s="34">
        <v>315.53000000000003</v>
      </c>
      <c r="B1098" s="34">
        <v>12.901999999999999</v>
      </c>
    </row>
    <row r="1099" spans="1:2" x14ac:dyDescent="0.15">
      <c r="A1099" s="34">
        <v>315.99</v>
      </c>
      <c r="B1099" s="34">
        <v>12.929</v>
      </c>
    </row>
    <row r="1100" spans="1:2" x14ac:dyDescent="0.15">
      <c r="A1100" s="34">
        <v>316.56</v>
      </c>
      <c r="B1100" s="34">
        <v>12.978999999999999</v>
      </c>
    </row>
    <row r="1101" spans="1:2" x14ac:dyDescent="0.15">
      <c r="A1101" s="34">
        <v>315.63</v>
      </c>
      <c r="B1101" s="34">
        <v>12.999000000000001</v>
      </c>
    </row>
    <row r="1102" spans="1:2" x14ac:dyDescent="0.15">
      <c r="A1102" s="34">
        <v>316.45999999999998</v>
      </c>
      <c r="B1102" s="34">
        <v>13.068</v>
      </c>
    </row>
    <row r="1103" spans="1:2" x14ac:dyDescent="0.15">
      <c r="A1103" s="34">
        <v>316.14999999999998</v>
      </c>
      <c r="B1103" s="34">
        <v>13.083</v>
      </c>
    </row>
    <row r="1104" spans="1:2" x14ac:dyDescent="0.15">
      <c r="A1104" s="34">
        <v>315.83999999999997</v>
      </c>
      <c r="B1104" s="34">
        <v>13.137</v>
      </c>
    </row>
    <row r="1105" spans="1:2" x14ac:dyDescent="0.15">
      <c r="A1105" s="34">
        <v>316.10000000000002</v>
      </c>
      <c r="B1105" s="34">
        <v>13.161</v>
      </c>
    </row>
    <row r="1106" spans="1:2" x14ac:dyDescent="0.15">
      <c r="A1106" s="34">
        <v>315.94</v>
      </c>
      <c r="B1106" s="34">
        <v>13.215</v>
      </c>
    </row>
    <row r="1107" spans="1:2" x14ac:dyDescent="0.15">
      <c r="A1107" s="34">
        <v>316.10000000000002</v>
      </c>
      <c r="B1107" s="34">
        <v>13.249000000000001</v>
      </c>
    </row>
    <row r="1108" spans="1:2" x14ac:dyDescent="0.15">
      <c r="A1108" s="34">
        <v>314.95999999999998</v>
      </c>
      <c r="B1108" s="34">
        <v>13.303000000000001</v>
      </c>
    </row>
    <row r="1109" spans="1:2" x14ac:dyDescent="0.15">
      <c r="A1109" s="34">
        <v>316.92</v>
      </c>
      <c r="B1109" s="34">
        <v>13.342000000000001</v>
      </c>
    </row>
    <row r="1110" spans="1:2" x14ac:dyDescent="0.15">
      <c r="A1110" s="34">
        <v>316.04000000000002</v>
      </c>
      <c r="B1110" s="34">
        <v>13.369</v>
      </c>
    </row>
    <row r="1111" spans="1:2" x14ac:dyDescent="0.15">
      <c r="A1111" s="34">
        <v>316.04000000000002</v>
      </c>
      <c r="B1111" s="34">
        <v>13.407999999999999</v>
      </c>
    </row>
    <row r="1112" spans="1:2" x14ac:dyDescent="0.15">
      <c r="A1112" s="34">
        <v>316.3</v>
      </c>
      <c r="B1112" s="34">
        <v>13.446</v>
      </c>
    </row>
    <row r="1113" spans="1:2" x14ac:dyDescent="0.15">
      <c r="A1113" s="34">
        <v>316.82</v>
      </c>
      <c r="B1113" s="34">
        <v>13.473000000000001</v>
      </c>
    </row>
    <row r="1114" spans="1:2" x14ac:dyDescent="0.15">
      <c r="A1114" s="34">
        <v>315.38</v>
      </c>
      <c r="B1114" s="34">
        <v>13.512</v>
      </c>
    </row>
    <row r="1115" spans="1:2" x14ac:dyDescent="0.15">
      <c r="A1115" s="34">
        <v>316.14999999999998</v>
      </c>
      <c r="B1115" s="34">
        <v>13.542999999999999</v>
      </c>
    </row>
    <row r="1116" spans="1:2" x14ac:dyDescent="0.15">
      <c r="A1116" s="34">
        <v>315.53000000000003</v>
      </c>
      <c r="B1116" s="34">
        <v>13.647</v>
      </c>
    </row>
    <row r="1117" spans="1:2" x14ac:dyDescent="0.15">
      <c r="A1117" s="34">
        <v>317.02</v>
      </c>
      <c r="B1117" s="34">
        <v>13.662000000000001</v>
      </c>
    </row>
    <row r="1118" spans="1:2" x14ac:dyDescent="0.15">
      <c r="A1118" s="34">
        <v>316.41000000000003</v>
      </c>
      <c r="B1118" s="34">
        <v>13.685</v>
      </c>
    </row>
    <row r="1119" spans="1:2" x14ac:dyDescent="0.15">
      <c r="A1119" s="34">
        <v>315.43</v>
      </c>
      <c r="B1119" s="34">
        <v>13.724</v>
      </c>
    </row>
    <row r="1120" spans="1:2" x14ac:dyDescent="0.15">
      <c r="A1120" s="34">
        <v>316.56</v>
      </c>
      <c r="B1120" s="34">
        <v>13.773999999999999</v>
      </c>
    </row>
    <row r="1121" spans="1:2" x14ac:dyDescent="0.15">
      <c r="A1121" s="34">
        <v>315.38</v>
      </c>
      <c r="B1121" s="34">
        <v>13.801</v>
      </c>
    </row>
    <row r="1122" spans="1:2" x14ac:dyDescent="0.15">
      <c r="A1122" s="34">
        <v>317.23</v>
      </c>
      <c r="B1122" s="34">
        <v>13.859</v>
      </c>
    </row>
    <row r="1123" spans="1:2" x14ac:dyDescent="0.15">
      <c r="A1123" s="34">
        <v>316.3</v>
      </c>
      <c r="B1123" s="34">
        <v>13.867000000000001</v>
      </c>
    </row>
    <row r="1124" spans="1:2" x14ac:dyDescent="0.15">
      <c r="A1124" s="34">
        <v>316.61</v>
      </c>
      <c r="B1124" s="34">
        <v>13.936</v>
      </c>
    </row>
    <row r="1125" spans="1:2" x14ac:dyDescent="0.15">
      <c r="A1125" s="34">
        <v>316.35000000000002</v>
      </c>
      <c r="B1125" s="34">
        <v>13.952</v>
      </c>
    </row>
    <row r="1126" spans="1:2" x14ac:dyDescent="0.15">
      <c r="A1126" s="34">
        <v>316.2</v>
      </c>
      <c r="B1126" s="34">
        <v>14.044</v>
      </c>
    </row>
    <row r="1127" spans="1:2" x14ac:dyDescent="0.15">
      <c r="A1127" s="34">
        <v>315.53000000000003</v>
      </c>
      <c r="B1127" s="34">
        <v>14.048</v>
      </c>
    </row>
    <row r="1128" spans="1:2" x14ac:dyDescent="0.15">
      <c r="A1128" s="34">
        <v>316.3</v>
      </c>
      <c r="B1128" s="34">
        <v>14.114000000000001</v>
      </c>
    </row>
    <row r="1129" spans="1:2" x14ac:dyDescent="0.15">
      <c r="A1129" s="34">
        <v>315.48</v>
      </c>
      <c r="B1129" s="34">
        <v>14.137</v>
      </c>
    </row>
    <row r="1130" spans="1:2" x14ac:dyDescent="0.15">
      <c r="A1130" s="34">
        <v>316.70999999999998</v>
      </c>
      <c r="B1130" s="34">
        <v>14.179</v>
      </c>
    </row>
    <row r="1131" spans="1:2" x14ac:dyDescent="0.15">
      <c r="A1131" s="34">
        <v>316.51</v>
      </c>
      <c r="B1131" s="34">
        <v>14.218</v>
      </c>
    </row>
    <row r="1132" spans="1:2" x14ac:dyDescent="0.15">
      <c r="A1132" s="34">
        <v>316.45999999999998</v>
      </c>
      <c r="B1132" s="34">
        <v>14.26</v>
      </c>
    </row>
    <row r="1133" spans="1:2" x14ac:dyDescent="0.15">
      <c r="A1133" s="34">
        <v>316.25</v>
      </c>
      <c r="B1133" s="34">
        <v>14.282999999999999</v>
      </c>
    </row>
    <row r="1134" spans="1:2" x14ac:dyDescent="0.15">
      <c r="A1134" s="34">
        <v>316.04000000000002</v>
      </c>
      <c r="B1134" s="34">
        <v>14.33</v>
      </c>
    </row>
    <row r="1135" spans="1:2" x14ac:dyDescent="0.15">
      <c r="A1135" s="34">
        <v>316.97000000000003</v>
      </c>
      <c r="B1135" s="34">
        <v>14.337</v>
      </c>
    </row>
    <row r="1136" spans="1:2" x14ac:dyDescent="0.15">
      <c r="A1136" s="34">
        <v>315.17</v>
      </c>
      <c r="B1136" s="34">
        <v>14.449</v>
      </c>
    </row>
    <row r="1137" spans="1:2" x14ac:dyDescent="0.15">
      <c r="A1137" s="34">
        <v>316.61</v>
      </c>
      <c r="B1137" s="34">
        <v>14.465</v>
      </c>
    </row>
    <row r="1138" spans="1:2" x14ac:dyDescent="0.15">
      <c r="A1138" s="34">
        <v>315.32</v>
      </c>
      <c r="B1138" s="34">
        <v>14.507</v>
      </c>
    </row>
    <row r="1139" spans="1:2" x14ac:dyDescent="0.15">
      <c r="A1139" s="34">
        <v>316.2</v>
      </c>
      <c r="B1139" s="34">
        <v>14.526</v>
      </c>
    </row>
    <row r="1140" spans="1:2" x14ac:dyDescent="0.15">
      <c r="A1140" s="34">
        <v>315.74</v>
      </c>
      <c r="B1140" s="34">
        <v>14.6</v>
      </c>
    </row>
    <row r="1141" spans="1:2" x14ac:dyDescent="0.15">
      <c r="A1141" s="34">
        <v>315.69</v>
      </c>
      <c r="B1141" s="34">
        <v>14.615</v>
      </c>
    </row>
    <row r="1142" spans="1:2" x14ac:dyDescent="0.15">
      <c r="A1142" s="34">
        <v>316.45999999999998</v>
      </c>
      <c r="B1142" s="34">
        <v>14.669</v>
      </c>
    </row>
    <row r="1143" spans="1:2" x14ac:dyDescent="0.15">
      <c r="A1143" s="34">
        <v>316.25</v>
      </c>
      <c r="B1143" s="34">
        <v>14.692</v>
      </c>
    </row>
    <row r="1144" spans="1:2" x14ac:dyDescent="0.15">
      <c r="A1144" s="34">
        <v>316.10000000000002</v>
      </c>
      <c r="B1144" s="34">
        <v>14.718999999999999</v>
      </c>
    </row>
    <row r="1145" spans="1:2" x14ac:dyDescent="0.15">
      <c r="A1145" s="34">
        <v>316.51</v>
      </c>
      <c r="B1145" s="34">
        <v>14.723000000000001</v>
      </c>
    </row>
    <row r="1146" spans="1:2" x14ac:dyDescent="0.15">
      <c r="A1146" s="34">
        <v>316.04000000000002</v>
      </c>
      <c r="B1146" s="34">
        <v>14.851000000000001</v>
      </c>
    </row>
    <row r="1147" spans="1:2" x14ac:dyDescent="0.15">
      <c r="A1147" s="34">
        <v>315.99</v>
      </c>
      <c r="B1147" s="34">
        <v>14.87</v>
      </c>
    </row>
    <row r="1148" spans="1:2" x14ac:dyDescent="0.15">
      <c r="A1148" s="34">
        <v>316.14999999999998</v>
      </c>
      <c r="B1148" s="34">
        <v>14.951000000000001</v>
      </c>
    </row>
    <row r="1149" spans="1:2" x14ac:dyDescent="0.15">
      <c r="A1149" s="34">
        <v>316.14999999999998</v>
      </c>
      <c r="B1149" s="34">
        <v>14.978</v>
      </c>
    </row>
    <row r="1150" spans="1:2" x14ac:dyDescent="0.15">
      <c r="A1150" s="34">
        <v>315.99</v>
      </c>
      <c r="B1150" s="34">
        <v>15.02</v>
      </c>
    </row>
    <row r="1151" spans="1:2" x14ac:dyDescent="0.15">
      <c r="A1151" s="34">
        <v>316.10000000000002</v>
      </c>
      <c r="B1151" s="34">
        <v>15.042999999999999</v>
      </c>
    </row>
    <row r="1152" spans="1:2" x14ac:dyDescent="0.15">
      <c r="A1152" s="34">
        <v>316.10000000000002</v>
      </c>
      <c r="B1152" s="34">
        <v>15.101000000000001</v>
      </c>
    </row>
    <row r="1153" spans="1:2" x14ac:dyDescent="0.15">
      <c r="A1153" s="34">
        <v>315.12</v>
      </c>
      <c r="B1153" s="34">
        <v>15.109</v>
      </c>
    </row>
    <row r="1154" spans="1:2" x14ac:dyDescent="0.15">
      <c r="A1154" s="34">
        <v>316.14999999999998</v>
      </c>
      <c r="B1154" s="34">
        <v>15.175000000000001</v>
      </c>
    </row>
    <row r="1155" spans="1:2" x14ac:dyDescent="0.15">
      <c r="A1155" s="34">
        <v>315.53000000000003</v>
      </c>
      <c r="B1155" s="34">
        <v>15.209</v>
      </c>
    </row>
    <row r="1156" spans="1:2" x14ac:dyDescent="0.15">
      <c r="A1156" s="34">
        <v>315.74</v>
      </c>
      <c r="B1156" s="34">
        <v>15.252000000000001</v>
      </c>
    </row>
    <row r="1157" spans="1:2" x14ac:dyDescent="0.15">
      <c r="A1157" s="34">
        <v>316.14999999999998</v>
      </c>
      <c r="B1157" s="34">
        <v>15.271000000000001</v>
      </c>
    </row>
    <row r="1158" spans="1:2" x14ac:dyDescent="0.15">
      <c r="A1158" s="34">
        <v>316.04000000000002</v>
      </c>
      <c r="B1158" s="34">
        <v>15.31</v>
      </c>
    </row>
    <row r="1159" spans="1:2" x14ac:dyDescent="0.15">
      <c r="A1159" s="34">
        <v>315.58</v>
      </c>
      <c r="B1159" s="34">
        <v>15.398</v>
      </c>
    </row>
    <row r="1160" spans="1:2" x14ac:dyDescent="0.15">
      <c r="A1160" s="34">
        <v>316.51</v>
      </c>
      <c r="B1160" s="34">
        <v>15.429</v>
      </c>
    </row>
    <row r="1161" spans="1:2" x14ac:dyDescent="0.15">
      <c r="A1161" s="34">
        <v>315.79000000000002</v>
      </c>
      <c r="B1161" s="34">
        <v>15.452</v>
      </c>
    </row>
    <row r="1162" spans="1:2" x14ac:dyDescent="0.15">
      <c r="A1162" s="34">
        <v>315.12</v>
      </c>
      <c r="B1162" s="34">
        <v>15.499000000000001</v>
      </c>
    </row>
    <row r="1163" spans="1:2" x14ac:dyDescent="0.15">
      <c r="A1163" s="34">
        <v>316.04000000000002</v>
      </c>
      <c r="B1163" s="34">
        <v>15.526</v>
      </c>
    </row>
    <row r="1164" spans="1:2" x14ac:dyDescent="0.15">
      <c r="A1164" s="34">
        <v>315.43</v>
      </c>
      <c r="B1164" s="34">
        <v>15.576000000000001</v>
      </c>
    </row>
    <row r="1165" spans="1:2" x14ac:dyDescent="0.15">
      <c r="A1165" s="34">
        <v>315.27</v>
      </c>
      <c r="B1165" s="34">
        <v>15.595000000000001</v>
      </c>
    </row>
    <row r="1166" spans="1:2" x14ac:dyDescent="0.15">
      <c r="A1166" s="34">
        <v>315.63</v>
      </c>
      <c r="B1166" s="34">
        <v>15.688000000000001</v>
      </c>
    </row>
    <row r="1167" spans="1:2" x14ac:dyDescent="0.15">
      <c r="A1167" s="34">
        <v>315.58</v>
      </c>
      <c r="B1167" s="34">
        <v>15.699</v>
      </c>
    </row>
    <row r="1168" spans="1:2" x14ac:dyDescent="0.15">
      <c r="A1168" s="34">
        <v>314.60000000000002</v>
      </c>
      <c r="B1168" s="34">
        <v>15.746</v>
      </c>
    </row>
    <row r="1169" spans="1:2" x14ac:dyDescent="0.15">
      <c r="A1169" s="34">
        <v>314.66000000000003</v>
      </c>
      <c r="B1169" s="34">
        <v>15.769</v>
      </c>
    </row>
    <row r="1170" spans="1:2" x14ac:dyDescent="0.15">
      <c r="A1170" s="34">
        <v>315.32</v>
      </c>
      <c r="B1170" s="34">
        <v>15.834</v>
      </c>
    </row>
    <row r="1171" spans="1:2" x14ac:dyDescent="0.15">
      <c r="A1171" s="34">
        <v>314.91000000000003</v>
      </c>
      <c r="B1171" s="34">
        <v>15.85</v>
      </c>
    </row>
    <row r="1172" spans="1:2" x14ac:dyDescent="0.15">
      <c r="A1172" s="34">
        <v>315.74</v>
      </c>
      <c r="B1172" s="34">
        <v>15.919</v>
      </c>
    </row>
    <row r="1173" spans="1:2" x14ac:dyDescent="0.15">
      <c r="A1173" s="34">
        <v>315.12</v>
      </c>
      <c r="B1173" s="34">
        <v>15.954000000000001</v>
      </c>
    </row>
    <row r="1174" spans="1:2" x14ac:dyDescent="0.15">
      <c r="A1174" s="34">
        <v>315.63</v>
      </c>
      <c r="B1174" s="34">
        <v>16.007999999999999</v>
      </c>
    </row>
    <row r="1175" spans="1:2" x14ac:dyDescent="0.15">
      <c r="A1175" s="34">
        <v>315.69</v>
      </c>
      <c r="B1175" s="34">
        <v>16.042999999999999</v>
      </c>
    </row>
    <row r="1176" spans="1:2" x14ac:dyDescent="0.15">
      <c r="A1176" s="34">
        <v>315.58</v>
      </c>
      <c r="B1176" s="34">
        <v>16.081</v>
      </c>
    </row>
    <row r="1177" spans="1:2" x14ac:dyDescent="0.15">
      <c r="A1177" s="34">
        <v>315.69</v>
      </c>
      <c r="B1177" s="34">
        <v>16.108000000000001</v>
      </c>
    </row>
    <row r="1178" spans="1:2" x14ac:dyDescent="0.15">
      <c r="A1178" s="34">
        <v>315.63</v>
      </c>
      <c r="B1178" s="34">
        <v>16.166</v>
      </c>
    </row>
    <row r="1179" spans="1:2" x14ac:dyDescent="0.15">
      <c r="A1179" s="34">
        <v>315.43</v>
      </c>
      <c r="B1179" s="34">
        <v>16.173999999999999</v>
      </c>
    </row>
    <row r="1180" spans="1:2" x14ac:dyDescent="0.15">
      <c r="A1180" s="34">
        <v>315.07</v>
      </c>
      <c r="B1180" s="34">
        <v>16.254999999999999</v>
      </c>
    </row>
    <row r="1181" spans="1:2" x14ac:dyDescent="0.15">
      <c r="A1181" s="34">
        <v>315.69</v>
      </c>
      <c r="B1181" s="34">
        <v>16.274000000000001</v>
      </c>
    </row>
    <row r="1182" spans="1:2" x14ac:dyDescent="0.15">
      <c r="A1182" s="34">
        <v>314.95999999999998</v>
      </c>
      <c r="B1182" s="34">
        <v>16.324000000000002</v>
      </c>
    </row>
    <row r="1183" spans="1:2" x14ac:dyDescent="0.15">
      <c r="A1183" s="34">
        <v>314.66000000000003</v>
      </c>
      <c r="B1183" s="34">
        <v>16.378</v>
      </c>
    </row>
    <row r="1184" spans="1:2" x14ac:dyDescent="0.15">
      <c r="A1184" s="34">
        <v>315.32</v>
      </c>
      <c r="B1184" s="34">
        <v>16.425000000000001</v>
      </c>
    </row>
    <row r="1185" spans="1:2" x14ac:dyDescent="0.15">
      <c r="A1185" s="34">
        <v>315.27</v>
      </c>
      <c r="B1185" s="34">
        <v>16.452000000000002</v>
      </c>
    </row>
    <row r="1186" spans="1:2" x14ac:dyDescent="0.15">
      <c r="A1186" s="34">
        <v>314.5</v>
      </c>
      <c r="B1186" s="34">
        <v>16.513999999999999</v>
      </c>
    </row>
    <row r="1187" spans="1:2" x14ac:dyDescent="0.15">
      <c r="A1187" s="34">
        <v>315.48</v>
      </c>
      <c r="B1187" s="34">
        <v>16.544</v>
      </c>
    </row>
    <row r="1188" spans="1:2" x14ac:dyDescent="0.15">
      <c r="A1188" s="34">
        <v>315.32</v>
      </c>
      <c r="B1188" s="34">
        <v>16.597999999999999</v>
      </c>
    </row>
    <row r="1189" spans="1:2" x14ac:dyDescent="0.15">
      <c r="A1189" s="34">
        <v>315.22000000000003</v>
      </c>
      <c r="B1189" s="34">
        <v>16.632999999999999</v>
      </c>
    </row>
    <row r="1190" spans="1:2" x14ac:dyDescent="0.15">
      <c r="A1190" s="34">
        <v>313.99</v>
      </c>
      <c r="B1190" s="34">
        <v>16.675999999999998</v>
      </c>
    </row>
    <row r="1191" spans="1:2" x14ac:dyDescent="0.15">
      <c r="A1191" s="34">
        <v>315.12</v>
      </c>
      <c r="B1191" s="34">
        <v>16.718</v>
      </c>
    </row>
    <row r="1192" spans="1:2" x14ac:dyDescent="0.15">
      <c r="A1192" s="34">
        <v>314.19</v>
      </c>
      <c r="B1192" s="34">
        <v>16.771999999999998</v>
      </c>
    </row>
    <row r="1193" spans="1:2" x14ac:dyDescent="0.15">
      <c r="A1193" s="34">
        <v>314.70999999999998</v>
      </c>
      <c r="B1193" s="34">
        <v>16.814</v>
      </c>
    </row>
    <row r="1194" spans="1:2" x14ac:dyDescent="0.15">
      <c r="A1194" s="34">
        <v>314.24</v>
      </c>
      <c r="B1194" s="34">
        <v>16.872</v>
      </c>
    </row>
    <row r="1195" spans="1:2" x14ac:dyDescent="0.15">
      <c r="A1195" s="34">
        <v>314.39999999999998</v>
      </c>
      <c r="B1195" s="34">
        <v>16.907</v>
      </c>
    </row>
    <row r="1196" spans="1:2" x14ac:dyDescent="0.15">
      <c r="A1196" s="34">
        <v>313.88</v>
      </c>
      <c r="B1196" s="34">
        <v>16.975999999999999</v>
      </c>
    </row>
    <row r="1197" spans="1:2" x14ac:dyDescent="0.15">
      <c r="A1197" s="34">
        <v>314.24</v>
      </c>
      <c r="B1197" s="34">
        <v>17.003</v>
      </c>
    </row>
    <row r="1198" spans="1:2" x14ac:dyDescent="0.15">
      <c r="A1198" s="34">
        <v>313.99</v>
      </c>
      <c r="B1198" s="34">
        <v>17.068999999999999</v>
      </c>
    </row>
    <row r="1199" spans="1:2" x14ac:dyDescent="0.15">
      <c r="A1199" s="34">
        <v>313.78000000000003</v>
      </c>
      <c r="B1199" s="34">
        <v>17.088000000000001</v>
      </c>
    </row>
    <row r="1200" spans="1:2" x14ac:dyDescent="0.15">
      <c r="A1200" s="34">
        <v>313.57</v>
      </c>
      <c r="B1200" s="34">
        <v>17.154</v>
      </c>
    </row>
    <row r="1201" spans="1:2" x14ac:dyDescent="0.15">
      <c r="A1201" s="34">
        <v>313.83</v>
      </c>
      <c r="B1201" s="34">
        <v>17.177</v>
      </c>
    </row>
    <row r="1202" spans="1:2" x14ac:dyDescent="0.15">
      <c r="A1202" s="34">
        <v>313.63</v>
      </c>
      <c r="B1202" s="34">
        <v>17.25</v>
      </c>
    </row>
    <row r="1203" spans="1:2" x14ac:dyDescent="0.15">
      <c r="A1203" s="34">
        <v>313.88</v>
      </c>
      <c r="B1203" s="34">
        <v>17.289000000000001</v>
      </c>
    </row>
    <row r="1204" spans="1:2" x14ac:dyDescent="0.15">
      <c r="A1204" s="34">
        <v>313.27</v>
      </c>
      <c r="B1204" s="34">
        <v>17.366</v>
      </c>
    </row>
    <row r="1205" spans="1:2" x14ac:dyDescent="0.15">
      <c r="A1205" s="34">
        <v>313.20999999999998</v>
      </c>
      <c r="B1205" s="34">
        <v>17.396999999999998</v>
      </c>
    </row>
    <row r="1206" spans="1:2" x14ac:dyDescent="0.15">
      <c r="A1206" s="34">
        <v>313.63</v>
      </c>
      <c r="B1206" s="34">
        <v>17.431999999999999</v>
      </c>
    </row>
    <row r="1207" spans="1:2" x14ac:dyDescent="0.15">
      <c r="A1207" s="34">
        <v>313.47000000000003</v>
      </c>
      <c r="B1207" s="34">
        <v>17.47</v>
      </c>
    </row>
    <row r="1208" spans="1:2" x14ac:dyDescent="0.15">
      <c r="A1208" s="34">
        <v>313.37</v>
      </c>
      <c r="B1208" s="34">
        <v>17.544</v>
      </c>
    </row>
    <row r="1209" spans="1:2" x14ac:dyDescent="0.15">
      <c r="A1209" s="34">
        <v>313.42</v>
      </c>
      <c r="B1209" s="34">
        <v>17.582000000000001</v>
      </c>
    </row>
    <row r="1210" spans="1:2" x14ac:dyDescent="0.15">
      <c r="A1210" s="34">
        <v>312.13</v>
      </c>
      <c r="B1210" s="34">
        <v>17.652000000000001</v>
      </c>
    </row>
    <row r="1211" spans="1:2" x14ac:dyDescent="0.15">
      <c r="A1211" s="34">
        <v>312.55</v>
      </c>
      <c r="B1211" s="34">
        <v>17.675000000000001</v>
      </c>
    </row>
    <row r="1212" spans="1:2" x14ac:dyDescent="0.15">
      <c r="A1212" s="34">
        <v>312.7</v>
      </c>
      <c r="B1212" s="34">
        <v>17.744</v>
      </c>
    </row>
    <row r="1213" spans="1:2" x14ac:dyDescent="0.15">
      <c r="A1213" s="34">
        <v>312.95999999999998</v>
      </c>
      <c r="B1213" s="34">
        <v>17.771000000000001</v>
      </c>
    </row>
    <row r="1214" spans="1:2" x14ac:dyDescent="0.15">
      <c r="A1214" s="34">
        <v>312.03000000000003</v>
      </c>
      <c r="B1214" s="34">
        <v>17.837</v>
      </c>
    </row>
    <row r="1215" spans="1:2" x14ac:dyDescent="0.15">
      <c r="A1215" s="34">
        <v>311.77</v>
      </c>
      <c r="B1215" s="34">
        <v>17.864000000000001</v>
      </c>
    </row>
    <row r="1216" spans="1:2" x14ac:dyDescent="0.15">
      <c r="A1216" s="34">
        <v>311</v>
      </c>
      <c r="B1216" s="34">
        <v>17.940999999999999</v>
      </c>
    </row>
    <row r="1217" spans="1:2" x14ac:dyDescent="0.15">
      <c r="A1217" s="34">
        <v>312.8</v>
      </c>
      <c r="B1217" s="34">
        <v>17.968</v>
      </c>
    </row>
    <row r="1218" spans="1:2" x14ac:dyDescent="0.15">
      <c r="A1218" s="34">
        <v>311.72000000000003</v>
      </c>
      <c r="B1218" s="34">
        <v>18.033999999999999</v>
      </c>
    </row>
    <row r="1219" spans="1:2" x14ac:dyDescent="0.15">
      <c r="A1219" s="34">
        <v>311.52</v>
      </c>
      <c r="B1219" s="34">
        <v>18.068000000000001</v>
      </c>
    </row>
    <row r="1220" spans="1:2" x14ac:dyDescent="0.15">
      <c r="A1220" s="34">
        <v>311.26</v>
      </c>
      <c r="B1220" s="34">
        <v>18.134</v>
      </c>
    </row>
    <row r="1221" spans="1:2" x14ac:dyDescent="0.15">
      <c r="A1221" s="34">
        <v>310.54000000000002</v>
      </c>
      <c r="B1221" s="34">
        <v>18.164999999999999</v>
      </c>
    </row>
    <row r="1222" spans="1:2" x14ac:dyDescent="0.15">
      <c r="A1222" s="34">
        <v>311.62</v>
      </c>
      <c r="B1222" s="34">
        <v>18.242000000000001</v>
      </c>
    </row>
    <row r="1223" spans="1:2" x14ac:dyDescent="0.15">
      <c r="A1223" s="34">
        <v>310.74</v>
      </c>
      <c r="B1223" s="34">
        <v>18.277000000000001</v>
      </c>
    </row>
    <row r="1224" spans="1:2" x14ac:dyDescent="0.15">
      <c r="A1224" s="34">
        <v>310.43</v>
      </c>
      <c r="B1224" s="34">
        <v>18.341999999999999</v>
      </c>
    </row>
    <row r="1225" spans="1:2" x14ac:dyDescent="0.15">
      <c r="A1225" s="34">
        <v>310.07</v>
      </c>
      <c r="B1225" s="34">
        <v>18.369</v>
      </c>
    </row>
    <row r="1226" spans="1:2" x14ac:dyDescent="0.15">
      <c r="A1226" s="34">
        <v>311.45999999999998</v>
      </c>
      <c r="B1226" s="34">
        <v>18.434999999999999</v>
      </c>
    </row>
    <row r="1227" spans="1:2" x14ac:dyDescent="0.15">
      <c r="A1227" s="34">
        <v>310.43</v>
      </c>
      <c r="B1227" s="34">
        <v>18.454000000000001</v>
      </c>
    </row>
    <row r="1228" spans="1:2" x14ac:dyDescent="0.15">
      <c r="A1228" s="34">
        <v>310.38</v>
      </c>
      <c r="B1228" s="34">
        <v>18.539000000000001</v>
      </c>
    </row>
    <row r="1229" spans="1:2" x14ac:dyDescent="0.15">
      <c r="A1229" s="34">
        <v>309.87</v>
      </c>
      <c r="B1229" s="34">
        <v>18.574000000000002</v>
      </c>
    </row>
    <row r="1230" spans="1:2" x14ac:dyDescent="0.15">
      <c r="A1230" s="34">
        <v>310.13</v>
      </c>
      <c r="B1230" s="34">
        <v>18.62</v>
      </c>
    </row>
    <row r="1231" spans="1:2" x14ac:dyDescent="0.15">
      <c r="A1231" s="34">
        <v>309.35000000000002</v>
      </c>
      <c r="B1231" s="34">
        <v>18.658999999999999</v>
      </c>
    </row>
    <row r="1232" spans="1:2" x14ac:dyDescent="0.15">
      <c r="A1232" s="34">
        <v>310.64</v>
      </c>
      <c r="B1232" s="34">
        <v>18.763000000000002</v>
      </c>
    </row>
    <row r="1233" spans="1:2" x14ac:dyDescent="0.15">
      <c r="A1233" s="34">
        <v>309.61</v>
      </c>
      <c r="B1233" s="34">
        <v>18.79</v>
      </c>
    </row>
    <row r="1234" spans="1:2" x14ac:dyDescent="0.15">
      <c r="A1234" s="34">
        <v>310.18</v>
      </c>
      <c r="B1234" s="34">
        <v>18.817</v>
      </c>
    </row>
    <row r="1235" spans="1:2" x14ac:dyDescent="0.15">
      <c r="A1235" s="34">
        <v>309.82</v>
      </c>
      <c r="B1235" s="34">
        <v>18.885999999999999</v>
      </c>
    </row>
    <row r="1236" spans="1:2" x14ac:dyDescent="0.15">
      <c r="A1236" s="34">
        <v>309.41000000000003</v>
      </c>
      <c r="B1236" s="34">
        <v>18.928999999999998</v>
      </c>
    </row>
    <row r="1237" spans="1:2" x14ac:dyDescent="0.15">
      <c r="A1237" s="34">
        <v>308.79000000000002</v>
      </c>
      <c r="B1237" s="34">
        <v>18.966999999999999</v>
      </c>
    </row>
    <row r="1238" spans="1:2" x14ac:dyDescent="0.15">
      <c r="A1238" s="34">
        <v>309.87</v>
      </c>
      <c r="B1238" s="34">
        <v>19.045000000000002</v>
      </c>
    </row>
    <row r="1239" spans="1:2" x14ac:dyDescent="0.15">
      <c r="A1239" s="34">
        <v>309.45999999999998</v>
      </c>
      <c r="B1239" s="34">
        <v>19.11</v>
      </c>
    </row>
    <row r="1240" spans="1:2" x14ac:dyDescent="0.15">
      <c r="A1240" s="34">
        <v>308.63</v>
      </c>
      <c r="B1240" s="34">
        <v>19.145</v>
      </c>
    </row>
    <row r="1241" spans="1:2" x14ac:dyDescent="0.15">
      <c r="A1241" s="34">
        <v>309.25</v>
      </c>
      <c r="B1241" s="34">
        <v>19.187000000000001</v>
      </c>
    </row>
    <row r="1242" spans="1:2" x14ac:dyDescent="0.15">
      <c r="A1242" s="34">
        <v>308.43</v>
      </c>
      <c r="B1242" s="34">
        <v>19.263999999999999</v>
      </c>
    </row>
    <row r="1243" spans="1:2" x14ac:dyDescent="0.15">
      <c r="A1243" s="34">
        <v>308.94</v>
      </c>
      <c r="B1243" s="34">
        <v>19.295000000000002</v>
      </c>
    </row>
    <row r="1244" spans="1:2" x14ac:dyDescent="0.15">
      <c r="A1244" s="34">
        <v>307.08999999999997</v>
      </c>
      <c r="B1244" s="34">
        <v>19.321999999999999</v>
      </c>
    </row>
    <row r="1245" spans="1:2" x14ac:dyDescent="0.15">
      <c r="A1245" s="34">
        <v>307.45</v>
      </c>
      <c r="B1245" s="34">
        <v>19.384</v>
      </c>
    </row>
    <row r="1246" spans="1:2" x14ac:dyDescent="0.15">
      <c r="A1246" s="34">
        <v>307.86</v>
      </c>
      <c r="B1246" s="34">
        <v>19.460999999999999</v>
      </c>
    </row>
    <row r="1247" spans="1:2" x14ac:dyDescent="0.15">
      <c r="A1247" s="34">
        <v>307.5</v>
      </c>
      <c r="B1247" s="34">
        <v>19.492000000000001</v>
      </c>
    </row>
    <row r="1248" spans="1:2" x14ac:dyDescent="0.15">
      <c r="A1248" s="34">
        <v>306.78000000000003</v>
      </c>
      <c r="B1248" s="34">
        <v>19.568999999999999</v>
      </c>
    </row>
    <row r="1249" spans="1:2" x14ac:dyDescent="0.15">
      <c r="A1249" s="34">
        <v>307.14</v>
      </c>
      <c r="B1249" s="34">
        <v>19.581</v>
      </c>
    </row>
    <row r="1250" spans="1:2" x14ac:dyDescent="0.15">
      <c r="A1250" s="34">
        <v>306.68</v>
      </c>
      <c r="B1250" s="34">
        <v>19.661999999999999</v>
      </c>
    </row>
    <row r="1251" spans="1:2" x14ac:dyDescent="0.15">
      <c r="A1251" s="34">
        <v>305.7</v>
      </c>
      <c r="B1251" s="34">
        <v>19.693000000000001</v>
      </c>
    </row>
    <row r="1252" spans="1:2" x14ac:dyDescent="0.15">
      <c r="A1252" s="34">
        <v>306.78000000000003</v>
      </c>
      <c r="B1252" s="34">
        <v>19.785</v>
      </c>
    </row>
    <row r="1253" spans="1:2" x14ac:dyDescent="0.15">
      <c r="A1253" s="34">
        <v>305.85000000000002</v>
      </c>
      <c r="B1253" s="34">
        <v>19.797000000000001</v>
      </c>
    </row>
    <row r="1254" spans="1:2" x14ac:dyDescent="0.15">
      <c r="A1254" s="34">
        <v>305.85000000000002</v>
      </c>
      <c r="B1254" s="34">
        <v>19.850999999999999</v>
      </c>
    </row>
    <row r="1255" spans="1:2" x14ac:dyDescent="0.15">
      <c r="A1255" s="34">
        <v>304.72000000000003</v>
      </c>
      <c r="B1255" s="34">
        <v>19.866</v>
      </c>
    </row>
    <row r="1256" spans="1:2" x14ac:dyDescent="0.15">
      <c r="A1256" s="34">
        <v>305.60000000000002</v>
      </c>
      <c r="B1256" s="34">
        <v>19.885999999999999</v>
      </c>
    </row>
    <row r="1257" spans="1:2" x14ac:dyDescent="0.15">
      <c r="A1257" s="34">
        <v>304.67</v>
      </c>
      <c r="B1257" s="34">
        <v>19.954999999999998</v>
      </c>
    </row>
    <row r="1258" spans="1:2" x14ac:dyDescent="0.15">
      <c r="A1258" s="34">
        <v>305.55</v>
      </c>
      <c r="B1258" s="34">
        <v>20.016999999999999</v>
      </c>
    </row>
    <row r="1259" spans="1:2" x14ac:dyDescent="0.15">
      <c r="A1259" s="34">
        <v>304.83</v>
      </c>
      <c r="B1259" s="34">
        <v>20.021000000000001</v>
      </c>
    </row>
    <row r="1260" spans="1:2" x14ac:dyDescent="0.15">
      <c r="A1260" s="34">
        <v>304.57</v>
      </c>
      <c r="B1260" s="34">
        <v>20.09</v>
      </c>
    </row>
    <row r="1261" spans="1:2" x14ac:dyDescent="0.15">
      <c r="A1261" s="34">
        <v>303.18</v>
      </c>
      <c r="B1261" s="34">
        <v>20.120999999999999</v>
      </c>
    </row>
    <row r="1262" spans="1:2" x14ac:dyDescent="0.15">
      <c r="A1262" s="34">
        <v>304.93</v>
      </c>
      <c r="B1262" s="34">
        <v>20.198</v>
      </c>
    </row>
    <row r="1263" spans="1:2" x14ac:dyDescent="0.15">
      <c r="A1263" s="34">
        <v>303.54000000000002</v>
      </c>
      <c r="B1263" s="34">
        <v>20.225000000000001</v>
      </c>
    </row>
    <row r="1264" spans="1:2" x14ac:dyDescent="0.15">
      <c r="A1264" s="34">
        <v>304.10000000000002</v>
      </c>
      <c r="B1264" s="34">
        <v>20.302</v>
      </c>
    </row>
    <row r="1265" spans="1:2" x14ac:dyDescent="0.15">
      <c r="A1265" s="34">
        <v>303.18</v>
      </c>
      <c r="B1265" s="34">
        <v>20.321999999999999</v>
      </c>
    </row>
    <row r="1266" spans="1:2" x14ac:dyDescent="0.15">
      <c r="A1266" s="34">
        <v>302.51</v>
      </c>
      <c r="B1266" s="34">
        <v>20.417999999999999</v>
      </c>
    </row>
    <row r="1267" spans="1:2" x14ac:dyDescent="0.15">
      <c r="A1267" s="34">
        <v>302.04000000000002</v>
      </c>
      <c r="B1267" s="34">
        <v>20.433</v>
      </c>
    </row>
    <row r="1268" spans="1:2" x14ac:dyDescent="0.15">
      <c r="A1268" s="34">
        <v>303.13</v>
      </c>
      <c r="B1268" s="34">
        <v>20.510999999999999</v>
      </c>
    </row>
    <row r="1269" spans="1:2" x14ac:dyDescent="0.15">
      <c r="A1269" s="34">
        <v>302.70999999999998</v>
      </c>
      <c r="B1269" s="34">
        <v>20.515000000000001</v>
      </c>
    </row>
    <row r="1270" spans="1:2" x14ac:dyDescent="0.15">
      <c r="A1270" s="34">
        <v>301.48</v>
      </c>
      <c r="B1270" s="34">
        <v>20.614999999999998</v>
      </c>
    </row>
    <row r="1271" spans="1:2" x14ac:dyDescent="0.15">
      <c r="A1271" s="34">
        <v>301.38</v>
      </c>
      <c r="B1271" s="34">
        <v>20.634</v>
      </c>
    </row>
    <row r="1272" spans="1:2" x14ac:dyDescent="0.15">
      <c r="A1272" s="34">
        <v>301.68</v>
      </c>
      <c r="B1272" s="34">
        <v>20.672999999999998</v>
      </c>
    </row>
    <row r="1273" spans="1:2" x14ac:dyDescent="0.15">
      <c r="A1273" s="34">
        <v>300.55</v>
      </c>
      <c r="B1273" s="34">
        <v>20.715</v>
      </c>
    </row>
    <row r="1274" spans="1:2" x14ac:dyDescent="0.15">
      <c r="A1274" s="34">
        <v>301.38</v>
      </c>
      <c r="B1274" s="34">
        <v>20.777000000000001</v>
      </c>
    </row>
    <row r="1275" spans="1:2" x14ac:dyDescent="0.15">
      <c r="A1275" s="34">
        <v>300.08999999999997</v>
      </c>
      <c r="B1275" s="34">
        <v>20.812000000000001</v>
      </c>
    </row>
    <row r="1276" spans="1:2" x14ac:dyDescent="0.15">
      <c r="A1276" s="34">
        <v>301.38</v>
      </c>
      <c r="B1276" s="34">
        <v>20.927</v>
      </c>
    </row>
    <row r="1277" spans="1:2" x14ac:dyDescent="0.15">
      <c r="A1277" s="34">
        <v>299.88</v>
      </c>
      <c r="B1277" s="34">
        <v>20.927</v>
      </c>
    </row>
    <row r="1278" spans="1:2" x14ac:dyDescent="0.15">
      <c r="A1278" s="34">
        <v>300.55</v>
      </c>
      <c r="B1278" s="34">
        <v>20.966000000000001</v>
      </c>
    </row>
    <row r="1279" spans="1:2" x14ac:dyDescent="0.15">
      <c r="A1279" s="34">
        <v>300.35000000000002</v>
      </c>
      <c r="B1279" s="34">
        <v>21.024000000000001</v>
      </c>
    </row>
    <row r="1280" spans="1:2" x14ac:dyDescent="0.15">
      <c r="A1280" s="34">
        <v>298.7</v>
      </c>
      <c r="B1280" s="34">
        <v>21.077999999999999</v>
      </c>
    </row>
    <row r="1281" spans="1:2" x14ac:dyDescent="0.15">
      <c r="A1281" s="34">
        <v>298.95999999999998</v>
      </c>
      <c r="B1281" s="34">
        <v>21.14</v>
      </c>
    </row>
    <row r="1282" spans="1:2" x14ac:dyDescent="0.15">
      <c r="A1282" s="34">
        <v>298.64999999999998</v>
      </c>
      <c r="B1282" s="34">
        <v>21.221</v>
      </c>
    </row>
    <row r="1283" spans="1:2" x14ac:dyDescent="0.15">
      <c r="A1283" s="34">
        <v>298.95999999999998</v>
      </c>
      <c r="B1283" s="34">
        <v>21.259</v>
      </c>
    </row>
    <row r="1284" spans="1:2" x14ac:dyDescent="0.15">
      <c r="A1284" s="34">
        <v>297.82</v>
      </c>
      <c r="B1284" s="34">
        <v>21.324999999999999</v>
      </c>
    </row>
    <row r="1285" spans="1:2" x14ac:dyDescent="0.15">
      <c r="A1285" s="34">
        <v>298.60000000000002</v>
      </c>
      <c r="B1285" s="34">
        <v>21.356000000000002</v>
      </c>
    </row>
    <row r="1286" spans="1:2" x14ac:dyDescent="0.15">
      <c r="A1286" s="34">
        <v>296.58999999999997</v>
      </c>
      <c r="B1286" s="34">
        <v>21.417000000000002</v>
      </c>
    </row>
    <row r="1287" spans="1:2" x14ac:dyDescent="0.15">
      <c r="A1287" s="34">
        <v>298.03000000000003</v>
      </c>
      <c r="B1287" s="34">
        <v>21.448</v>
      </c>
    </row>
    <row r="1288" spans="1:2" x14ac:dyDescent="0.15">
      <c r="A1288" s="34">
        <v>296.43</v>
      </c>
      <c r="B1288" s="34">
        <v>21.513999999999999</v>
      </c>
    </row>
    <row r="1289" spans="1:2" x14ac:dyDescent="0.15">
      <c r="A1289" s="34">
        <v>297.41000000000003</v>
      </c>
      <c r="B1289" s="34">
        <v>21.622</v>
      </c>
    </row>
    <row r="1290" spans="1:2" x14ac:dyDescent="0.15">
      <c r="A1290" s="34">
        <v>295.97000000000003</v>
      </c>
      <c r="B1290" s="34">
        <v>21.657</v>
      </c>
    </row>
    <row r="1291" spans="1:2" x14ac:dyDescent="0.15">
      <c r="A1291" s="34">
        <v>296.33</v>
      </c>
      <c r="B1291" s="34">
        <v>21.667999999999999</v>
      </c>
    </row>
    <row r="1292" spans="1:2" x14ac:dyDescent="0.15">
      <c r="A1292" s="34">
        <v>294.99</v>
      </c>
      <c r="B1292" s="34">
        <v>21.734000000000002</v>
      </c>
    </row>
    <row r="1293" spans="1:2" x14ac:dyDescent="0.15">
      <c r="A1293" s="34">
        <v>296.23</v>
      </c>
      <c r="B1293" s="34">
        <v>21.753</v>
      </c>
    </row>
    <row r="1294" spans="1:2" x14ac:dyDescent="0.15">
      <c r="A1294" s="34">
        <v>294.58</v>
      </c>
      <c r="B1294" s="34">
        <v>21.846</v>
      </c>
    </row>
    <row r="1295" spans="1:2" x14ac:dyDescent="0.15">
      <c r="A1295" s="34">
        <v>295.10000000000002</v>
      </c>
      <c r="B1295" s="34">
        <v>21.846</v>
      </c>
    </row>
    <row r="1296" spans="1:2" x14ac:dyDescent="0.15">
      <c r="A1296" s="34">
        <v>294.43</v>
      </c>
      <c r="B1296" s="34">
        <v>21.919</v>
      </c>
    </row>
    <row r="1297" spans="1:2" x14ac:dyDescent="0.15">
      <c r="A1297" s="34">
        <v>293.35000000000002</v>
      </c>
      <c r="B1297" s="34">
        <v>21.960999999999999</v>
      </c>
    </row>
    <row r="1298" spans="1:2" x14ac:dyDescent="0.15">
      <c r="A1298" s="34">
        <v>294.53000000000003</v>
      </c>
      <c r="B1298" s="34">
        <v>22.018999999999998</v>
      </c>
    </row>
    <row r="1299" spans="1:2" x14ac:dyDescent="0.15">
      <c r="A1299" s="34">
        <v>293.76</v>
      </c>
      <c r="B1299" s="34">
        <v>22.05</v>
      </c>
    </row>
    <row r="1300" spans="1:2" x14ac:dyDescent="0.15">
      <c r="A1300" s="34">
        <v>293.66000000000003</v>
      </c>
      <c r="B1300" s="34">
        <v>22.143000000000001</v>
      </c>
    </row>
    <row r="1301" spans="1:2" x14ac:dyDescent="0.15">
      <c r="A1301" s="34">
        <v>292.47000000000003</v>
      </c>
      <c r="B1301" s="34">
        <v>22.166</v>
      </c>
    </row>
    <row r="1302" spans="1:2" x14ac:dyDescent="0.15">
      <c r="A1302" s="34">
        <v>292.26</v>
      </c>
      <c r="B1302" s="34">
        <v>22.228000000000002</v>
      </c>
    </row>
    <row r="1303" spans="1:2" x14ac:dyDescent="0.15">
      <c r="A1303" s="34">
        <v>291.64999999999998</v>
      </c>
      <c r="B1303" s="34">
        <v>22.262</v>
      </c>
    </row>
    <row r="1304" spans="1:2" x14ac:dyDescent="0.15">
      <c r="A1304" s="34">
        <v>291.8</v>
      </c>
      <c r="B1304" s="34">
        <v>22.309000000000001</v>
      </c>
    </row>
    <row r="1305" spans="1:2" x14ac:dyDescent="0.15">
      <c r="A1305" s="34">
        <v>291.44</v>
      </c>
      <c r="B1305" s="34">
        <v>22.343</v>
      </c>
    </row>
    <row r="1306" spans="1:2" x14ac:dyDescent="0.15">
      <c r="A1306" s="34">
        <v>290.26</v>
      </c>
      <c r="B1306" s="34">
        <v>22.405000000000001</v>
      </c>
    </row>
    <row r="1307" spans="1:2" x14ac:dyDescent="0.15">
      <c r="A1307" s="34">
        <v>290.45999999999998</v>
      </c>
      <c r="B1307" s="34">
        <v>22.431999999999999</v>
      </c>
    </row>
    <row r="1308" spans="1:2" x14ac:dyDescent="0.15">
      <c r="A1308" s="34">
        <v>289.58999999999997</v>
      </c>
      <c r="B1308" s="34">
        <v>22.529</v>
      </c>
    </row>
    <row r="1309" spans="1:2" x14ac:dyDescent="0.15">
      <c r="A1309" s="34">
        <v>290.41000000000003</v>
      </c>
      <c r="B1309" s="34">
        <v>22.571000000000002</v>
      </c>
    </row>
    <row r="1310" spans="1:2" x14ac:dyDescent="0.15">
      <c r="A1310" s="34">
        <v>289.28000000000003</v>
      </c>
      <c r="B1310" s="34">
        <v>22.629000000000001</v>
      </c>
    </row>
    <row r="1311" spans="1:2" x14ac:dyDescent="0.15">
      <c r="A1311" s="34">
        <v>289.58999999999997</v>
      </c>
      <c r="B1311" s="34">
        <v>22.675000000000001</v>
      </c>
    </row>
    <row r="1312" spans="1:2" x14ac:dyDescent="0.15">
      <c r="A1312" s="34">
        <v>287.83999999999997</v>
      </c>
      <c r="B1312" s="34">
        <v>22.718</v>
      </c>
    </row>
    <row r="1313" spans="1:2" x14ac:dyDescent="0.15">
      <c r="A1313" s="34">
        <v>287.94</v>
      </c>
      <c r="B1313" s="34">
        <v>22.745000000000001</v>
      </c>
    </row>
    <row r="1314" spans="1:2" x14ac:dyDescent="0.15">
      <c r="A1314" s="34">
        <v>287.43</v>
      </c>
      <c r="B1314" s="34">
        <v>22.802</v>
      </c>
    </row>
    <row r="1315" spans="1:2" x14ac:dyDescent="0.15">
      <c r="A1315" s="34">
        <v>287.58</v>
      </c>
      <c r="B1315" s="34">
        <v>22.864000000000001</v>
      </c>
    </row>
    <row r="1316" spans="1:2" x14ac:dyDescent="0.15">
      <c r="A1316" s="34">
        <v>287.27</v>
      </c>
      <c r="B1316" s="34">
        <v>22.922000000000001</v>
      </c>
    </row>
    <row r="1317" spans="1:2" x14ac:dyDescent="0.15">
      <c r="A1317" s="34">
        <v>287.17</v>
      </c>
      <c r="B1317" s="34">
        <v>22.945</v>
      </c>
    </row>
    <row r="1318" spans="1:2" x14ac:dyDescent="0.15">
      <c r="A1318" s="34">
        <v>286.08999999999997</v>
      </c>
      <c r="B1318" s="34">
        <v>22.98</v>
      </c>
    </row>
    <row r="1319" spans="1:2" x14ac:dyDescent="0.15">
      <c r="A1319" s="34">
        <v>285.98</v>
      </c>
      <c r="B1319" s="34">
        <v>23.076000000000001</v>
      </c>
    </row>
    <row r="1320" spans="1:2" x14ac:dyDescent="0.15">
      <c r="A1320" s="34">
        <v>285.20999999999998</v>
      </c>
      <c r="B1320" s="34">
        <v>23.111000000000001</v>
      </c>
    </row>
    <row r="1321" spans="1:2" x14ac:dyDescent="0.15">
      <c r="A1321" s="34">
        <v>285.98</v>
      </c>
      <c r="B1321" s="34">
        <v>23.138000000000002</v>
      </c>
    </row>
    <row r="1322" spans="1:2" x14ac:dyDescent="0.15">
      <c r="A1322" s="34">
        <v>284.64999999999998</v>
      </c>
      <c r="B1322" s="34">
        <v>23.265999999999998</v>
      </c>
    </row>
    <row r="1323" spans="1:2" x14ac:dyDescent="0.15">
      <c r="A1323" s="34">
        <v>284.91000000000003</v>
      </c>
      <c r="B1323" s="34">
        <v>23.289000000000001</v>
      </c>
    </row>
    <row r="1324" spans="1:2" x14ac:dyDescent="0.15">
      <c r="A1324" s="34">
        <v>284.13</v>
      </c>
      <c r="B1324" s="34">
        <v>23.315999999999999</v>
      </c>
    </row>
    <row r="1325" spans="1:2" x14ac:dyDescent="0.15">
      <c r="A1325" s="34">
        <v>284.03000000000003</v>
      </c>
      <c r="B1325" s="34">
        <v>23.323</v>
      </c>
    </row>
    <row r="1326" spans="1:2" x14ac:dyDescent="0.15">
      <c r="A1326" s="34">
        <v>284.29000000000002</v>
      </c>
      <c r="B1326" s="34">
        <v>23.373000000000001</v>
      </c>
    </row>
    <row r="1327" spans="1:2" x14ac:dyDescent="0.15">
      <c r="A1327" s="34">
        <v>282.49</v>
      </c>
      <c r="B1327" s="34">
        <v>23.478000000000002</v>
      </c>
    </row>
    <row r="1328" spans="1:2" x14ac:dyDescent="0.15">
      <c r="A1328" s="34">
        <v>283</v>
      </c>
      <c r="B1328" s="34">
        <v>23.484999999999999</v>
      </c>
    </row>
    <row r="1329" spans="1:2" x14ac:dyDescent="0.15">
      <c r="A1329" s="34">
        <v>281.35000000000002</v>
      </c>
      <c r="B1329" s="34">
        <v>23.536000000000001</v>
      </c>
    </row>
    <row r="1330" spans="1:2" x14ac:dyDescent="0.15">
      <c r="A1330" s="34">
        <v>281.41000000000003</v>
      </c>
      <c r="B1330" s="34">
        <v>23.565999999999999</v>
      </c>
    </row>
    <row r="1331" spans="1:2" x14ac:dyDescent="0.15">
      <c r="A1331" s="34">
        <v>282.07</v>
      </c>
      <c r="B1331" s="34">
        <v>23.736000000000001</v>
      </c>
    </row>
    <row r="1332" spans="1:2" x14ac:dyDescent="0.15">
      <c r="A1332" s="34">
        <v>279.76</v>
      </c>
      <c r="B1332" s="34">
        <v>23.797999999999998</v>
      </c>
    </row>
    <row r="1333" spans="1:2" x14ac:dyDescent="0.15">
      <c r="A1333" s="34">
        <v>279.24</v>
      </c>
      <c r="B1333" s="34">
        <v>23.806000000000001</v>
      </c>
    </row>
    <row r="1334" spans="1:2" x14ac:dyDescent="0.15">
      <c r="A1334" s="34">
        <v>280.01</v>
      </c>
      <c r="B1334" s="34">
        <v>23.867000000000001</v>
      </c>
    </row>
    <row r="1335" spans="1:2" x14ac:dyDescent="0.15">
      <c r="A1335" s="34">
        <v>278.88</v>
      </c>
      <c r="B1335" s="34">
        <v>23.882999999999999</v>
      </c>
    </row>
    <row r="1336" spans="1:2" x14ac:dyDescent="0.15">
      <c r="A1336" s="34">
        <v>279.39999999999998</v>
      </c>
      <c r="B1336" s="34">
        <v>23.933</v>
      </c>
    </row>
    <row r="1337" spans="1:2" x14ac:dyDescent="0.15">
      <c r="A1337" s="34">
        <v>278.77999999999997</v>
      </c>
      <c r="B1337" s="34">
        <v>23.983000000000001</v>
      </c>
    </row>
    <row r="1338" spans="1:2" x14ac:dyDescent="0.15">
      <c r="A1338" s="34">
        <v>277.95999999999998</v>
      </c>
      <c r="B1338" s="34">
        <v>24.08</v>
      </c>
    </row>
    <row r="1339" spans="1:2" x14ac:dyDescent="0.15">
      <c r="A1339" s="34">
        <v>278.46999999999997</v>
      </c>
      <c r="B1339" s="34">
        <v>24.099</v>
      </c>
    </row>
    <row r="1340" spans="1:2" x14ac:dyDescent="0.15">
      <c r="A1340" s="34">
        <v>277.08</v>
      </c>
      <c r="B1340" s="34">
        <v>24.13</v>
      </c>
    </row>
    <row r="1341" spans="1:2" x14ac:dyDescent="0.15">
      <c r="A1341" s="34">
        <v>277.18</v>
      </c>
      <c r="B1341" s="34">
        <v>24.167999999999999</v>
      </c>
    </row>
    <row r="1342" spans="1:2" x14ac:dyDescent="0.15">
      <c r="A1342" s="34">
        <v>275.27999999999997</v>
      </c>
      <c r="B1342" s="34">
        <v>24.225999999999999</v>
      </c>
    </row>
    <row r="1343" spans="1:2" x14ac:dyDescent="0.15">
      <c r="A1343" s="34">
        <v>276.14999999999998</v>
      </c>
      <c r="B1343" s="34">
        <v>24.257000000000001</v>
      </c>
    </row>
    <row r="1344" spans="1:2" x14ac:dyDescent="0.15">
      <c r="A1344" s="34">
        <v>275.07</v>
      </c>
      <c r="B1344" s="34">
        <v>24.327000000000002</v>
      </c>
    </row>
    <row r="1345" spans="1:2" x14ac:dyDescent="0.15">
      <c r="A1345" s="34">
        <v>275.53999999999996</v>
      </c>
      <c r="B1345" s="34">
        <v>24.369</v>
      </c>
    </row>
    <row r="1346" spans="1:2" x14ac:dyDescent="0.15">
      <c r="A1346" s="34">
        <v>274.87</v>
      </c>
      <c r="B1346" s="34">
        <v>24.4</v>
      </c>
    </row>
    <row r="1347" spans="1:2" x14ac:dyDescent="0.15">
      <c r="A1347" s="34">
        <v>274.56</v>
      </c>
      <c r="B1347" s="34">
        <v>24.523</v>
      </c>
    </row>
    <row r="1348" spans="1:2" x14ac:dyDescent="0.15">
      <c r="A1348" s="34">
        <v>274.14999999999998</v>
      </c>
      <c r="B1348" s="34">
        <v>24.535</v>
      </c>
    </row>
    <row r="1349" spans="1:2" x14ac:dyDescent="0.15">
      <c r="A1349" s="34">
        <v>272.5</v>
      </c>
      <c r="B1349" s="34">
        <v>24.565999999999999</v>
      </c>
    </row>
    <row r="1350" spans="1:2" x14ac:dyDescent="0.15">
      <c r="A1350" s="34">
        <v>272.34999999999997</v>
      </c>
      <c r="B1350" s="34">
        <v>24.603999999999999</v>
      </c>
    </row>
    <row r="1351" spans="1:2" x14ac:dyDescent="0.15">
      <c r="A1351" s="34">
        <v>271.01</v>
      </c>
      <c r="B1351" s="34">
        <v>24.709</v>
      </c>
    </row>
    <row r="1352" spans="1:2" x14ac:dyDescent="0.15">
      <c r="A1352" s="34">
        <v>270.59999999999997</v>
      </c>
      <c r="B1352" s="34">
        <v>24.762</v>
      </c>
    </row>
    <row r="1353" spans="1:2" x14ac:dyDescent="0.15">
      <c r="A1353" s="34">
        <v>271.11</v>
      </c>
      <c r="B1353" s="34">
        <v>24.809000000000001</v>
      </c>
    </row>
    <row r="1354" spans="1:2" x14ac:dyDescent="0.15">
      <c r="A1354" s="34">
        <v>270.59999999999997</v>
      </c>
      <c r="B1354" s="34">
        <v>24.824000000000002</v>
      </c>
    </row>
    <row r="1355" spans="1:2" x14ac:dyDescent="0.15">
      <c r="A1355" s="34">
        <v>269.20999999999998</v>
      </c>
      <c r="B1355" s="34">
        <v>24.882000000000001</v>
      </c>
    </row>
    <row r="1356" spans="1:2" x14ac:dyDescent="0.15">
      <c r="A1356" s="34">
        <v>269.40999999999997</v>
      </c>
      <c r="B1356" s="34">
        <v>24.920999999999999</v>
      </c>
    </row>
    <row r="1357" spans="1:2" x14ac:dyDescent="0.15">
      <c r="A1357" s="34">
        <v>268.84999999999997</v>
      </c>
      <c r="B1357" s="34">
        <v>24.981999999999999</v>
      </c>
    </row>
    <row r="1358" spans="1:2" x14ac:dyDescent="0.15">
      <c r="A1358" s="34">
        <v>267.82</v>
      </c>
      <c r="B1358" s="34">
        <v>25.016999999999999</v>
      </c>
    </row>
    <row r="1359" spans="1:2" x14ac:dyDescent="0.15">
      <c r="A1359" s="34">
        <v>267.03999999999996</v>
      </c>
      <c r="B1359" s="34">
        <v>25.094000000000001</v>
      </c>
    </row>
    <row r="1360" spans="1:2" x14ac:dyDescent="0.15">
      <c r="A1360" s="34">
        <v>266.78999999999996</v>
      </c>
      <c r="B1360" s="34">
        <v>25.178999999999998</v>
      </c>
    </row>
    <row r="1361" spans="1:2" x14ac:dyDescent="0.15">
      <c r="A1361" s="34">
        <v>267.14999999999998</v>
      </c>
      <c r="B1361" s="34">
        <v>25.268000000000001</v>
      </c>
    </row>
    <row r="1362" spans="1:2" x14ac:dyDescent="0.15">
      <c r="A1362" s="34">
        <v>265.86</v>
      </c>
      <c r="B1362" s="34">
        <v>25.271999999999998</v>
      </c>
    </row>
    <row r="1363" spans="1:2" x14ac:dyDescent="0.15">
      <c r="A1363" s="34">
        <v>265.90999999999997</v>
      </c>
      <c r="B1363" s="34">
        <v>25.364000000000001</v>
      </c>
    </row>
    <row r="1364" spans="1:2" x14ac:dyDescent="0.15">
      <c r="A1364" s="34">
        <v>263.95999999999998</v>
      </c>
      <c r="B1364" s="34">
        <v>25.384</v>
      </c>
    </row>
    <row r="1365" spans="1:2" x14ac:dyDescent="0.15">
      <c r="A1365" s="34">
        <v>264.42</v>
      </c>
      <c r="B1365" s="34">
        <v>25.449000000000002</v>
      </c>
    </row>
    <row r="1366" spans="1:2" x14ac:dyDescent="0.15">
      <c r="A1366" s="34">
        <v>264.93</v>
      </c>
      <c r="B1366" s="34">
        <v>25.484000000000002</v>
      </c>
    </row>
    <row r="1367" spans="1:2" x14ac:dyDescent="0.15">
      <c r="A1367" s="34">
        <v>263.75</v>
      </c>
      <c r="B1367" s="34">
        <v>25.588000000000001</v>
      </c>
    </row>
    <row r="1368" spans="1:2" x14ac:dyDescent="0.15">
      <c r="A1368" s="34">
        <v>263.44</v>
      </c>
      <c r="B1368" s="34">
        <v>25.614999999999998</v>
      </c>
    </row>
    <row r="1369" spans="1:2" x14ac:dyDescent="0.15">
      <c r="A1369" s="34">
        <v>262.20999999999998</v>
      </c>
      <c r="B1369" s="34">
        <v>25.672999999999998</v>
      </c>
    </row>
    <row r="1370" spans="1:2" x14ac:dyDescent="0.15">
      <c r="A1370" s="34">
        <v>262.40999999999997</v>
      </c>
      <c r="B1370" s="34">
        <v>25.692</v>
      </c>
    </row>
    <row r="1371" spans="1:2" x14ac:dyDescent="0.15">
      <c r="A1371" s="34">
        <v>260.03999999999996</v>
      </c>
      <c r="B1371" s="34">
        <v>25.808</v>
      </c>
    </row>
    <row r="1372" spans="1:2" x14ac:dyDescent="0.15">
      <c r="A1372" s="34">
        <v>260.09999999999997</v>
      </c>
      <c r="B1372" s="34">
        <v>25.827000000000002</v>
      </c>
    </row>
    <row r="1373" spans="1:2" x14ac:dyDescent="0.15">
      <c r="A1373" s="34">
        <v>259.89</v>
      </c>
      <c r="B1373" s="34">
        <v>25.850999999999999</v>
      </c>
    </row>
    <row r="1374" spans="1:2" x14ac:dyDescent="0.15">
      <c r="A1374" s="34">
        <v>259.12</v>
      </c>
      <c r="B1374" s="34">
        <v>25.866</v>
      </c>
    </row>
    <row r="1375" spans="1:2" x14ac:dyDescent="0.15">
      <c r="A1375" s="34">
        <v>258.14</v>
      </c>
      <c r="B1375" s="34">
        <v>25.966000000000001</v>
      </c>
    </row>
    <row r="1376" spans="1:2" x14ac:dyDescent="0.15">
      <c r="A1376" s="34">
        <v>257.46999999999997</v>
      </c>
      <c r="B1376" s="34">
        <v>25.989000000000001</v>
      </c>
    </row>
    <row r="1377" spans="1:2" x14ac:dyDescent="0.15">
      <c r="A1377" s="34">
        <v>257.68</v>
      </c>
      <c r="B1377" s="34">
        <v>26.071000000000002</v>
      </c>
    </row>
    <row r="1378" spans="1:2" x14ac:dyDescent="0.15">
      <c r="A1378" s="34">
        <v>257.15999999999997</v>
      </c>
      <c r="B1378" s="34">
        <v>26.094000000000001</v>
      </c>
    </row>
    <row r="1379" spans="1:2" x14ac:dyDescent="0.15">
      <c r="A1379" s="34">
        <v>255.98</v>
      </c>
      <c r="B1379" s="34">
        <v>26.143999999999998</v>
      </c>
    </row>
    <row r="1380" spans="1:2" x14ac:dyDescent="0.15">
      <c r="A1380" s="34">
        <v>255.1</v>
      </c>
      <c r="B1380" s="34">
        <v>26.202000000000002</v>
      </c>
    </row>
    <row r="1381" spans="1:2" x14ac:dyDescent="0.15">
      <c r="A1381" s="34">
        <v>254.12</v>
      </c>
      <c r="B1381" s="34">
        <v>26.256</v>
      </c>
    </row>
    <row r="1382" spans="1:2" x14ac:dyDescent="0.15">
      <c r="A1382" s="34">
        <v>254.59</v>
      </c>
      <c r="B1382" s="34">
        <v>26.283000000000001</v>
      </c>
    </row>
    <row r="1383" spans="1:2" x14ac:dyDescent="0.15">
      <c r="A1383" s="34">
        <v>254.38</v>
      </c>
      <c r="B1383" s="34">
        <v>26.364000000000001</v>
      </c>
    </row>
    <row r="1384" spans="1:2" x14ac:dyDescent="0.15">
      <c r="A1384" s="34">
        <v>253.46</v>
      </c>
      <c r="B1384" s="34">
        <v>26.405999999999999</v>
      </c>
    </row>
    <row r="1385" spans="1:2" x14ac:dyDescent="0.15">
      <c r="A1385" s="34">
        <v>252.27</v>
      </c>
      <c r="B1385" s="34">
        <v>26.468</v>
      </c>
    </row>
    <row r="1386" spans="1:2" x14ac:dyDescent="0.15">
      <c r="A1386" s="34">
        <v>251.91</v>
      </c>
      <c r="B1386" s="34">
        <v>26.506</v>
      </c>
    </row>
    <row r="1387" spans="1:2" x14ac:dyDescent="0.15">
      <c r="A1387" s="34">
        <v>250.62</v>
      </c>
      <c r="B1387" s="34">
        <v>26.58</v>
      </c>
    </row>
    <row r="1388" spans="1:2" x14ac:dyDescent="0.15">
      <c r="A1388" s="34">
        <v>250.37</v>
      </c>
      <c r="B1388" s="34">
        <v>26.603000000000002</v>
      </c>
    </row>
    <row r="1389" spans="1:2" x14ac:dyDescent="0.15">
      <c r="A1389" s="34">
        <v>249.96</v>
      </c>
      <c r="B1389" s="34">
        <v>26.687999999999999</v>
      </c>
    </row>
    <row r="1390" spans="1:2" x14ac:dyDescent="0.15">
      <c r="A1390" s="34">
        <v>249.54</v>
      </c>
      <c r="B1390" s="34">
        <v>26.707000000000001</v>
      </c>
    </row>
    <row r="1391" spans="1:2" x14ac:dyDescent="0.15">
      <c r="A1391" s="34">
        <v>249.23</v>
      </c>
      <c r="B1391" s="34">
        <v>26.783999999999999</v>
      </c>
    </row>
    <row r="1392" spans="1:2" x14ac:dyDescent="0.15">
      <c r="A1392" s="34">
        <v>248.21</v>
      </c>
      <c r="B1392" s="34">
        <v>26.827000000000002</v>
      </c>
    </row>
    <row r="1393" spans="1:2" x14ac:dyDescent="0.15">
      <c r="A1393" s="34">
        <v>246.51</v>
      </c>
      <c r="B1393" s="34">
        <v>26.904</v>
      </c>
    </row>
    <row r="1394" spans="1:2" x14ac:dyDescent="0.15">
      <c r="A1394" s="34">
        <v>246.92000000000002</v>
      </c>
      <c r="B1394" s="34">
        <v>26.919</v>
      </c>
    </row>
    <row r="1395" spans="1:2" x14ac:dyDescent="0.15">
      <c r="A1395" s="34">
        <v>246.4</v>
      </c>
      <c r="B1395" s="34">
        <v>26.995999999999999</v>
      </c>
    </row>
    <row r="1396" spans="1:2" x14ac:dyDescent="0.15">
      <c r="A1396" s="34">
        <v>245.79</v>
      </c>
      <c r="B1396" s="34">
        <v>27.004000000000001</v>
      </c>
    </row>
    <row r="1397" spans="1:2" x14ac:dyDescent="0.15">
      <c r="A1397" s="34">
        <v>244.81</v>
      </c>
      <c r="B1397" s="34">
        <v>27.012</v>
      </c>
    </row>
    <row r="1398" spans="1:2" x14ac:dyDescent="0.15">
      <c r="A1398" s="34">
        <v>244.91</v>
      </c>
      <c r="B1398" s="34">
        <v>27.058</v>
      </c>
    </row>
    <row r="1399" spans="1:2" x14ac:dyDescent="0.15">
      <c r="A1399" s="34">
        <v>242.85</v>
      </c>
      <c r="B1399" s="34">
        <v>27.151</v>
      </c>
    </row>
    <row r="1400" spans="1:2" x14ac:dyDescent="0.15">
      <c r="A1400" s="34">
        <v>242.54</v>
      </c>
      <c r="B1400" s="34">
        <v>27.201000000000001</v>
      </c>
    </row>
    <row r="1401" spans="1:2" x14ac:dyDescent="0.15">
      <c r="A1401" s="34">
        <v>241.72</v>
      </c>
      <c r="B1401" s="34">
        <v>27.309000000000001</v>
      </c>
    </row>
    <row r="1402" spans="1:2" x14ac:dyDescent="0.15">
      <c r="A1402" s="34">
        <v>241.67000000000002</v>
      </c>
      <c r="B1402" s="34">
        <v>27.312999999999999</v>
      </c>
    </row>
    <row r="1403" spans="1:2" x14ac:dyDescent="0.15">
      <c r="A1403" s="34">
        <v>239.4</v>
      </c>
      <c r="B1403" s="34">
        <v>27.327999999999999</v>
      </c>
    </row>
    <row r="1404" spans="1:2" x14ac:dyDescent="0.15">
      <c r="A1404" s="34">
        <v>239.46</v>
      </c>
      <c r="B1404" s="34">
        <v>27.312999999999999</v>
      </c>
    </row>
    <row r="1405" spans="1:2" x14ac:dyDescent="0.15">
      <c r="A1405" s="34">
        <v>237.86</v>
      </c>
      <c r="B1405" s="34">
        <v>27.32</v>
      </c>
    </row>
    <row r="1406" spans="1:2" x14ac:dyDescent="0.15">
      <c r="A1406" s="34">
        <v>237.45</v>
      </c>
      <c r="B1406" s="34">
        <v>27.32</v>
      </c>
    </row>
    <row r="1407" spans="1:2" x14ac:dyDescent="0.15">
      <c r="A1407" s="34">
        <v>237.45</v>
      </c>
      <c r="B1407" s="34">
        <v>27.32</v>
      </c>
    </row>
    <row r="1408" spans="1:2" x14ac:dyDescent="0.15">
      <c r="A1408" s="34">
        <v>236.06</v>
      </c>
      <c r="B1408" s="34">
        <v>27.32</v>
      </c>
    </row>
    <row r="1409" spans="1:2" x14ac:dyDescent="0.15">
      <c r="A1409" s="34">
        <v>236.16</v>
      </c>
      <c r="B1409" s="34">
        <v>27.327999999999999</v>
      </c>
    </row>
    <row r="1410" spans="1:2" x14ac:dyDescent="0.15">
      <c r="A1410" s="34">
        <v>235.54</v>
      </c>
      <c r="B1410" s="34">
        <v>27.32</v>
      </c>
    </row>
    <row r="1411" spans="1:2" x14ac:dyDescent="0.15">
      <c r="A1411" s="34">
        <v>234.51</v>
      </c>
      <c r="B1411" s="34">
        <v>27.32</v>
      </c>
    </row>
    <row r="1412" spans="1:2" x14ac:dyDescent="0.15">
      <c r="A1412" s="34">
        <v>234.05</v>
      </c>
      <c r="B1412" s="34">
        <v>27.32</v>
      </c>
    </row>
    <row r="1413" spans="1:2" x14ac:dyDescent="0.15">
      <c r="A1413" s="34">
        <v>231.89000000000001</v>
      </c>
      <c r="B1413" s="34">
        <v>27.32</v>
      </c>
    </row>
    <row r="1414" spans="1:2" x14ac:dyDescent="0.15">
      <c r="A1414" s="34">
        <v>232.56</v>
      </c>
      <c r="B1414" s="34">
        <v>27.32</v>
      </c>
    </row>
    <row r="1415" spans="1:2" x14ac:dyDescent="0.15">
      <c r="A1415" s="34">
        <v>231.19</v>
      </c>
      <c r="B1415" s="34">
        <v>27.312999999999999</v>
      </c>
    </row>
    <row r="1416" spans="1:2" x14ac:dyDescent="0.15">
      <c r="A1416" s="34">
        <v>230.67000000000002</v>
      </c>
      <c r="B1416" s="34">
        <v>27.32</v>
      </c>
    </row>
    <row r="1417" spans="1:2" x14ac:dyDescent="0.15">
      <c r="A1417" s="34">
        <v>229.5</v>
      </c>
      <c r="B1417" s="34">
        <v>27.324000000000002</v>
      </c>
    </row>
    <row r="1418" spans="1:2" x14ac:dyDescent="0.15">
      <c r="A1418" s="34">
        <v>228.97</v>
      </c>
      <c r="B1418" s="34">
        <v>27.32</v>
      </c>
    </row>
    <row r="1419" spans="1:2" x14ac:dyDescent="0.15">
      <c r="A1419" s="34">
        <v>228</v>
      </c>
      <c r="B1419" s="34">
        <v>27.324000000000002</v>
      </c>
    </row>
    <row r="1420" spans="1:2" x14ac:dyDescent="0.15">
      <c r="A1420" s="34">
        <v>227.46</v>
      </c>
      <c r="B1420" s="34">
        <v>27.324000000000002</v>
      </c>
    </row>
    <row r="1421" spans="1:2" x14ac:dyDescent="0.15">
      <c r="A1421" s="34">
        <v>226.42000000000002</v>
      </c>
      <c r="B1421" s="34">
        <v>27.324000000000002</v>
      </c>
    </row>
    <row r="1422" spans="1:2" x14ac:dyDescent="0.15">
      <c r="A1422" s="34">
        <v>225.81</v>
      </c>
      <c r="B1422" s="34">
        <v>27.317</v>
      </c>
    </row>
    <row r="1423" spans="1:2" x14ac:dyDescent="0.15">
      <c r="A1423" s="34">
        <v>224.67000000000002</v>
      </c>
      <c r="B1423" s="34">
        <v>27.324000000000002</v>
      </c>
    </row>
    <row r="1424" spans="1:2" x14ac:dyDescent="0.15">
      <c r="A1424" s="34">
        <v>224.18</v>
      </c>
      <c r="B1424" s="34">
        <v>27.32</v>
      </c>
    </row>
    <row r="1425" spans="1:2" x14ac:dyDescent="0.15">
      <c r="A1425" s="34">
        <v>223.05</v>
      </c>
      <c r="B1425" s="34">
        <v>27.324000000000002</v>
      </c>
    </row>
    <row r="1426" spans="1:2" x14ac:dyDescent="0.15">
      <c r="A1426" s="34">
        <v>222.45</v>
      </c>
      <c r="B1426" s="34">
        <v>27.324000000000002</v>
      </c>
    </row>
    <row r="1427" spans="1:2" x14ac:dyDescent="0.15">
      <c r="A1427" s="34">
        <v>221.89000000000001</v>
      </c>
      <c r="B1427" s="34">
        <v>27.32</v>
      </c>
    </row>
    <row r="1428" spans="1:2" x14ac:dyDescent="0.15">
      <c r="A1428" s="34">
        <v>221.1</v>
      </c>
      <c r="B1428" s="34">
        <v>27.324000000000002</v>
      </c>
    </row>
    <row r="1429" spans="1:2" x14ac:dyDescent="0.15">
      <c r="A1429" s="34">
        <v>219.76</v>
      </c>
      <c r="B1429" s="34">
        <v>27.324000000000002</v>
      </c>
    </row>
    <row r="1430" spans="1:2" x14ac:dyDescent="0.15">
      <c r="A1430" s="34">
        <v>219.5</v>
      </c>
      <c r="B1430" s="34">
        <v>27.32</v>
      </c>
    </row>
    <row r="1431" spans="1:2" x14ac:dyDescent="0.15">
      <c r="A1431" s="34">
        <v>217.99</v>
      </c>
      <c r="B1431" s="34">
        <v>27.32</v>
      </c>
    </row>
    <row r="1432" spans="1:2" x14ac:dyDescent="0.15">
      <c r="A1432" s="34">
        <v>217.77</v>
      </c>
      <c r="B1432" s="34">
        <v>27.32</v>
      </c>
    </row>
    <row r="1433" spans="1:2" x14ac:dyDescent="0.15">
      <c r="A1433" s="34">
        <v>216.05</v>
      </c>
      <c r="B1433" s="34">
        <v>27.317</v>
      </c>
    </row>
    <row r="1434" spans="1:2" x14ac:dyDescent="0.15">
      <c r="A1434" s="34">
        <v>215.94</v>
      </c>
      <c r="B1434" s="34">
        <v>27.324000000000002</v>
      </c>
    </row>
    <row r="1435" spans="1:2" x14ac:dyDescent="0.15">
      <c r="A1435" s="34">
        <v>213.92000000000002</v>
      </c>
      <c r="B1435" s="34">
        <v>27.312999999999999</v>
      </c>
    </row>
    <row r="1436" spans="1:2" x14ac:dyDescent="0.15">
      <c r="A1436" s="34">
        <v>213.34</v>
      </c>
      <c r="B1436" s="34">
        <v>27.317</v>
      </c>
    </row>
    <row r="1437" spans="1:2" x14ac:dyDescent="0.15">
      <c r="A1437" s="34">
        <v>212.14000000000001</v>
      </c>
      <c r="B1437" s="34">
        <v>27.32</v>
      </c>
    </row>
    <row r="1438" spans="1:2" x14ac:dyDescent="0.15">
      <c r="A1438" s="34">
        <v>211.56</v>
      </c>
      <c r="B1438" s="34">
        <v>27.324000000000002</v>
      </c>
    </row>
    <row r="1439" spans="1:2" x14ac:dyDescent="0.15">
      <c r="A1439" s="34">
        <v>210.24</v>
      </c>
      <c r="B1439" s="34">
        <v>27.317</v>
      </c>
    </row>
    <row r="1440" spans="1:2" x14ac:dyDescent="0.15">
      <c r="A1440" s="34">
        <v>209.34</v>
      </c>
      <c r="B1440" s="34">
        <v>27.324000000000002</v>
      </c>
    </row>
    <row r="1441" spans="1:2" x14ac:dyDescent="0.15">
      <c r="A1441" s="34">
        <v>176.83</v>
      </c>
      <c r="B1441" s="34">
        <v>27.367000000000001</v>
      </c>
    </row>
    <row r="1442" spans="1:2" x14ac:dyDescent="0.15">
      <c r="A1442" s="34">
        <v>178.61</v>
      </c>
      <c r="B1442" s="34">
        <v>27.370999999999999</v>
      </c>
    </row>
    <row r="1443" spans="1:2" x14ac:dyDescent="0.15">
      <c r="A1443" s="34">
        <v>178.7</v>
      </c>
      <c r="B1443" s="34">
        <v>27.367000000000001</v>
      </c>
    </row>
    <row r="1444" spans="1:2" x14ac:dyDescent="0.15">
      <c r="A1444" s="34">
        <v>178.4</v>
      </c>
      <c r="B1444" s="34">
        <v>27.375</v>
      </c>
    </row>
    <row r="1445" spans="1:2" x14ac:dyDescent="0.15">
      <c r="A1445" s="34">
        <v>171</v>
      </c>
      <c r="B1445" s="34">
        <v>27.375</v>
      </c>
    </row>
  </sheetData>
  <mergeCells count="1">
    <mergeCell ref="H1:I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5"/>
  <sheetViews>
    <sheetView zoomScaleNormal="100" workbookViewId="0">
      <selection activeCell="P2" sqref="P2"/>
    </sheetView>
  </sheetViews>
  <sheetFormatPr defaultColWidth="9.125" defaultRowHeight="13.5" x14ac:dyDescent="0.15"/>
  <cols>
    <col min="1" max="2" width="9.125" style="34"/>
    <col min="3" max="3" width="11.625" style="1" customWidth="1"/>
    <col min="4" max="5" width="9.125" style="1"/>
    <col min="6" max="6" width="9.125" style="34"/>
    <col min="7" max="7" width="8.25" style="34" customWidth="1"/>
    <col min="8" max="16384" width="9.125" style="34"/>
  </cols>
  <sheetData>
    <row r="1" spans="1:20" x14ac:dyDescent="0.15">
      <c r="A1" s="34" t="s">
        <v>31</v>
      </c>
      <c r="B1" s="34" t="s">
        <v>32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4" t="s">
        <v>33</v>
      </c>
      <c r="I1" s="54"/>
      <c r="J1" s="35"/>
      <c r="K1" s="34" t="s">
        <v>28</v>
      </c>
      <c r="L1" s="34" t="s">
        <v>29</v>
      </c>
      <c r="M1" s="34" t="s">
        <v>26</v>
      </c>
      <c r="N1" s="34" t="s">
        <v>27</v>
      </c>
    </row>
    <row r="2" spans="1:20" x14ac:dyDescent="0.15">
      <c r="A2" s="34">
        <v>0</v>
      </c>
      <c r="B2" s="34">
        <v>0.02</v>
      </c>
      <c r="C2" s="1">
        <v>705.44</v>
      </c>
      <c r="D2" s="1">
        <v>716.81650000000002</v>
      </c>
      <c r="E2" s="1">
        <v>1.5358E-2</v>
      </c>
      <c r="F2" s="17">
        <v>1043</v>
      </c>
      <c r="G2" s="17">
        <v>8.7300000000000003E-2</v>
      </c>
      <c r="H2" s="34" t="s">
        <v>0</v>
      </c>
      <c r="I2" s="34" t="s">
        <v>1</v>
      </c>
      <c r="K2" s="43">
        <v>0</v>
      </c>
      <c r="L2" s="43">
        <v>0</v>
      </c>
      <c r="M2" s="34">
        <f>K2*9*2</f>
        <v>0</v>
      </c>
      <c r="N2" s="34">
        <f>L2/1000*4</f>
        <v>0</v>
      </c>
      <c r="O2" s="34">
        <f>MAX(N:N)</f>
        <v>192.70895312499999</v>
      </c>
      <c r="P2" s="34">
        <f>O2/25/10*1000</f>
        <v>770.83581249999997</v>
      </c>
    </row>
    <row r="3" spans="1:20" x14ac:dyDescent="0.15">
      <c r="A3" s="34">
        <v>4.9999999999997158E-2</v>
      </c>
      <c r="B3" s="34">
        <v>0.02</v>
      </c>
      <c r="F3" s="1"/>
      <c r="G3" s="1"/>
      <c r="H3" s="34">
        <v>0</v>
      </c>
      <c r="I3" s="34">
        <f t="shared" ref="I3:I30" si="0">$C$2+($D$2-$C$2)/$E$2*H3</f>
        <v>705.44</v>
      </c>
      <c r="K3" s="43">
        <v>9.9999997764825821E-3</v>
      </c>
      <c r="L3" s="43">
        <v>24157.27734375</v>
      </c>
      <c r="M3" s="42">
        <f t="shared" ref="M3:M66" si="1">K3*9*2</f>
        <v>0.17999999597668648</v>
      </c>
      <c r="N3" s="34">
        <f t="shared" ref="N3:N66" si="2">L3/1000*4</f>
        <v>96.629109374999999</v>
      </c>
      <c r="R3" s="34">
        <v>705.44</v>
      </c>
      <c r="S3" s="34" t="s">
        <v>34</v>
      </c>
      <c r="T3" s="34">
        <v>0</v>
      </c>
    </row>
    <row r="4" spans="1:20" x14ac:dyDescent="0.15">
      <c r="A4" s="34">
        <v>9.9999999999980105E-3</v>
      </c>
      <c r="B4" s="34">
        <v>0.02</v>
      </c>
      <c r="H4" s="34">
        <v>1E-3</v>
      </c>
      <c r="I4" s="34">
        <f t="shared" si="0"/>
        <v>706.18075400442774</v>
      </c>
      <c r="K4" s="43">
        <v>1.9999999552965164E-2</v>
      </c>
      <c r="L4" s="43">
        <v>43959.43359375</v>
      </c>
      <c r="M4" s="42">
        <f t="shared" si="1"/>
        <v>0.35999999195337296</v>
      </c>
      <c r="N4" s="34">
        <f t="shared" si="2"/>
        <v>175.837734375</v>
      </c>
      <c r="R4" s="34">
        <v>706.18075400442774</v>
      </c>
      <c r="S4" s="34" t="s">
        <v>34</v>
      </c>
      <c r="T4" s="34">
        <v>1E-3</v>
      </c>
    </row>
    <row r="5" spans="1:20" x14ac:dyDescent="0.15">
      <c r="A5" s="34">
        <v>9.9999999999980105E-3</v>
      </c>
      <c r="B5" s="34">
        <v>0.02</v>
      </c>
      <c r="F5" s="1"/>
      <c r="G5" s="1"/>
      <c r="H5" s="34">
        <v>1.1999999999999999E-3</v>
      </c>
      <c r="I5" s="34">
        <f t="shared" si="0"/>
        <v>706.3289048053133</v>
      </c>
      <c r="K5" s="43">
        <v>2.2500000894069672E-2</v>
      </c>
      <c r="L5" s="43">
        <v>43995.24609375</v>
      </c>
      <c r="M5" s="42">
        <f t="shared" si="1"/>
        <v>0.40500001609325409</v>
      </c>
      <c r="N5" s="34">
        <f t="shared" si="2"/>
        <v>175.98098437499999</v>
      </c>
      <c r="R5" s="34">
        <v>706.3289048053133</v>
      </c>
      <c r="S5" s="34" t="s">
        <v>34</v>
      </c>
      <c r="T5" s="34">
        <v>1.1999999999999999E-3</v>
      </c>
    </row>
    <row r="6" spans="1:20" x14ac:dyDescent="0.15">
      <c r="A6" s="34">
        <v>5.9999999999998721E-2</v>
      </c>
      <c r="B6" s="34">
        <v>0.01</v>
      </c>
      <c r="F6" s="2"/>
      <c r="G6" s="2"/>
      <c r="H6" s="34">
        <v>1.4E-3</v>
      </c>
      <c r="I6" s="34">
        <f t="shared" si="0"/>
        <v>706.47705560619875</v>
      </c>
      <c r="K6" s="43">
        <v>2.500000037252903E-2</v>
      </c>
      <c r="L6" s="43">
        <v>44000.1171875</v>
      </c>
      <c r="M6" s="42">
        <f t="shared" si="1"/>
        <v>0.45000000670552254</v>
      </c>
      <c r="N6" s="34">
        <f t="shared" si="2"/>
        <v>176.00046875000001</v>
      </c>
      <c r="R6" s="34">
        <v>706.47705560619875</v>
      </c>
      <c r="S6" s="34" t="s">
        <v>34</v>
      </c>
      <c r="T6" s="34">
        <v>1.4E-3</v>
      </c>
    </row>
    <row r="7" spans="1:20" x14ac:dyDescent="0.15">
      <c r="A7" s="34">
        <v>3.9999999999999147E-2</v>
      </c>
      <c r="B7" s="34">
        <v>0.01</v>
      </c>
      <c r="H7" s="34">
        <v>1.6000000000000001E-3</v>
      </c>
      <c r="I7" s="34">
        <f t="shared" si="0"/>
        <v>706.62520640708431</v>
      </c>
      <c r="K7" s="43">
        <v>2.7499999850988388E-2</v>
      </c>
      <c r="L7" s="43">
        <v>44002.59375</v>
      </c>
      <c r="M7" s="42">
        <f t="shared" si="1"/>
        <v>0.49499999731779099</v>
      </c>
      <c r="N7" s="34">
        <f t="shared" si="2"/>
        <v>176.01037500000001</v>
      </c>
      <c r="R7" s="34">
        <v>706.62520640708431</v>
      </c>
      <c r="S7" s="34" t="s">
        <v>34</v>
      </c>
      <c r="T7" s="34">
        <v>1.6000000000000001E-3</v>
      </c>
    </row>
    <row r="8" spans="1:20" x14ac:dyDescent="0.15">
      <c r="A8" s="34">
        <v>3.9999999999999147E-2</v>
      </c>
      <c r="B8" s="34">
        <v>0.01</v>
      </c>
      <c r="H8" s="34">
        <v>1.8E-3</v>
      </c>
      <c r="I8" s="34">
        <f t="shared" si="0"/>
        <v>706.77335720796987</v>
      </c>
      <c r="K8" s="43">
        <v>2.9999999329447746E-2</v>
      </c>
      <c r="L8" s="43">
        <v>44004.890625</v>
      </c>
      <c r="M8" s="42">
        <f t="shared" si="1"/>
        <v>0.53999998793005943</v>
      </c>
      <c r="N8" s="34">
        <f t="shared" si="2"/>
        <v>176.01956250000001</v>
      </c>
      <c r="R8" s="34">
        <v>706.77335720796987</v>
      </c>
      <c r="S8" s="34" t="s">
        <v>34</v>
      </c>
      <c r="T8" s="34">
        <v>1.8E-3</v>
      </c>
    </row>
    <row r="9" spans="1:20" x14ac:dyDescent="0.15">
      <c r="A9" s="34">
        <v>7.0000000000000284E-2</v>
      </c>
      <c r="B9" s="34">
        <v>0.01</v>
      </c>
      <c r="H9" s="34">
        <v>2E-3</v>
      </c>
      <c r="I9" s="34">
        <f t="shared" si="0"/>
        <v>706.92150800885543</v>
      </c>
      <c r="K9" s="43">
        <v>3.3750001341104507E-2</v>
      </c>
      <c r="L9" s="43">
        <v>44008.19921875</v>
      </c>
      <c r="M9" s="42">
        <f t="shared" si="1"/>
        <v>0.60750002413988113</v>
      </c>
      <c r="N9" s="34">
        <f t="shared" si="2"/>
        <v>176.032796875</v>
      </c>
      <c r="R9" s="34">
        <v>706.92150800885543</v>
      </c>
      <c r="S9" s="34" t="s">
        <v>34</v>
      </c>
      <c r="T9" s="34">
        <v>2E-3</v>
      </c>
    </row>
    <row r="10" spans="1:20" x14ac:dyDescent="0.15">
      <c r="A10" s="34">
        <v>7.0000000000000284E-2</v>
      </c>
      <c r="B10" s="34">
        <v>0.01</v>
      </c>
      <c r="H10" s="34">
        <v>2.2000000000000001E-3</v>
      </c>
      <c r="I10" s="34">
        <f t="shared" si="0"/>
        <v>707.06965880974087</v>
      </c>
      <c r="K10" s="43">
        <v>3.9374999701976776E-2</v>
      </c>
      <c r="L10" s="43">
        <v>44012.79296875</v>
      </c>
      <c r="M10" s="42">
        <f t="shared" si="1"/>
        <v>0.70874999463558197</v>
      </c>
      <c r="N10" s="34">
        <f t="shared" si="2"/>
        <v>176.05117187499999</v>
      </c>
      <c r="R10" s="34">
        <v>707.06965880974087</v>
      </c>
      <c r="S10" s="34" t="s">
        <v>34</v>
      </c>
      <c r="T10" s="34">
        <v>2.2000000000000001E-3</v>
      </c>
    </row>
    <row r="11" spans="1:20" x14ac:dyDescent="0.15">
      <c r="A11" s="34">
        <v>5.9999999999998721E-2</v>
      </c>
      <c r="B11" s="34">
        <v>0.01</v>
      </c>
      <c r="C11" s="1">
        <f>B11*C10</f>
        <v>0</v>
      </c>
      <c r="H11" s="34">
        <v>2.3999999999999998E-3</v>
      </c>
      <c r="I11" s="34">
        <f t="shared" si="0"/>
        <v>707.21780961062643</v>
      </c>
      <c r="K11" s="43">
        <v>4.7812499105930328E-2</v>
      </c>
      <c r="L11" s="43">
        <v>44019.16796875</v>
      </c>
      <c r="M11" s="42">
        <f t="shared" si="1"/>
        <v>0.86062498390674591</v>
      </c>
      <c r="N11" s="34">
        <f t="shared" si="2"/>
        <v>176.07667187499999</v>
      </c>
      <c r="R11" s="34">
        <v>707.21780961062643</v>
      </c>
      <c r="S11" s="34" t="s">
        <v>34</v>
      </c>
      <c r="T11" s="34">
        <v>2.3999999999999998E-3</v>
      </c>
    </row>
    <row r="12" spans="1:20" x14ac:dyDescent="0.15">
      <c r="A12" s="34">
        <v>5.9999999999998721E-2</v>
      </c>
      <c r="B12" s="34">
        <v>0</v>
      </c>
      <c r="H12" s="34">
        <v>2.5999999999999999E-3</v>
      </c>
      <c r="I12" s="34">
        <f t="shared" si="0"/>
        <v>707.36596041151199</v>
      </c>
      <c r="K12" s="43">
        <v>5.781250074505806E-2</v>
      </c>
      <c r="L12" s="43">
        <v>44026.1796875</v>
      </c>
      <c r="M12" s="42">
        <f t="shared" si="1"/>
        <v>1.0406250134110451</v>
      </c>
      <c r="N12" s="34">
        <f t="shared" si="2"/>
        <v>176.10471874999999</v>
      </c>
      <c r="R12" s="34">
        <v>707.36596041151199</v>
      </c>
      <c r="S12" s="34" t="s">
        <v>34</v>
      </c>
      <c r="T12" s="34">
        <v>2.5999999999999999E-3</v>
      </c>
    </row>
    <row r="13" spans="1:20" x14ac:dyDescent="0.15">
      <c r="A13" s="34">
        <v>0.28999999999999915</v>
      </c>
      <c r="B13" s="34">
        <v>0</v>
      </c>
      <c r="H13" s="34">
        <v>2.8E-3</v>
      </c>
      <c r="I13" s="34">
        <f t="shared" si="0"/>
        <v>707.51411121239755</v>
      </c>
      <c r="K13" s="43">
        <v>6.7812502384185791E-2</v>
      </c>
      <c r="L13" s="43">
        <v>44033.1796875</v>
      </c>
      <c r="M13" s="42">
        <f t="shared" si="1"/>
        <v>1.2206250429153442</v>
      </c>
      <c r="N13" s="34">
        <f t="shared" si="2"/>
        <v>176.13271875000001</v>
      </c>
      <c r="R13" s="34">
        <v>707.51411121239755</v>
      </c>
      <c r="S13" s="34" t="s">
        <v>34</v>
      </c>
      <c r="T13" s="34">
        <v>2.8E-3</v>
      </c>
    </row>
    <row r="14" spans="1:20" x14ac:dyDescent="0.15">
      <c r="A14" s="34">
        <v>0.23999999999999844</v>
      </c>
      <c r="B14" s="34">
        <v>0.02</v>
      </c>
      <c r="H14" s="34">
        <v>3.0000000000000001E-3</v>
      </c>
      <c r="I14" s="34">
        <f t="shared" si="0"/>
        <v>707.662262013283</v>
      </c>
      <c r="K14" s="43">
        <v>7.7812500298023224E-2</v>
      </c>
      <c r="L14" s="43">
        <v>44055.9296875</v>
      </c>
      <c r="M14" s="42">
        <f t="shared" si="1"/>
        <v>1.400625005364418</v>
      </c>
      <c r="N14" s="34">
        <f t="shared" si="2"/>
        <v>176.22371874999999</v>
      </c>
      <c r="R14" s="34">
        <v>707.662262013283</v>
      </c>
      <c r="S14" s="34" t="s">
        <v>34</v>
      </c>
      <c r="T14" s="34">
        <v>3.0000000000000001E-3</v>
      </c>
    </row>
    <row r="15" spans="1:20" x14ac:dyDescent="0.15">
      <c r="A15" s="34">
        <v>7.9999999999998295E-2</v>
      </c>
      <c r="B15" s="34">
        <v>0.01</v>
      </c>
      <c r="H15" s="34">
        <v>3.2000000000000002E-3</v>
      </c>
      <c r="I15" s="34">
        <f t="shared" si="0"/>
        <v>707.81041281416856</v>
      </c>
      <c r="K15" s="43">
        <v>8.7812498211860657E-2</v>
      </c>
      <c r="L15" s="43">
        <v>44300.65625</v>
      </c>
      <c r="M15" s="42">
        <f t="shared" si="1"/>
        <v>1.5806249678134918</v>
      </c>
      <c r="N15" s="34">
        <f t="shared" si="2"/>
        <v>177.20262500000001</v>
      </c>
      <c r="R15" s="34">
        <v>707.81041281416856</v>
      </c>
      <c r="S15" s="34" t="s">
        <v>34</v>
      </c>
      <c r="T15" s="34">
        <v>3.2000000000000002E-3</v>
      </c>
    </row>
    <row r="16" spans="1:20" x14ac:dyDescent="0.15">
      <c r="A16" s="34">
        <v>3.009999999999998</v>
      </c>
      <c r="B16" s="34">
        <v>-0.05</v>
      </c>
      <c r="H16" s="34">
        <v>3.3999999999999998E-3</v>
      </c>
      <c r="I16" s="34">
        <f t="shared" si="0"/>
        <v>707.95856361505412</v>
      </c>
      <c r="K16" s="43">
        <v>9.7812503576278687E-2</v>
      </c>
      <c r="L16" s="43">
        <v>44699.93359375</v>
      </c>
      <c r="M16" s="42">
        <f t="shared" si="1"/>
        <v>1.7606250643730164</v>
      </c>
      <c r="N16" s="34">
        <f t="shared" si="2"/>
        <v>178.79973437500001</v>
      </c>
      <c r="R16" s="34">
        <v>707.95856361505412</v>
      </c>
      <c r="S16" s="34" t="s">
        <v>34</v>
      </c>
      <c r="T16" s="34">
        <v>3.3999999999999998E-3</v>
      </c>
    </row>
    <row r="17" spans="1:20" x14ac:dyDescent="0.15">
      <c r="A17" s="34">
        <v>3.3699999999999974</v>
      </c>
      <c r="B17" s="34">
        <v>0.01</v>
      </c>
      <c r="H17" s="34">
        <v>3.5999999999999999E-3</v>
      </c>
      <c r="I17" s="34">
        <f t="shared" si="0"/>
        <v>708.10671441593968</v>
      </c>
      <c r="K17" s="43">
        <v>0.10781250149011612</v>
      </c>
      <c r="L17" s="43">
        <v>44986.18359375</v>
      </c>
      <c r="M17" s="42">
        <f t="shared" si="1"/>
        <v>1.9406250268220901</v>
      </c>
      <c r="N17" s="34">
        <f t="shared" si="2"/>
        <v>179.944734375</v>
      </c>
      <c r="R17" s="34">
        <v>708.10671441593968</v>
      </c>
      <c r="S17" s="34" t="s">
        <v>34</v>
      </c>
      <c r="T17" s="34">
        <v>3.5999999999999999E-3</v>
      </c>
    </row>
    <row r="18" spans="1:20" x14ac:dyDescent="0.15">
      <c r="A18" s="34">
        <v>4.379999999999999</v>
      </c>
      <c r="B18" s="34">
        <v>0.01</v>
      </c>
      <c r="H18" s="34">
        <v>3.8E-3</v>
      </c>
      <c r="I18" s="34">
        <f t="shared" si="0"/>
        <v>708.25486521682512</v>
      </c>
      <c r="K18" s="43">
        <v>0.11781249940395355</v>
      </c>
      <c r="L18" s="43">
        <v>45283.26953125</v>
      </c>
      <c r="M18" s="42">
        <f t="shared" si="1"/>
        <v>2.1206249892711639</v>
      </c>
      <c r="N18" s="34">
        <f t="shared" si="2"/>
        <v>181.133078125</v>
      </c>
      <c r="R18" s="34">
        <v>708.25486521682512</v>
      </c>
      <c r="S18" s="34" t="s">
        <v>34</v>
      </c>
      <c r="T18" s="34">
        <v>3.8E-3</v>
      </c>
    </row>
    <row r="19" spans="1:20" x14ac:dyDescent="0.15">
      <c r="A19" s="34">
        <v>5.129999999999999</v>
      </c>
      <c r="B19" s="34">
        <v>0.02</v>
      </c>
      <c r="H19" s="34">
        <v>4.0000000000000001E-3</v>
      </c>
      <c r="I19" s="34">
        <f t="shared" si="0"/>
        <v>708.40301601771068</v>
      </c>
      <c r="K19" s="43">
        <v>0.12781250476837158</v>
      </c>
      <c r="L19" s="43">
        <v>45552.75390625</v>
      </c>
      <c r="M19" s="42">
        <f t="shared" si="1"/>
        <v>2.3006250858306885</v>
      </c>
      <c r="N19" s="34">
        <f t="shared" si="2"/>
        <v>182.21101562499999</v>
      </c>
      <c r="R19" s="34">
        <v>708.40301601771068</v>
      </c>
      <c r="S19" s="34" t="s">
        <v>34</v>
      </c>
      <c r="T19" s="34">
        <v>4.0000000000000001E-3</v>
      </c>
    </row>
    <row r="20" spans="1:20" x14ac:dyDescent="0.15">
      <c r="A20" s="34">
        <v>5.9899999999999984</v>
      </c>
      <c r="B20" s="34">
        <v>0.02</v>
      </c>
      <c r="H20" s="34">
        <v>5.0000000000000001E-3</v>
      </c>
      <c r="I20" s="34">
        <f t="shared" si="0"/>
        <v>709.14377002213837</v>
      </c>
      <c r="K20" s="43">
        <v>0.13781249523162842</v>
      </c>
      <c r="L20" s="43">
        <v>45799.609375</v>
      </c>
      <c r="M20" s="42">
        <f t="shared" si="1"/>
        <v>2.4806249141693115</v>
      </c>
      <c r="N20" s="34">
        <f t="shared" si="2"/>
        <v>183.19843750000001</v>
      </c>
      <c r="R20" s="34">
        <v>709.14377002213837</v>
      </c>
      <c r="S20" s="34" t="s">
        <v>34</v>
      </c>
      <c r="T20" s="34">
        <v>5.0000000000000001E-3</v>
      </c>
    </row>
    <row r="21" spans="1:20" x14ac:dyDescent="0.15">
      <c r="A21" s="34">
        <v>6.3599999999999994</v>
      </c>
      <c r="B21" s="34">
        <v>0.02</v>
      </c>
      <c r="H21" s="34">
        <v>6.0000000000000001E-3</v>
      </c>
      <c r="I21" s="34">
        <f t="shared" si="0"/>
        <v>709.88452402656605</v>
      </c>
      <c r="K21" s="43">
        <v>0.14781250059604645</v>
      </c>
      <c r="L21" s="43">
        <v>46022.1484375</v>
      </c>
      <c r="M21" s="42">
        <f t="shared" si="1"/>
        <v>2.6606250107288361</v>
      </c>
      <c r="N21" s="34">
        <f t="shared" si="2"/>
        <v>184.08859375</v>
      </c>
      <c r="R21" s="34">
        <v>709.88452402656605</v>
      </c>
      <c r="S21" s="34" t="s">
        <v>34</v>
      </c>
      <c r="T21" s="34">
        <v>6.0000000000000001E-3</v>
      </c>
    </row>
    <row r="22" spans="1:20" x14ac:dyDescent="0.15">
      <c r="A22" s="34">
        <v>6.759999999999998</v>
      </c>
      <c r="B22" s="34">
        <v>0.02</v>
      </c>
      <c r="H22" s="34">
        <v>7.0000000000000001E-3</v>
      </c>
      <c r="I22" s="34">
        <f t="shared" si="0"/>
        <v>710.62527803099363</v>
      </c>
      <c r="K22" s="43">
        <v>0.15781250596046448</v>
      </c>
      <c r="L22" s="43">
        <v>46223.703125</v>
      </c>
      <c r="M22" s="42">
        <f t="shared" si="1"/>
        <v>2.8406251072883606</v>
      </c>
      <c r="N22" s="34">
        <f t="shared" si="2"/>
        <v>184.8948125</v>
      </c>
      <c r="R22" s="34">
        <v>710.62527803099363</v>
      </c>
      <c r="S22" s="34" t="s">
        <v>34</v>
      </c>
      <c r="T22" s="34">
        <v>7.0000000000000001E-3</v>
      </c>
    </row>
    <row r="23" spans="1:20" x14ac:dyDescent="0.15">
      <c r="A23" s="34">
        <v>6.8699999999999992</v>
      </c>
      <c r="B23" s="34">
        <v>0.01</v>
      </c>
      <c r="H23" s="34">
        <v>8.0000000000000002E-3</v>
      </c>
      <c r="I23" s="34">
        <f t="shared" si="0"/>
        <v>711.36603203542131</v>
      </c>
      <c r="K23" s="43">
        <v>0.16781249642372131</v>
      </c>
      <c r="L23" s="43">
        <v>46405.640625</v>
      </c>
      <c r="M23" s="42">
        <f t="shared" si="1"/>
        <v>3.0206249356269836</v>
      </c>
      <c r="N23" s="34">
        <f t="shared" si="2"/>
        <v>185.62256249999999</v>
      </c>
      <c r="R23" s="34">
        <v>711.36603203542131</v>
      </c>
      <c r="S23" s="34" t="s">
        <v>34</v>
      </c>
      <c r="T23" s="34">
        <v>8.0000000000000002E-3</v>
      </c>
    </row>
    <row r="24" spans="1:20" x14ac:dyDescent="0.15">
      <c r="A24" s="34">
        <v>7.0299999999999994</v>
      </c>
      <c r="B24" s="34">
        <v>0.02</v>
      </c>
      <c r="H24" s="34">
        <v>8.9999999999999993E-3</v>
      </c>
      <c r="I24" s="34">
        <f t="shared" si="0"/>
        <v>712.106786039849</v>
      </c>
      <c r="K24" s="43">
        <v>0.17781250178813934</v>
      </c>
      <c r="L24" s="43">
        <v>46565.0390625</v>
      </c>
      <c r="M24" s="42">
        <f t="shared" si="1"/>
        <v>3.2006250321865082</v>
      </c>
      <c r="N24" s="34">
        <f t="shared" si="2"/>
        <v>186.26015624999999</v>
      </c>
      <c r="R24" s="34">
        <v>712.106786039849</v>
      </c>
      <c r="S24" s="34" t="s">
        <v>34</v>
      </c>
      <c r="T24" s="34">
        <v>8.9999999999999993E-3</v>
      </c>
    </row>
    <row r="25" spans="1:20" x14ac:dyDescent="0.15">
      <c r="A25" s="34">
        <v>7.6199999999999992</v>
      </c>
      <c r="B25" s="34">
        <v>0.01</v>
      </c>
      <c r="H25" s="34">
        <v>0.01</v>
      </c>
      <c r="I25" s="34">
        <f t="shared" si="0"/>
        <v>712.84754004427668</v>
      </c>
      <c r="K25" s="43">
        <v>0.18781250715255737</v>
      </c>
      <c r="L25" s="43">
        <v>46710.30859375</v>
      </c>
      <c r="M25" s="42">
        <f t="shared" si="1"/>
        <v>3.3806251287460327</v>
      </c>
      <c r="N25" s="34">
        <f t="shared" si="2"/>
        <v>186.841234375</v>
      </c>
      <c r="R25" s="34">
        <v>712.84754004427668</v>
      </c>
      <c r="S25" s="34" t="s">
        <v>34</v>
      </c>
      <c r="T25" s="34">
        <v>0.01</v>
      </c>
    </row>
    <row r="26" spans="1:20" x14ac:dyDescent="0.15">
      <c r="A26" s="34">
        <v>8.0399999999999991</v>
      </c>
      <c r="B26" s="34">
        <v>0.01</v>
      </c>
      <c r="H26" s="34">
        <v>1.0999999999999999E-2</v>
      </c>
      <c r="I26" s="34">
        <f t="shared" si="0"/>
        <v>713.58829404870426</v>
      </c>
      <c r="K26" s="43">
        <v>0.19781249761581421</v>
      </c>
      <c r="L26" s="43">
        <v>46851.703125</v>
      </c>
      <c r="M26" s="42">
        <f t="shared" si="1"/>
        <v>3.5606249570846558</v>
      </c>
      <c r="N26" s="34">
        <f t="shared" si="2"/>
        <v>187.4068125</v>
      </c>
      <c r="R26" s="34">
        <v>713.58829404870426</v>
      </c>
      <c r="S26" s="34" t="s">
        <v>34</v>
      </c>
      <c r="T26" s="34">
        <v>1.0999999999999999E-2</v>
      </c>
    </row>
    <row r="27" spans="1:20" x14ac:dyDescent="0.15">
      <c r="A27" s="34">
        <v>8.6499999999999986</v>
      </c>
      <c r="B27" s="34">
        <v>0.01</v>
      </c>
      <c r="H27" s="34">
        <v>1.2E-2</v>
      </c>
      <c r="I27" s="34">
        <f t="shared" si="0"/>
        <v>714.32904805313194</v>
      </c>
      <c r="K27" s="43">
        <v>0.20781250298023224</v>
      </c>
      <c r="L27" s="43">
        <v>46987.83984375</v>
      </c>
      <c r="M27" s="42">
        <f t="shared" si="1"/>
        <v>3.7406250536441803</v>
      </c>
      <c r="N27" s="34">
        <f t="shared" si="2"/>
        <v>187.95135937500001</v>
      </c>
      <c r="R27" s="34">
        <v>714.32904805313194</v>
      </c>
      <c r="S27" s="34" t="s">
        <v>34</v>
      </c>
      <c r="T27" s="34">
        <v>1.2E-2</v>
      </c>
    </row>
    <row r="28" spans="1:20" x14ac:dyDescent="0.15">
      <c r="A28" s="34">
        <v>8.9599999999999991</v>
      </c>
      <c r="B28" s="34">
        <v>0.02</v>
      </c>
      <c r="H28" s="34">
        <v>1.2999999999999999E-2</v>
      </c>
      <c r="I28" s="34">
        <f t="shared" si="0"/>
        <v>715.06980205755963</v>
      </c>
      <c r="K28" s="43">
        <v>0.21781249344348907</v>
      </c>
      <c r="L28" s="43">
        <v>47115.88671875</v>
      </c>
      <c r="M28" s="42">
        <f t="shared" si="1"/>
        <v>3.9206248819828033</v>
      </c>
      <c r="N28" s="34">
        <f t="shared" si="2"/>
        <v>188.46354687499999</v>
      </c>
      <c r="R28" s="34">
        <v>715.06980205755963</v>
      </c>
      <c r="S28" s="34" t="s">
        <v>34</v>
      </c>
      <c r="T28" s="34">
        <v>1.2999999999999999E-2</v>
      </c>
    </row>
    <row r="29" spans="1:20" x14ac:dyDescent="0.15">
      <c r="A29" s="34">
        <v>9.1499999999999986</v>
      </c>
      <c r="B29" s="34">
        <v>0.01</v>
      </c>
      <c r="H29" s="34">
        <v>1.4E-2</v>
      </c>
      <c r="I29" s="34">
        <f t="shared" si="0"/>
        <v>715.81055606198731</v>
      </c>
      <c r="K29" s="43">
        <v>0.2278124988079071</v>
      </c>
      <c r="L29" s="43">
        <v>47226.3359375</v>
      </c>
      <c r="M29" s="42">
        <f t="shared" si="1"/>
        <v>4.1006249785423279</v>
      </c>
      <c r="N29" s="34">
        <f t="shared" si="2"/>
        <v>188.90534374999999</v>
      </c>
      <c r="R29" s="34">
        <v>715.81055606198731</v>
      </c>
      <c r="S29" s="34" t="s">
        <v>34</v>
      </c>
      <c r="T29" s="34">
        <v>1.4E-2</v>
      </c>
    </row>
    <row r="30" spans="1:20" x14ac:dyDescent="0.15">
      <c r="A30" s="34">
        <v>8.8499999999999979</v>
      </c>
      <c r="B30" s="34">
        <v>0.02</v>
      </c>
      <c r="H30" s="34">
        <v>1.4999999999999999E-2</v>
      </c>
      <c r="I30" s="34">
        <f t="shared" si="0"/>
        <v>716.55131006641489</v>
      </c>
      <c r="K30" s="43">
        <v>0.23781250417232513</v>
      </c>
      <c r="L30" s="43">
        <v>47320.53515625</v>
      </c>
      <c r="M30" s="42">
        <f t="shared" si="1"/>
        <v>4.2806250751018524</v>
      </c>
      <c r="N30" s="34">
        <f t="shared" si="2"/>
        <v>189.28214062500001</v>
      </c>
      <c r="R30" s="34">
        <v>716.55131006641489</v>
      </c>
      <c r="S30" s="34" t="s">
        <v>34</v>
      </c>
      <c r="T30" s="34">
        <v>1.4999999999999999E-2</v>
      </c>
    </row>
    <row r="31" spans="1:20" x14ac:dyDescent="0.15">
      <c r="A31" s="34">
        <v>9.5399999999999991</v>
      </c>
      <c r="B31" s="34">
        <v>0.02</v>
      </c>
      <c r="H31" s="34">
        <v>1.6E-2</v>
      </c>
      <c r="I31" s="34">
        <f t="shared" ref="I31:I94" si="3">$F$2*H31^$G$2</f>
        <v>726.9490660295827</v>
      </c>
      <c r="K31" s="43">
        <v>0.24781249463558197</v>
      </c>
      <c r="L31" s="43">
        <v>47412.33203125</v>
      </c>
      <c r="M31" s="42">
        <f t="shared" si="1"/>
        <v>4.4606249034404755</v>
      </c>
      <c r="N31" s="34">
        <f t="shared" si="2"/>
        <v>189.64932812500001</v>
      </c>
      <c r="R31" s="34">
        <v>726.9490660295827</v>
      </c>
      <c r="S31" s="34" t="s">
        <v>34</v>
      </c>
      <c r="T31" s="34">
        <v>1.6E-2</v>
      </c>
    </row>
    <row r="32" spans="1:20" x14ac:dyDescent="0.15">
      <c r="A32" s="34">
        <v>9.6599999999999984</v>
      </c>
      <c r="B32" s="34">
        <v>0.01</v>
      </c>
      <c r="H32" s="34">
        <v>1.7000000000000001E-2</v>
      </c>
      <c r="I32" s="34">
        <f t="shared" si="3"/>
        <v>730.80666461790963</v>
      </c>
      <c r="K32" s="43">
        <v>0.2578125</v>
      </c>
      <c r="L32" s="43">
        <v>47501.66015625</v>
      </c>
      <c r="M32" s="42">
        <f t="shared" si="1"/>
        <v>4.640625</v>
      </c>
      <c r="N32" s="34">
        <f t="shared" si="2"/>
        <v>190.00664062499999</v>
      </c>
      <c r="R32" s="34">
        <v>730.80666461790963</v>
      </c>
      <c r="S32" s="34" t="s">
        <v>34</v>
      </c>
      <c r="T32" s="34">
        <v>1.7000000000000001E-2</v>
      </c>
    </row>
    <row r="33" spans="1:20" x14ac:dyDescent="0.15">
      <c r="A33" s="34">
        <v>9.6699999999999982</v>
      </c>
      <c r="B33" s="34">
        <v>0.01</v>
      </c>
      <c r="H33" s="34">
        <v>1.7999999999999999E-2</v>
      </c>
      <c r="I33" s="34">
        <f t="shared" si="3"/>
        <v>734.46245184786437</v>
      </c>
      <c r="K33" s="43">
        <v>0.26781249046325684</v>
      </c>
      <c r="L33" s="43">
        <v>47585.7734375</v>
      </c>
      <c r="M33" s="42">
        <f t="shared" si="1"/>
        <v>4.820624828338623</v>
      </c>
      <c r="N33" s="34">
        <f t="shared" si="2"/>
        <v>190.34309375000001</v>
      </c>
      <c r="R33" s="34">
        <v>734.46245184786437</v>
      </c>
      <c r="S33" s="34" t="s">
        <v>34</v>
      </c>
      <c r="T33" s="34">
        <v>1.7999999999999999E-2</v>
      </c>
    </row>
    <row r="34" spans="1:20" x14ac:dyDescent="0.15">
      <c r="A34" s="34">
        <v>9.9199999999999982</v>
      </c>
      <c r="B34" s="34">
        <v>0.02</v>
      </c>
      <c r="H34" s="34">
        <v>1.9E-2</v>
      </c>
      <c r="I34" s="34">
        <f t="shared" si="3"/>
        <v>737.93735931926426</v>
      </c>
      <c r="K34" s="43">
        <v>0.27781251072883606</v>
      </c>
      <c r="L34" s="43">
        <v>47657.44921875</v>
      </c>
      <c r="M34" s="42">
        <f t="shared" si="1"/>
        <v>5.0006251931190491</v>
      </c>
      <c r="N34" s="34">
        <f t="shared" si="2"/>
        <v>190.62979687500001</v>
      </c>
      <c r="R34" s="34">
        <v>737.93735931926426</v>
      </c>
      <c r="S34" s="34" t="s">
        <v>34</v>
      </c>
      <c r="T34" s="34">
        <v>1.9E-2</v>
      </c>
    </row>
    <row r="35" spans="1:20" x14ac:dyDescent="0.15">
      <c r="A35" s="34">
        <v>10.059999999999999</v>
      </c>
      <c r="B35" s="34">
        <v>0.02</v>
      </c>
      <c r="H35" s="34">
        <v>0.02</v>
      </c>
      <c r="I35" s="34">
        <f t="shared" si="3"/>
        <v>741.24918189391565</v>
      </c>
      <c r="K35" s="43">
        <v>0.2878125011920929</v>
      </c>
      <c r="L35" s="43">
        <v>47718.67578125</v>
      </c>
      <c r="M35" s="42">
        <f t="shared" si="1"/>
        <v>5.1806250214576721</v>
      </c>
      <c r="N35" s="34">
        <f t="shared" si="2"/>
        <v>190.874703125</v>
      </c>
      <c r="R35" s="34">
        <v>741.24918189391565</v>
      </c>
      <c r="S35" s="34" t="s">
        <v>34</v>
      </c>
      <c r="T35" s="34">
        <v>0.02</v>
      </c>
    </row>
    <row r="36" spans="1:20" x14ac:dyDescent="0.15">
      <c r="A36" s="34">
        <v>9.4699999999999989</v>
      </c>
      <c r="B36" s="34">
        <v>0.02</v>
      </c>
      <c r="H36" s="34">
        <v>2.1000000000000001E-2</v>
      </c>
      <c r="I36" s="34">
        <f t="shared" si="3"/>
        <v>744.4131783718741</v>
      </c>
      <c r="K36" s="43">
        <v>0.29781249165534973</v>
      </c>
      <c r="L36" s="43">
        <v>47778.578125</v>
      </c>
      <c r="M36" s="42">
        <f t="shared" si="1"/>
        <v>5.3606248497962952</v>
      </c>
      <c r="N36" s="34">
        <f t="shared" si="2"/>
        <v>191.11431250000001</v>
      </c>
      <c r="R36" s="34">
        <v>744.4131783718741</v>
      </c>
      <c r="S36" s="34" t="s">
        <v>34</v>
      </c>
      <c r="T36" s="34">
        <v>2.1000000000000001E-2</v>
      </c>
    </row>
    <row r="37" spans="1:20" x14ac:dyDescent="0.15">
      <c r="A37" s="34">
        <v>9.86</v>
      </c>
      <c r="B37" s="34">
        <v>0.02</v>
      </c>
      <c r="H37" s="34">
        <v>2.1999999999999999E-2</v>
      </c>
      <c r="I37" s="34">
        <f t="shared" si="3"/>
        <v>747.44253445308334</v>
      </c>
      <c r="K37" s="43">
        <v>0.30781251192092896</v>
      </c>
      <c r="L37" s="43">
        <v>47836.88671875</v>
      </c>
      <c r="M37" s="42">
        <f t="shared" si="1"/>
        <v>5.5406252145767212</v>
      </c>
      <c r="N37" s="34">
        <f t="shared" si="2"/>
        <v>191.34754687500001</v>
      </c>
      <c r="R37" s="34">
        <v>747.44253445308334</v>
      </c>
      <c r="S37" s="34" t="s">
        <v>34</v>
      </c>
      <c r="T37" s="34">
        <v>2.1999999999999999E-2</v>
      </c>
    </row>
    <row r="38" spans="1:20" x14ac:dyDescent="0.15">
      <c r="A38" s="34">
        <v>10.29</v>
      </c>
      <c r="B38" s="34">
        <v>0.02</v>
      </c>
      <c r="H38" s="34">
        <v>2.3E-2</v>
      </c>
      <c r="I38" s="34">
        <f t="shared" si="3"/>
        <v>750.34872429671941</v>
      </c>
      <c r="K38" s="43">
        <v>0.31781250238418579</v>
      </c>
      <c r="L38" s="43">
        <v>47891.625</v>
      </c>
      <c r="M38" s="42">
        <f t="shared" si="1"/>
        <v>5.7206250429153442</v>
      </c>
      <c r="N38" s="34">
        <f t="shared" si="2"/>
        <v>191.56649999999999</v>
      </c>
      <c r="R38" s="34">
        <v>750.34872429671941</v>
      </c>
      <c r="S38" s="34" t="s">
        <v>34</v>
      </c>
      <c r="T38" s="34">
        <v>2.3E-2</v>
      </c>
    </row>
    <row r="39" spans="1:20" x14ac:dyDescent="0.15">
      <c r="A39" s="34">
        <v>10.37</v>
      </c>
      <c r="B39" s="34">
        <v>0.02</v>
      </c>
      <c r="H39" s="34">
        <v>2.4E-2</v>
      </c>
      <c r="I39" s="34">
        <f t="shared" si="3"/>
        <v>753.14179627258409</v>
      </c>
      <c r="K39" s="43">
        <v>0.32781249284744263</v>
      </c>
      <c r="L39" s="43">
        <v>47934.79296875</v>
      </c>
      <c r="M39" s="42">
        <f t="shared" si="1"/>
        <v>5.9006248712539673</v>
      </c>
      <c r="N39" s="34">
        <f t="shared" si="2"/>
        <v>191.73917187500001</v>
      </c>
      <c r="R39" s="34">
        <v>753.14179627258409</v>
      </c>
      <c r="S39" s="34" t="s">
        <v>34</v>
      </c>
      <c r="T39" s="34">
        <v>2.4E-2</v>
      </c>
    </row>
    <row r="40" spans="1:20" x14ac:dyDescent="0.15">
      <c r="A40" s="34">
        <v>10.479999999999999</v>
      </c>
      <c r="B40" s="34">
        <v>0.02</v>
      </c>
      <c r="H40" s="34">
        <v>2.5000000000000001E-2</v>
      </c>
      <c r="I40" s="34">
        <f t="shared" si="3"/>
        <v>755.83060125431075</v>
      </c>
      <c r="K40" s="43">
        <v>0.33781251311302185</v>
      </c>
      <c r="L40" s="43">
        <v>47972.828125</v>
      </c>
      <c r="M40" s="42">
        <f t="shared" si="1"/>
        <v>6.0806252360343933</v>
      </c>
      <c r="N40" s="34">
        <f t="shared" si="2"/>
        <v>191.8913125</v>
      </c>
      <c r="R40" s="34">
        <v>755.83060125431075</v>
      </c>
      <c r="S40" s="34" t="s">
        <v>34</v>
      </c>
      <c r="T40" s="34">
        <v>2.5000000000000001E-2</v>
      </c>
    </row>
    <row r="41" spans="1:20" x14ac:dyDescent="0.15">
      <c r="A41" s="34">
        <v>10.629999999999999</v>
      </c>
      <c r="B41" s="34">
        <v>0.02</v>
      </c>
      <c r="H41" s="34">
        <v>2.5999999999999999E-2</v>
      </c>
      <c r="I41" s="34">
        <f t="shared" si="3"/>
        <v>758.42297681480454</v>
      </c>
      <c r="K41" s="43">
        <v>0.34781250357627869</v>
      </c>
      <c r="L41" s="43">
        <v>48009.9609375</v>
      </c>
      <c r="M41" s="42">
        <f t="shared" si="1"/>
        <v>6.2606250643730164</v>
      </c>
      <c r="N41" s="34">
        <f t="shared" si="2"/>
        <v>192.03984374999999</v>
      </c>
      <c r="R41" s="34">
        <v>758.42297681480454</v>
      </c>
      <c r="S41" s="34" t="s">
        <v>34</v>
      </c>
      <c r="T41" s="34">
        <v>2.5999999999999999E-2</v>
      </c>
    </row>
    <row r="42" spans="1:20" x14ac:dyDescent="0.15">
      <c r="A42" s="34">
        <v>10.689999999999998</v>
      </c>
      <c r="B42" s="34">
        <v>0.01</v>
      </c>
      <c r="H42" s="34">
        <v>2.7E-2</v>
      </c>
      <c r="I42" s="34">
        <f t="shared" si="3"/>
        <v>760.92589718927638</v>
      </c>
      <c r="K42" s="43">
        <v>0.35781249403953552</v>
      </c>
      <c r="L42" s="43">
        <v>48045.8828125</v>
      </c>
      <c r="M42" s="42">
        <f t="shared" si="1"/>
        <v>6.4406248927116394</v>
      </c>
      <c r="N42" s="34">
        <f t="shared" si="2"/>
        <v>192.18353124999999</v>
      </c>
      <c r="R42" s="34">
        <v>760.92589718927638</v>
      </c>
      <c r="S42" s="34" t="s">
        <v>34</v>
      </c>
      <c r="T42" s="34">
        <v>2.7E-2</v>
      </c>
    </row>
    <row r="43" spans="1:20" x14ac:dyDescent="0.15">
      <c r="A43" s="34">
        <v>10.069999999999999</v>
      </c>
      <c r="B43" s="34">
        <v>0.02</v>
      </c>
      <c r="H43" s="34">
        <v>2.8000000000000001E-2</v>
      </c>
      <c r="I43" s="34">
        <f t="shared" si="3"/>
        <v>763.34559638469966</v>
      </c>
      <c r="K43" s="43">
        <v>0.36781251430511475</v>
      </c>
      <c r="L43" s="43">
        <v>48077.765625</v>
      </c>
      <c r="M43" s="42">
        <f t="shared" si="1"/>
        <v>6.6206252574920654</v>
      </c>
      <c r="N43" s="34">
        <f t="shared" si="2"/>
        <v>192.31106249999999</v>
      </c>
      <c r="R43" s="34">
        <v>763.34559638469966</v>
      </c>
      <c r="S43" s="34" t="s">
        <v>34</v>
      </c>
      <c r="T43" s="34">
        <v>2.8000000000000001E-2</v>
      </c>
    </row>
    <row r="44" spans="1:20" x14ac:dyDescent="0.15">
      <c r="A44" s="34">
        <v>10.589999999999998</v>
      </c>
      <c r="B44" s="34">
        <v>0.02</v>
      </c>
      <c r="H44" s="34">
        <v>2.9000000000000001E-2</v>
      </c>
      <c r="I44" s="34">
        <f t="shared" si="3"/>
        <v>765.68767002020991</v>
      </c>
      <c r="K44" s="43">
        <v>0.37781250476837158</v>
      </c>
      <c r="L44" s="43">
        <v>48098.97265625</v>
      </c>
      <c r="M44" s="42">
        <f t="shared" si="1"/>
        <v>6.8006250858306885</v>
      </c>
      <c r="N44" s="34">
        <f t="shared" si="2"/>
        <v>192.39589062499999</v>
      </c>
      <c r="R44" s="34">
        <v>765.68767002020991</v>
      </c>
      <c r="S44" s="34" t="s">
        <v>34</v>
      </c>
      <c r="T44" s="34">
        <v>2.9000000000000001E-2</v>
      </c>
    </row>
    <row r="45" spans="1:20" x14ac:dyDescent="0.15">
      <c r="A45" s="34">
        <v>10.659999999999998</v>
      </c>
      <c r="B45" s="34">
        <v>7.0000000000000007E-2</v>
      </c>
      <c r="H45" s="34">
        <v>0.03</v>
      </c>
      <c r="I45" s="34">
        <f t="shared" si="3"/>
        <v>767.95716017117581</v>
      </c>
      <c r="K45" s="43">
        <v>0.38781249523162842</v>
      </c>
      <c r="L45" s="43">
        <v>48118.875</v>
      </c>
      <c r="M45" s="42">
        <f t="shared" si="1"/>
        <v>6.9806249141693115</v>
      </c>
      <c r="N45" s="34">
        <f t="shared" si="2"/>
        <v>192.47550000000001</v>
      </c>
      <c r="R45" s="34">
        <v>767.95716017117581</v>
      </c>
      <c r="S45" s="34" t="s">
        <v>34</v>
      </c>
      <c r="T45" s="34">
        <v>0.03</v>
      </c>
    </row>
    <row r="46" spans="1:20" x14ac:dyDescent="0.15">
      <c r="A46" s="34">
        <v>10.749999999999998</v>
      </c>
      <c r="B46" s="34">
        <v>0.02</v>
      </c>
      <c r="H46" s="34">
        <v>0.04</v>
      </c>
      <c r="I46" s="34">
        <f t="shared" si="3"/>
        <v>787.48836460807536</v>
      </c>
      <c r="K46" s="43">
        <v>0.39781248569488525</v>
      </c>
      <c r="L46" s="43">
        <v>48138.58984375</v>
      </c>
      <c r="M46" s="42">
        <f t="shared" si="1"/>
        <v>7.1606247425079346</v>
      </c>
      <c r="N46" s="34">
        <f t="shared" si="2"/>
        <v>192.55435937499999</v>
      </c>
      <c r="R46" s="34">
        <v>787.48836460807536</v>
      </c>
      <c r="S46" s="34" t="s">
        <v>34</v>
      </c>
      <c r="T46" s="34">
        <v>0.04</v>
      </c>
    </row>
    <row r="47" spans="1:20" x14ac:dyDescent="0.15">
      <c r="A47" s="34">
        <v>10.799999999999999</v>
      </c>
      <c r="B47" s="34">
        <v>0.02</v>
      </c>
      <c r="H47" s="34">
        <v>0.05</v>
      </c>
      <c r="I47" s="34">
        <f t="shared" si="3"/>
        <v>802.9793740638205</v>
      </c>
      <c r="K47" s="43">
        <v>0.40781250596046448</v>
      </c>
      <c r="L47" s="43">
        <v>48156.984375</v>
      </c>
      <c r="M47" s="42">
        <f t="shared" si="1"/>
        <v>7.3406251072883606</v>
      </c>
      <c r="N47" s="34">
        <f t="shared" si="2"/>
        <v>192.6279375</v>
      </c>
      <c r="R47" s="34">
        <v>802.9793740638205</v>
      </c>
      <c r="S47" s="34" t="s">
        <v>34</v>
      </c>
      <c r="T47" s="34">
        <v>0.05</v>
      </c>
    </row>
    <row r="48" spans="1:20" x14ac:dyDescent="0.15">
      <c r="A48" s="34">
        <v>10.879999999999999</v>
      </c>
      <c r="B48" s="34">
        <v>0.02</v>
      </c>
      <c r="H48" s="34">
        <v>0.06</v>
      </c>
      <c r="I48" s="34">
        <f t="shared" si="3"/>
        <v>815.86238868700877</v>
      </c>
      <c r="K48" s="43">
        <v>0.41781249642372131</v>
      </c>
      <c r="L48" s="43">
        <v>48165.7265625</v>
      </c>
      <c r="M48" s="42">
        <f t="shared" si="1"/>
        <v>7.5206249356269836</v>
      </c>
      <c r="N48" s="34">
        <f t="shared" si="2"/>
        <v>192.66290624999999</v>
      </c>
      <c r="R48" s="34">
        <v>815.86238868700877</v>
      </c>
      <c r="S48" s="34" t="s">
        <v>34</v>
      </c>
      <c r="T48" s="34">
        <v>0.06</v>
      </c>
    </row>
    <row r="49" spans="1:20" x14ac:dyDescent="0.15">
      <c r="A49" s="34">
        <v>10.879999999999999</v>
      </c>
      <c r="B49" s="34">
        <v>0.03</v>
      </c>
      <c r="H49" s="34">
        <v>7.0000000000000007E-2</v>
      </c>
      <c r="I49" s="34">
        <f t="shared" si="3"/>
        <v>826.91594696030677</v>
      </c>
      <c r="K49" s="43">
        <v>0.42781248688697815</v>
      </c>
      <c r="L49" s="43">
        <v>48171.5703125</v>
      </c>
      <c r="M49" s="42">
        <f t="shared" si="1"/>
        <v>7.7006247639656067</v>
      </c>
      <c r="N49" s="34">
        <f t="shared" si="2"/>
        <v>192.68628125000001</v>
      </c>
      <c r="R49" s="34">
        <v>826.91594696030677</v>
      </c>
      <c r="S49" s="34" t="s">
        <v>34</v>
      </c>
      <c r="T49" s="34">
        <v>7.0000000000000007E-2</v>
      </c>
    </row>
    <row r="50" spans="1:20" x14ac:dyDescent="0.15">
      <c r="A50" s="34">
        <v>10.939999999999998</v>
      </c>
      <c r="B50" s="34">
        <v>0.02</v>
      </c>
      <c r="H50" s="34">
        <v>0.08</v>
      </c>
      <c r="I50" s="34">
        <f t="shared" si="3"/>
        <v>836.61195120462537</v>
      </c>
      <c r="K50" s="43">
        <v>0.43781250715255737</v>
      </c>
      <c r="L50" s="43">
        <v>48177.23828125</v>
      </c>
      <c r="M50" s="42">
        <f t="shared" si="1"/>
        <v>7.8806251287460327</v>
      </c>
      <c r="N50" s="34">
        <f t="shared" si="2"/>
        <v>192.70895312499999</v>
      </c>
      <c r="R50" s="34">
        <v>836.61195120462537</v>
      </c>
      <c r="S50" s="34" t="s">
        <v>34</v>
      </c>
      <c r="T50" s="34">
        <v>0.08</v>
      </c>
    </row>
    <row r="51" spans="1:20" x14ac:dyDescent="0.15">
      <c r="A51" s="34">
        <v>10.979999999999999</v>
      </c>
      <c r="B51" s="34">
        <v>0.01</v>
      </c>
      <c r="H51" s="34">
        <v>0.09</v>
      </c>
      <c r="I51" s="34">
        <f t="shared" si="3"/>
        <v>845.25875833778127</v>
      </c>
      <c r="K51" s="43">
        <v>0.44781249761581421</v>
      </c>
      <c r="L51" s="43">
        <v>48175.2734375</v>
      </c>
      <c r="M51" s="42">
        <f t="shared" si="1"/>
        <v>8.0606249570846558</v>
      </c>
      <c r="N51" s="34">
        <f t="shared" si="2"/>
        <v>192.70109375000001</v>
      </c>
      <c r="R51" s="34">
        <v>845.25875833778127</v>
      </c>
      <c r="S51" s="34" t="s">
        <v>34</v>
      </c>
      <c r="T51" s="34">
        <v>0.09</v>
      </c>
    </row>
    <row r="52" spans="1:20" x14ac:dyDescent="0.15">
      <c r="A52" s="34">
        <v>11.019999999999998</v>
      </c>
      <c r="B52" s="34">
        <v>0.02</v>
      </c>
      <c r="H52" s="34">
        <v>0.1</v>
      </c>
      <c r="I52" s="34">
        <f t="shared" si="3"/>
        <v>853.06929105795814</v>
      </c>
      <c r="K52" s="43">
        <v>0.45781248807907104</v>
      </c>
      <c r="L52" s="43">
        <v>48169.078125</v>
      </c>
      <c r="M52" s="42">
        <f t="shared" si="1"/>
        <v>8.2406247854232788</v>
      </c>
      <c r="N52" s="34">
        <f t="shared" si="2"/>
        <v>192.67631249999999</v>
      </c>
      <c r="R52" s="34">
        <v>853.06929105795814</v>
      </c>
      <c r="S52" s="34" t="s">
        <v>34</v>
      </c>
      <c r="T52" s="34">
        <v>0.1</v>
      </c>
    </row>
    <row r="53" spans="1:20" x14ac:dyDescent="0.15">
      <c r="A53" s="34">
        <v>11.079999999999998</v>
      </c>
      <c r="B53" s="34">
        <v>0.02</v>
      </c>
      <c r="H53" s="34">
        <v>0.11</v>
      </c>
      <c r="I53" s="34">
        <f t="shared" si="3"/>
        <v>860.19693315993254</v>
      </c>
      <c r="K53" s="43">
        <v>0.46781250834465027</v>
      </c>
      <c r="L53" s="43">
        <v>48155.28125</v>
      </c>
      <c r="M53" s="42">
        <f t="shared" si="1"/>
        <v>8.4206251502037048</v>
      </c>
      <c r="N53" s="34">
        <f t="shared" si="2"/>
        <v>192.62112500000001</v>
      </c>
      <c r="R53" s="34">
        <v>860.19693315993254</v>
      </c>
      <c r="S53" s="34" t="s">
        <v>34</v>
      </c>
      <c r="T53" s="34">
        <v>0.11</v>
      </c>
    </row>
    <row r="54" spans="1:20" x14ac:dyDescent="0.15">
      <c r="A54" s="34">
        <v>11.12</v>
      </c>
      <c r="B54" s="34">
        <v>0.01</v>
      </c>
      <c r="H54" s="34">
        <v>0.12</v>
      </c>
      <c r="I54" s="34">
        <f t="shared" si="3"/>
        <v>866.75594915438262</v>
      </c>
      <c r="K54" s="43">
        <v>0.4778124988079071</v>
      </c>
      <c r="L54" s="43">
        <v>48133.48046875</v>
      </c>
      <c r="M54" s="42">
        <f t="shared" si="1"/>
        <v>8.6006249785423279</v>
      </c>
      <c r="N54" s="34">
        <f t="shared" si="2"/>
        <v>192.533921875</v>
      </c>
      <c r="R54" s="34">
        <v>866.75594915438262</v>
      </c>
      <c r="S54" s="34" t="s">
        <v>34</v>
      </c>
      <c r="T54" s="34">
        <v>0.12</v>
      </c>
    </row>
    <row r="55" spans="1:20" x14ac:dyDescent="0.15">
      <c r="A55" s="34">
        <v>11.099999999999998</v>
      </c>
      <c r="B55" s="34">
        <v>0.02</v>
      </c>
      <c r="H55" s="34">
        <v>0.13</v>
      </c>
      <c r="I55" s="34">
        <f t="shared" si="3"/>
        <v>872.83381480489174</v>
      </c>
      <c r="K55" s="43">
        <v>0.48781248927116394</v>
      </c>
      <c r="L55" s="43">
        <v>48101.27734375</v>
      </c>
      <c r="M55" s="42">
        <f t="shared" si="1"/>
        <v>8.7806248068809509</v>
      </c>
      <c r="N55" s="34">
        <f t="shared" si="2"/>
        <v>192.40510937499999</v>
      </c>
      <c r="R55" s="34">
        <v>872.83381480489174</v>
      </c>
      <c r="S55" s="34" t="s">
        <v>34</v>
      </c>
      <c r="T55" s="34">
        <v>0.13</v>
      </c>
    </row>
    <row r="56" spans="1:20" x14ac:dyDescent="0.15">
      <c r="A56" s="34">
        <v>11.189999999999998</v>
      </c>
      <c r="B56" s="34">
        <v>0.02</v>
      </c>
      <c r="H56" s="34">
        <v>0.14000000000000001</v>
      </c>
      <c r="I56" s="34">
        <f t="shared" si="3"/>
        <v>878.49902926881748</v>
      </c>
      <c r="K56" s="43">
        <v>0.49781250953674316</v>
      </c>
      <c r="L56" s="43">
        <v>48059.46484375</v>
      </c>
      <c r="M56" s="42">
        <f t="shared" si="1"/>
        <v>8.960625171661377</v>
      </c>
      <c r="N56" s="34">
        <f t="shared" si="2"/>
        <v>192.237859375</v>
      </c>
      <c r="R56" s="34">
        <v>878.49902926881748</v>
      </c>
      <c r="S56" s="34" t="s">
        <v>34</v>
      </c>
      <c r="T56" s="34">
        <v>0.14000000000000001</v>
      </c>
    </row>
    <row r="57" spans="1:20" x14ac:dyDescent="0.15">
      <c r="A57" s="34">
        <v>11.179999999999998</v>
      </c>
      <c r="B57" s="34">
        <v>0.02</v>
      </c>
      <c r="H57" s="34">
        <v>0.15</v>
      </c>
      <c r="I57" s="34">
        <f t="shared" si="3"/>
        <v>883.80626406393219</v>
      </c>
      <c r="K57" s="43">
        <v>0.5078125</v>
      </c>
      <c r="L57" s="43">
        <v>48006.54296875</v>
      </c>
      <c r="M57" s="42">
        <f t="shared" si="1"/>
        <v>9.140625</v>
      </c>
      <c r="N57" s="34">
        <f t="shared" si="2"/>
        <v>192.02617187499999</v>
      </c>
      <c r="R57" s="34">
        <v>883.80626406393219</v>
      </c>
      <c r="S57" s="34" t="s">
        <v>34</v>
      </c>
      <c r="T57" s="34">
        <v>0.15</v>
      </c>
    </row>
    <row r="58" spans="1:20" x14ac:dyDescent="0.15">
      <c r="A58" s="34">
        <v>11.239999999999998</v>
      </c>
      <c r="B58" s="34">
        <v>0.02</v>
      </c>
      <c r="H58" s="34">
        <v>0.16</v>
      </c>
      <c r="I58" s="34">
        <f t="shared" si="3"/>
        <v>888.79987102635221</v>
      </c>
      <c r="K58" s="43">
        <v>0.51781249046325684</v>
      </c>
      <c r="L58" s="43">
        <v>47942.31640625</v>
      </c>
      <c r="M58" s="42">
        <f t="shared" si="1"/>
        <v>9.320624828338623</v>
      </c>
      <c r="N58" s="34">
        <f t="shared" si="2"/>
        <v>191.769265625</v>
      </c>
      <c r="R58" s="34">
        <v>888.79987102635221</v>
      </c>
      <c r="S58" s="34" t="s">
        <v>34</v>
      </c>
      <c r="T58" s="34">
        <v>0.16</v>
      </c>
    </row>
    <row r="59" spans="1:20" x14ac:dyDescent="0.15">
      <c r="A59" s="34">
        <v>11.259999999999998</v>
      </c>
      <c r="B59" s="34">
        <v>0.08</v>
      </c>
      <c r="H59" s="34">
        <v>0.17</v>
      </c>
      <c r="I59" s="34">
        <f t="shared" si="3"/>
        <v>893.51634056733769</v>
      </c>
      <c r="K59" s="43">
        <v>0.52781248092651367</v>
      </c>
      <c r="L59" s="43">
        <v>47866.3359375</v>
      </c>
      <c r="M59" s="42">
        <f t="shared" si="1"/>
        <v>9.5006246566772461</v>
      </c>
      <c r="N59" s="34">
        <f t="shared" si="2"/>
        <v>191.46534374999999</v>
      </c>
      <c r="R59" s="34">
        <v>893.51634056733769</v>
      </c>
      <c r="S59" s="34" t="s">
        <v>34</v>
      </c>
      <c r="T59" s="34">
        <v>0.17</v>
      </c>
    </row>
    <row r="60" spans="1:20" x14ac:dyDescent="0.15">
      <c r="A60" s="34">
        <v>11.28</v>
      </c>
      <c r="B60" s="34">
        <v>0.01</v>
      </c>
      <c r="H60" s="34">
        <v>0.18</v>
      </c>
      <c r="I60" s="34">
        <f t="shared" si="3"/>
        <v>897.98606667377612</v>
      </c>
      <c r="K60" s="43">
        <v>0.53781247138977051</v>
      </c>
      <c r="L60" s="43">
        <v>47778.5078125</v>
      </c>
      <c r="M60" s="42">
        <f t="shared" si="1"/>
        <v>9.6806244850158691</v>
      </c>
      <c r="N60" s="34">
        <f t="shared" si="2"/>
        <v>191.11403125000001</v>
      </c>
      <c r="R60" s="34">
        <v>897.98606667377612</v>
      </c>
      <c r="S60" s="34" t="s">
        <v>34</v>
      </c>
      <c r="T60" s="34">
        <v>0.18</v>
      </c>
    </row>
    <row r="61" spans="1:20" x14ac:dyDescent="0.15">
      <c r="A61" s="34">
        <v>11.319999999999999</v>
      </c>
      <c r="B61" s="34">
        <v>0.02</v>
      </c>
      <c r="H61" s="34">
        <v>0.19</v>
      </c>
      <c r="I61" s="34">
        <f t="shared" si="3"/>
        <v>902.23464123936071</v>
      </c>
      <c r="K61" s="43">
        <v>0.54781252145767212</v>
      </c>
      <c r="L61" s="43">
        <v>47678.66796875</v>
      </c>
      <c r="M61" s="42">
        <f t="shared" si="1"/>
        <v>9.8606253862380981</v>
      </c>
      <c r="N61" s="34">
        <f t="shared" si="2"/>
        <v>190.71467187499999</v>
      </c>
      <c r="R61" s="34">
        <v>902.23464123936071</v>
      </c>
      <c r="S61" s="34" t="s">
        <v>34</v>
      </c>
      <c r="T61" s="34">
        <v>0.19</v>
      </c>
    </row>
    <row r="62" spans="1:20" x14ac:dyDescent="0.15">
      <c r="A62" s="34">
        <v>11.329999999999998</v>
      </c>
      <c r="B62" s="34">
        <v>0.02</v>
      </c>
      <c r="H62" s="34">
        <v>0.2</v>
      </c>
      <c r="I62" s="34">
        <f t="shared" si="3"/>
        <v>906.28382104406035</v>
      </c>
      <c r="K62" s="43">
        <v>0.55781251192092896</v>
      </c>
      <c r="L62" s="43">
        <v>47566.62890625</v>
      </c>
      <c r="M62" s="42">
        <f t="shared" si="1"/>
        <v>10.040625214576721</v>
      </c>
      <c r="N62" s="34">
        <f t="shared" si="2"/>
        <v>190.26651562500001</v>
      </c>
      <c r="R62" s="34">
        <v>906.28382104406035</v>
      </c>
      <c r="S62" s="34" t="s">
        <v>34</v>
      </c>
      <c r="T62" s="34">
        <v>0.2</v>
      </c>
    </row>
    <row r="63" spans="1:20" x14ac:dyDescent="0.15">
      <c r="A63" s="34">
        <v>11.339999999999998</v>
      </c>
      <c r="B63" s="34">
        <v>0.01</v>
      </c>
      <c r="H63" s="34">
        <v>0.21</v>
      </c>
      <c r="I63" s="34">
        <f t="shared" si="3"/>
        <v>910.15226216731082</v>
      </c>
      <c r="K63" s="43">
        <v>0.56781250238418579</v>
      </c>
      <c r="L63" s="43">
        <v>47442.33203125</v>
      </c>
      <c r="M63" s="42">
        <f t="shared" si="1"/>
        <v>10.220625042915344</v>
      </c>
      <c r="N63" s="34">
        <f t="shared" si="2"/>
        <v>189.76932812499999</v>
      </c>
      <c r="R63" s="34">
        <v>910.15226216731082</v>
      </c>
      <c r="S63" s="34" t="s">
        <v>34</v>
      </c>
      <c r="T63" s="34">
        <v>0.21</v>
      </c>
    </row>
    <row r="64" spans="1:20" x14ac:dyDescent="0.15">
      <c r="A64" s="34">
        <v>10.939999999999998</v>
      </c>
      <c r="B64" s="34">
        <v>0.02</v>
      </c>
      <c r="H64" s="34">
        <v>0.22</v>
      </c>
      <c r="I64" s="34">
        <f t="shared" si="3"/>
        <v>913.85608602525656</v>
      </c>
      <c r="K64" s="43">
        <v>0.57781249284744263</v>
      </c>
      <c r="L64" s="43">
        <v>47305.6484375</v>
      </c>
      <c r="M64" s="42">
        <f t="shared" si="1"/>
        <v>10.400624871253967</v>
      </c>
      <c r="N64" s="34">
        <f t="shared" si="2"/>
        <v>189.22259374999999</v>
      </c>
      <c r="R64" s="34">
        <v>913.85608602525656</v>
      </c>
      <c r="S64" s="34" t="s">
        <v>34</v>
      </c>
      <c r="T64" s="34">
        <v>0.22</v>
      </c>
    </row>
    <row r="65" spans="1:20" x14ac:dyDescent="0.15">
      <c r="A65" s="34">
        <v>11.409999999999998</v>
      </c>
      <c r="B65" s="34">
        <v>0.01</v>
      </c>
      <c r="H65" s="34">
        <v>0.23</v>
      </c>
      <c r="I65" s="34">
        <f t="shared" si="3"/>
        <v>917.40932142909253</v>
      </c>
      <c r="K65" s="43">
        <v>0.58781248331069946</v>
      </c>
      <c r="L65" s="43">
        <v>47156.55859375</v>
      </c>
      <c r="M65" s="42">
        <f t="shared" si="1"/>
        <v>10.58062469959259</v>
      </c>
      <c r="N65" s="34">
        <f t="shared" si="2"/>
        <v>188.626234375</v>
      </c>
      <c r="R65" s="34">
        <v>917.40932142909253</v>
      </c>
      <c r="S65" s="34" t="s">
        <v>34</v>
      </c>
      <c r="T65" s="34">
        <v>0.23</v>
      </c>
    </row>
    <row r="66" spans="1:20" x14ac:dyDescent="0.15">
      <c r="A66" s="34">
        <v>11.959999999999999</v>
      </c>
      <c r="B66" s="34">
        <v>0.02</v>
      </c>
      <c r="H66" s="34">
        <v>0.24</v>
      </c>
      <c r="I66" s="34">
        <f t="shared" si="3"/>
        <v>920.82425395727444</v>
      </c>
      <c r="K66" s="43">
        <v>0.5978124737739563</v>
      </c>
      <c r="L66" s="43">
        <v>46994.96875</v>
      </c>
      <c r="M66" s="42">
        <f t="shared" si="1"/>
        <v>10.760624527931213</v>
      </c>
      <c r="N66" s="34">
        <f t="shared" si="2"/>
        <v>187.97987499999999</v>
      </c>
      <c r="R66" s="34">
        <v>920.82425395727444</v>
      </c>
      <c r="S66" s="34" t="s">
        <v>34</v>
      </c>
      <c r="T66" s="34">
        <v>0.24</v>
      </c>
    </row>
    <row r="67" spans="1:20" x14ac:dyDescent="0.15">
      <c r="A67" s="34">
        <v>11.169999999999998</v>
      </c>
      <c r="B67" s="34">
        <v>0.02</v>
      </c>
      <c r="H67" s="34">
        <v>0.25</v>
      </c>
      <c r="I67" s="34">
        <f t="shared" si="3"/>
        <v>924.11170507682277</v>
      </c>
      <c r="K67" s="43">
        <v>0.60781252384185791</v>
      </c>
      <c r="L67" s="43">
        <v>46820.7890625</v>
      </c>
      <c r="M67" s="42">
        <f t="shared" ref="M67:M102" si="4">K67*9*2</f>
        <v>10.940625429153442</v>
      </c>
      <c r="N67" s="34">
        <f t="shared" ref="N67:N102" si="5">L67/1000*4</f>
        <v>187.28315624999999</v>
      </c>
      <c r="R67" s="34">
        <v>924.11170507682277</v>
      </c>
      <c r="S67" s="34" t="s">
        <v>34</v>
      </c>
      <c r="T67" s="34">
        <v>0.25</v>
      </c>
    </row>
    <row r="68" spans="1:20" x14ac:dyDescent="0.15">
      <c r="A68" s="34">
        <v>12.45</v>
      </c>
      <c r="B68" s="34">
        <v>0.02</v>
      </c>
      <c r="H68" s="34">
        <v>0.26</v>
      </c>
      <c r="I68" s="34">
        <f t="shared" si="3"/>
        <v>927.28125734876289</v>
      </c>
      <c r="K68" s="43">
        <v>0.61781251430511475</v>
      </c>
      <c r="L68" s="43">
        <v>46633.9296875</v>
      </c>
      <c r="M68" s="42">
        <f t="shared" si="4"/>
        <v>11.120625257492065</v>
      </c>
      <c r="N68" s="34">
        <f t="shared" si="5"/>
        <v>186.53571875</v>
      </c>
      <c r="R68" s="34">
        <v>927.28125734876289</v>
      </c>
      <c r="S68" s="34" t="s">
        <v>34</v>
      </c>
      <c r="T68" s="34">
        <v>0.26</v>
      </c>
    </row>
    <row r="69" spans="1:20" x14ac:dyDescent="0.15">
      <c r="A69" s="34">
        <v>13.089999999999998</v>
      </c>
      <c r="B69" s="34">
        <v>0.02</v>
      </c>
      <c r="H69" s="34">
        <v>0.27</v>
      </c>
      <c r="I69" s="34">
        <f t="shared" si="3"/>
        <v>930.34143777951851</v>
      </c>
      <c r="K69" s="43">
        <v>0.62781250476837158</v>
      </c>
      <c r="L69" s="43">
        <v>46434.31640625</v>
      </c>
      <c r="M69" s="42">
        <f t="shared" si="4"/>
        <v>11.300625085830688</v>
      </c>
      <c r="N69" s="34">
        <f t="shared" si="5"/>
        <v>185.73726562499999</v>
      </c>
      <c r="R69" s="34">
        <v>930.34143777951851</v>
      </c>
      <c r="S69" s="34" t="s">
        <v>34</v>
      </c>
      <c r="T69" s="34">
        <v>0.27</v>
      </c>
    </row>
    <row r="70" spans="1:20" x14ac:dyDescent="0.15">
      <c r="A70" s="34">
        <v>13.829999999999998</v>
      </c>
      <c r="B70" s="34">
        <v>0.02</v>
      </c>
      <c r="H70" s="34">
        <v>0.28000000000000003</v>
      </c>
      <c r="I70" s="34">
        <f t="shared" si="3"/>
        <v>933.29986833994428</v>
      </c>
      <c r="K70" s="43">
        <v>0.63781249523162842</v>
      </c>
      <c r="L70" s="43">
        <v>46221.77734375</v>
      </c>
      <c r="M70" s="42">
        <f t="shared" si="4"/>
        <v>11.480624914169312</v>
      </c>
      <c r="N70" s="34">
        <f t="shared" si="5"/>
        <v>184.88710937499999</v>
      </c>
      <c r="R70" s="34">
        <v>933.29986833994428</v>
      </c>
      <c r="S70" s="34" t="s">
        <v>34</v>
      </c>
      <c r="T70" s="34">
        <v>0.28000000000000003</v>
      </c>
    </row>
    <row r="71" spans="1:20" x14ac:dyDescent="0.15">
      <c r="A71" s="34">
        <v>14.029999999999998</v>
      </c>
      <c r="B71" s="34">
        <v>0.01</v>
      </c>
      <c r="H71" s="34">
        <v>0.28999999999999998</v>
      </c>
      <c r="I71" s="34">
        <f t="shared" si="3"/>
        <v>936.16339047987208</v>
      </c>
      <c r="K71" s="43">
        <v>0.64781248569488525</v>
      </c>
      <c r="L71" s="43">
        <v>45996.30078125</v>
      </c>
      <c r="M71" s="42">
        <f t="shared" si="4"/>
        <v>11.660624742507935</v>
      </c>
      <c r="N71" s="34">
        <f t="shared" si="5"/>
        <v>183.985203125</v>
      </c>
      <c r="R71" s="34">
        <v>936.16339047987208</v>
      </c>
      <c r="S71" s="34" t="s">
        <v>34</v>
      </c>
      <c r="T71" s="34">
        <v>0.28999999999999998</v>
      </c>
    </row>
    <row r="72" spans="1:20" x14ac:dyDescent="0.15">
      <c r="A72" s="34">
        <v>14.52</v>
      </c>
      <c r="B72" s="34">
        <v>0.02</v>
      </c>
      <c r="H72" s="34">
        <v>0.3</v>
      </c>
      <c r="I72" s="34">
        <f t="shared" si="3"/>
        <v>938.93816886220247</v>
      </c>
      <c r="K72" s="43">
        <v>0.65781247615814209</v>
      </c>
      <c r="L72" s="43">
        <v>45757.59765625</v>
      </c>
      <c r="M72" s="42">
        <f t="shared" si="4"/>
        <v>11.840624570846558</v>
      </c>
      <c r="N72" s="34">
        <f t="shared" si="5"/>
        <v>183.030390625</v>
      </c>
      <c r="R72" s="34">
        <v>938.93816886220247</v>
      </c>
      <c r="S72" s="34" t="s">
        <v>34</v>
      </c>
      <c r="T72" s="34">
        <v>0.3</v>
      </c>
    </row>
    <row r="73" spans="1:20" x14ac:dyDescent="0.15">
      <c r="A73" s="34">
        <v>15.129999999999999</v>
      </c>
      <c r="B73" s="34">
        <v>0.02</v>
      </c>
      <c r="H73" s="34">
        <v>0.31</v>
      </c>
      <c r="I73" s="34">
        <f t="shared" si="3"/>
        <v>941.62977835382401</v>
      </c>
      <c r="K73" s="43">
        <v>0.6678125262260437</v>
      </c>
      <c r="L73" s="43">
        <v>45505.58984375</v>
      </c>
      <c r="M73" s="42">
        <f t="shared" si="4"/>
        <v>12.020625472068787</v>
      </c>
      <c r="N73" s="34">
        <f t="shared" si="5"/>
        <v>182.02235937500001</v>
      </c>
      <c r="R73" s="34">
        <v>941.62977835382401</v>
      </c>
      <c r="S73" s="34" t="s">
        <v>34</v>
      </c>
      <c r="T73" s="34">
        <v>0.31</v>
      </c>
    </row>
    <row r="74" spans="1:20" x14ac:dyDescent="0.15">
      <c r="A74" s="34">
        <v>15.059999999999999</v>
      </c>
      <c r="B74" s="34">
        <v>0.02</v>
      </c>
      <c r="H74" s="34">
        <v>0.32</v>
      </c>
      <c r="I74" s="34">
        <f t="shared" si="3"/>
        <v>944.243277422706</v>
      </c>
      <c r="K74" s="43">
        <v>0.67781251668930054</v>
      </c>
      <c r="L74" s="43">
        <v>45240.08203125</v>
      </c>
      <c r="M74" s="42">
        <f t="shared" si="4"/>
        <v>12.20062530040741</v>
      </c>
      <c r="N74" s="34">
        <f t="shared" si="5"/>
        <v>180.96032812499999</v>
      </c>
      <c r="R74" s="34">
        <v>944.243277422706</v>
      </c>
      <c r="S74" s="34" t="s">
        <v>34</v>
      </c>
      <c r="T74" s="34">
        <v>0.32</v>
      </c>
    </row>
    <row r="75" spans="1:20" x14ac:dyDescent="0.15">
      <c r="A75" s="34">
        <v>15.919999999999998</v>
      </c>
      <c r="B75" s="34">
        <v>0.02</v>
      </c>
      <c r="H75" s="34">
        <v>0.33</v>
      </c>
      <c r="I75" s="34">
        <f t="shared" si="3"/>
        <v>946.78327041923228</v>
      </c>
      <c r="K75" s="43">
        <v>0.68781250715255737</v>
      </c>
      <c r="L75" s="43">
        <v>44960.8359375</v>
      </c>
      <c r="M75" s="42">
        <f t="shared" si="4"/>
        <v>12.380625128746033</v>
      </c>
      <c r="N75" s="34">
        <f t="shared" si="5"/>
        <v>179.84334375</v>
      </c>
      <c r="R75" s="34">
        <v>946.78327041923228</v>
      </c>
      <c r="S75" s="34" t="s">
        <v>34</v>
      </c>
      <c r="T75" s="34">
        <v>0.33</v>
      </c>
    </row>
    <row r="76" spans="1:20" x14ac:dyDescent="0.15">
      <c r="A76" s="34">
        <v>15.759999999999998</v>
      </c>
      <c r="B76" s="34">
        <v>0.02</v>
      </c>
      <c r="H76" s="34">
        <v>0.34</v>
      </c>
      <c r="I76" s="34">
        <f t="shared" si="3"/>
        <v>949.25396070746126</v>
      </c>
      <c r="K76" s="43">
        <v>0.69781249761581421</v>
      </c>
      <c r="L76" s="43">
        <v>44667.66796875</v>
      </c>
      <c r="M76" s="42">
        <f t="shared" si="4"/>
        <v>12.560624957084656</v>
      </c>
      <c r="N76" s="34">
        <f t="shared" si="5"/>
        <v>178.67067187500001</v>
      </c>
      <c r="R76" s="34">
        <v>949.25396070746126</v>
      </c>
      <c r="S76" s="34" t="s">
        <v>34</v>
      </c>
      <c r="T76" s="34">
        <v>0.34</v>
      </c>
    </row>
    <row r="77" spans="1:20" x14ac:dyDescent="0.15">
      <c r="A77" s="34">
        <v>16.259999999999998</v>
      </c>
      <c r="B77" s="34">
        <v>0.02</v>
      </c>
      <c r="H77" s="34">
        <v>0.35</v>
      </c>
      <c r="I77" s="34">
        <f t="shared" si="3"/>
        <v>951.65919621737294</v>
      </c>
      <c r="K77" s="43">
        <v>0.70781248807907104</v>
      </c>
      <c r="L77" s="43">
        <v>44360.3359375</v>
      </c>
      <c r="M77" s="42">
        <f t="shared" si="4"/>
        <v>12.740624785423279</v>
      </c>
      <c r="N77" s="34">
        <f t="shared" si="5"/>
        <v>177.44134374999999</v>
      </c>
      <c r="R77" s="34">
        <v>951.65919621737294</v>
      </c>
      <c r="S77" s="34" t="s">
        <v>34</v>
      </c>
      <c r="T77" s="34">
        <v>0.35</v>
      </c>
    </row>
    <row r="78" spans="1:20" x14ac:dyDescent="0.15">
      <c r="A78" s="34">
        <v>16.619999999999997</v>
      </c>
      <c r="B78" s="34">
        <v>0.02</v>
      </c>
      <c r="H78" s="34">
        <v>0.36</v>
      </c>
      <c r="I78" s="34">
        <f t="shared" si="3"/>
        <v>954.00250868266698</v>
      </c>
      <c r="K78" s="43">
        <v>0.71781247854232788</v>
      </c>
      <c r="L78" s="43">
        <v>44038.55078125</v>
      </c>
      <c r="M78" s="42">
        <f t="shared" si="4"/>
        <v>12.920624613761902</v>
      </c>
      <c r="N78" s="34">
        <f t="shared" si="5"/>
        <v>176.15420312500001</v>
      </c>
      <c r="R78" s="34">
        <v>954.00250868266698</v>
      </c>
      <c r="S78" s="34" t="s">
        <v>34</v>
      </c>
      <c r="T78" s="34">
        <v>0.36</v>
      </c>
    </row>
    <row r="79" spans="1:20" x14ac:dyDescent="0.15">
      <c r="A79" s="34">
        <v>15.93</v>
      </c>
      <c r="B79" s="34">
        <v>0.02</v>
      </c>
      <c r="H79" s="34">
        <v>0.37</v>
      </c>
      <c r="I79" s="34">
        <f t="shared" si="3"/>
        <v>956.28714758875424</v>
      </c>
      <c r="K79" s="43">
        <v>0.72781252861022949</v>
      </c>
      <c r="L79" s="43">
        <v>43702.02734375</v>
      </c>
      <c r="M79" s="42">
        <f t="shared" si="4"/>
        <v>13.100625514984131</v>
      </c>
      <c r="N79" s="34">
        <f t="shared" si="5"/>
        <v>174.80810937499999</v>
      </c>
      <c r="R79" s="34">
        <v>956.28714758875424</v>
      </c>
      <c r="S79" s="34" t="s">
        <v>34</v>
      </c>
      <c r="T79" s="34">
        <v>0.37</v>
      </c>
    </row>
    <row r="80" spans="1:20" x14ac:dyDescent="0.15">
      <c r="A80" s="34">
        <v>16.7</v>
      </c>
      <c r="B80" s="34">
        <v>0.02</v>
      </c>
      <c r="H80" s="34">
        <v>0.38</v>
      </c>
      <c r="I80" s="34">
        <f t="shared" si="3"/>
        <v>958.51610966637304</v>
      </c>
      <c r="K80" s="43">
        <v>0.73781251907348633</v>
      </c>
      <c r="L80" s="43">
        <v>43350.46484375</v>
      </c>
      <c r="M80" s="42">
        <f t="shared" si="4"/>
        <v>13.280625343322754</v>
      </c>
      <c r="N80" s="34">
        <f t="shared" si="5"/>
        <v>173.40185937499999</v>
      </c>
      <c r="R80" s="34">
        <v>958.51610966637304</v>
      </c>
      <c r="S80" s="34" t="s">
        <v>34</v>
      </c>
      <c r="T80" s="34">
        <v>0.38</v>
      </c>
    </row>
    <row r="81" spans="1:20" x14ac:dyDescent="0.15">
      <c r="A81" s="34">
        <v>17.18</v>
      </c>
      <c r="B81" s="34">
        <v>0.01</v>
      </c>
      <c r="H81" s="34">
        <v>0.39</v>
      </c>
      <c r="I81" s="34">
        <f t="shared" si="3"/>
        <v>960.69216461601127</v>
      </c>
      <c r="K81" s="43">
        <v>0.74781250953674316</v>
      </c>
      <c r="L81" s="43">
        <v>42983.5234375</v>
      </c>
      <c r="M81" s="42">
        <f t="shared" si="4"/>
        <v>13.460625171661377</v>
      </c>
      <c r="N81" s="34">
        <f t="shared" si="5"/>
        <v>171.93409374999999</v>
      </c>
      <c r="R81" s="34">
        <v>960.69216461601127</v>
      </c>
      <c r="S81" s="34" t="s">
        <v>34</v>
      </c>
      <c r="T81" s="34">
        <v>0.39</v>
      </c>
    </row>
    <row r="82" spans="1:20" x14ac:dyDescent="0.15">
      <c r="A82" s="34">
        <v>17.279999999999998</v>
      </c>
      <c r="B82" s="34">
        <v>0.02</v>
      </c>
      <c r="H82" s="34">
        <v>0.4</v>
      </c>
      <c r="I82" s="34">
        <f t="shared" si="3"/>
        <v>962.81787762820716</v>
      </c>
      <c r="K82" s="43">
        <v>0.7578125</v>
      </c>
      <c r="L82" s="43">
        <v>42600.859375</v>
      </c>
      <c r="M82" s="42">
        <f t="shared" si="4"/>
        <v>13.640625</v>
      </c>
      <c r="N82" s="34">
        <f t="shared" si="5"/>
        <v>170.4034375</v>
      </c>
      <c r="R82" s="34">
        <v>962.81787762820716</v>
      </c>
      <c r="S82" s="34" t="s">
        <v>34</v>
      </c>
      <c r="T82" s="34">
        <v>0.4</v>
      </c>
    </row>
    <row r="83" spans="1:20" x14ac:dyDescent="0.15">
      <c r="A83" s="34">
        <v>17.5</v>
      </c>
      <c r="B83" s="34">
        <v>0.02</v>
      </c>
      <c r="H83" s="34">
        <v>0.41</v>
      </c>
      <c r="I83" s="34">
        <f t="shared" si="3"/>
        <v>964.89562916820989</v>
      </c>
      <c r="K83" s="43">
        <v>0.76781249046325684</v>
      </c>
      <c r="L83" s="43">
        <v>42202.08984375</v>
      </c>
      <c r="M83" s="42">
        <f t="shared" si="4"/>
        <v>13.820624828338623</v>
      </c>
      <c r="N83" s="34">
        <f t="shared" si="5"/>
        <v>168.80835937500001</v>
      </c>
      <c r="R83" s="34">
        <v>964.89562916820989</v>
      </c>
      <c r="S83" s="34" t="s">
        <v>34</v>
      </c>
      <c r="T83" s="34">
        <v>0.41</v>
      </c>
    </row>
    <row r="84" spans="1:20" x14ac:dyDescent="0.15">
      <c r="A84" s="34">
        <v>16.89</v>
      </c>
      <c r="B84" s="34">
        <v>0.02</v>
      </c>
      <c r="H84" s="34">
        <v>0.42</v>
      </c>
      <c r="I84" s="34">
        <f t="shared" si="3"/>
        <v>966.92763241531884</v>
      </c>
      <c r="K84" s="43">
        <v>0.77781248092651367</v>
      </c>
      <c r="L84" s="43">
        <v>41786.8203125</v>
      </c>
      <c r="M84" s="42">
        <f t="shared" si="4"/>
        <v>14.000624656677246</v>
      </c>
      <c r="N84" s="34">
        <f t="shared" si="5"/>
        <v>167.14728124999999</v>
      </c>
      <c r="R84" s="34">
        <v>966.92763241531884</v>
      </c>
      <c r="S84" s="34" t="s">
        <v>34</v>
      </c>
      <c r="T84" s="34">
        <v>0.42</v>
      </c>
    </row>
    <row r="85" spans="1:20" x14ac:dyDescent="0.15">
      <c r="A85" s="34">
        <v>17.459999999999997</v>
      </c>
      <c r="B85" s="34">
        <v>0.03</v>
      </c>
      <c r="H85" s="34">
        <v>0.43</v>
      </c>
      <c r="I85" s="34">
        <f t="shared" si="3"/>
        <v>968.91594868364928</v>
      </c>
      <c r="K85" s="43">
        <v>0.78781247138977051</v>
      </c>
      <c r="L85" s="43">
        <v>41354.640625</v>
      </c>
      <c r="M85" s="42">
        <f t="shared" si="4"/>
        <v>14.180624485015869</v>
      </c>
      <c r="N85" s="34">
        <f t="shared" si="5"/>
        <v>165.41856250000001</v>
      </c>
      <c r="R85" s="34">
        <v>968.91594868364928</v>
      </c>
      <c r="S85" s="34" t="s">
        <v>34</v>
      </c>
      <c r="T85" s="34">
        <v>0.43</v>
      </c>
    </row>
    <row r="86" spans="1:20" x14ac:dyDescent="0.15">
      <c r="A86" s="34">
        <v>17.869999999999997</v>
      </c>
      <c r="B86" s="34">
        <v>0.02</v>
      </c>
      <c r="H86" s="34">
        <v>0.44</v>
      </c>
      <c r="I86" s="34">
        <f t="shared" si="3"/>
        <v>970.86250109906928</v>
      </c>
      <c r="K86" s="43">
        <v>0.79781252145767212</v>
      </c>
      <c r="L86" s="43">
        <v>40905.109375</v>
      </c>
      <c r="M86" s="42">
        <f t="shared" si="4"/>
        <v>14.360625386238098</v>
      </c>
      <c r="N86" s="34">
        <f t="shared" si="5"/>
        <v>163.62043750000001</v>
      </c>
      <c r="R86" s="34">
        <v>970.86250109906928</v>
      </c>
      <c r="S86" s="34" t="s">
        <v>34</v>
      </c>
      <c r="T86" s="34">
        <v>0.44</v>
      </c>
    </row>
    <row r="87" spans="1:20" x14ac:dyDescent="0.15">
      <c r="A87" s="34">
        <v>18.13</v>
      </c>
      <c r="B87" s="34">
        <v>0.03</v>
      </c>
      <c r="H87" s="34">
        <v>0.45</v>
      </c>
      <c r="I87" s="34">
        <f t="shared" si="3"/>
        <v>972.7690867643164</v>
      </c>
      <c r="K87" s="43">
        <v>0.80781251192092896</v>
      </c>
      <c r="L87" s="43">
        <v>40437.765625</v>
      </c>
      <c r="M87" s="42">
        <f t="shared" si="4"/>
        <v>14.540625214576721</v>
      </c>
      <c r="N87" s="34">
        <f t="shared" si="5"/>
        <v>161.75106249999999</v>
      </c>
      <c r="R87" s="34">
        <v>972.7690867643164</v>
      </c>
      <c r="S87" s="34" t="s">
        <v>34</v>
      </c>
      <c r="T87" s="34">
        <v>0.45</v>
      </c>
    </row>
    <row r="88" spans="1:20" x14ac:dyDescent="0.15">
      <c r="A88" s="34">
        <v>18.479999999999997</v>
      </c>
      <c r="B88" s="34">
        <v>0.02</v>
      </c>
      <c r="H88" s="34">
        <v>0.46</v>
      </c>
      <c r="I88" s="34">
        <f t="shared" si="3"/>
        <v>974.63738760900787</v>
      </c>
      <c r="K88" s="43">
        <v>0.81781250238418579</v>
      </c>
      <c r="L88" s="43">
        <v>39952.12109375</v>
      </c>
      <c r="M88" s="42">
        <f t="shared" si="4"/>
        <v>14.720625042915344</v>
      </c>
      <c r="N88" s="34">
        <f t="shared" si="5"/>
        <v>159.80848437500001</v>
      </c>
      <c r="R88" s="34">
        <v>974.63738760900787</v>
      </c>
      <c r="S88" s="34" t="s">
        <v>34</v>
      </c>
      <c r="T88" s="34">
        <v>0.46</v>
      </c>
    </row>
    <row r="89" spans="1:20" x14ac:dyDescent="0.15">
      <c r="A89" s="34">
        <v>18.099999999999998</v>
      </c>
      <c r="B89" s="34">
        <v>0.03</v>
      </c>
      <c r="H89" s="34">
        <v>0.47</v>
      </c>
      <c r="I89" s="34">
        <f t="shared" si="3"/>
        <v>976.46898009197344</v>
      </c>
      <c r="K89" s="43">
        <v>0.82781249284744263</v>
      </c>
      <c r="L89" s="43">
        <v>39447.6875</v>
      </c>
      <c r="M89" s="42">
        <f t="shared" si="4"/>
        <v>14.900624871253967</v>
      </c>
      <c r="N89" s="34">
        <f t="shared" si="5"/>
        <v>157.79075</v>
      </c>
      <c r="R89" s="34">
        <v>976.46898009197344</v>
      </c>
      <c r="S89" s="34" t="s">
        <v>34</v>
      </c>
      <c r="T89" s="34">
        <v>0.47</v>
      </c>
    </row>
    <row r="90" spans="1:20" x14ac:dyDescent="0.15">
      <c r="A90" s="34">
        <v>18.659999999999997</v>
      </c>
      <c r="B90" s="34">
        <v>-0.03</v>
      </c>
      <c r="H90" s="34">
        <v>0.48</v>
      </c>
      <c r="I90" s="34">
        <f t="shared" si="3"/>
        <v>978.26534389894778</v>
      </c>
      <c r="K90" s="43">
        <v>0.83781248331069946</v>
      </c>
      <c r="L90" s="43">
        <v>38923.94921875</v>
      </c>
      <c r="M90" s="42">
        <f t="shared" si="4"/>
        <v>15.08062469959259</v>
      </c>
      <c r="N90" s="34">
        <f t="shared" si="5"/>
        <v>155.69579687500001</v>
      </c>
      <c r="R90" s="34">
        <v>978.26534389894778</v>
      </c>
      <c r="S90" s="34" t="s">
        <v>34</v>
      </c>
      <c r="T90" s="34">
        <v>0.48</v>
      </c>
    </row>
    <row r="91" spans="1:20" x14ac:dyDescent="0.15">
      <c r="A91" s="34">
        <v>19.22</v>
      </c>
      <c r="B91" s="34">
        <v>0.02</v>
      </c>
      <c r="H91" s="34">
        <v>0.49</v>
      </c>
      <c r="I91" s="34">
        <f t="shared" si="3"/>
        <v>980.02786975824301</v>
      </c>
      <c r="K91" s="43">
        <v>0.8478124737739563</v>
      </c>
      <c r="L91" s="43">
        <v>38380.3671875</v>
      </c>
      <c r="M91" s="42">
        <f t="shared" si="4"/>
        <v>15.260624527931213</v>
      </c>
      <c r="N91" s="34">
        <f t="shared" si="5"/>
        <v>153.52146875</v>
      </c>
      <c r="R91" s="34">
        <v>980.02786975824301</v>
      </c>
      <c r="S91" s="34" t="s">
        <v>34</v>
      </c>
      <c r="T91" s="34">
        <v>0.49</v>
      </c>
    </row>
    <row r="92" spans="1:20" x14ac:dyDescent="0.15">
      <c r="A92" s="34">
        <v>19.43</v>
      </c>
      <c r="B92" s="34">
        <v>0.03</v>
      </c>
      <c r="H92" s="34">
        <v>0.5</v>
      </c>
      <c r="I92" s="34">
        <f t="shared" si="3"/>
        <v>981.75786647988025</v>
      </c>
      <c r="K92" s="43">
        <v>0.85781252384185791</v>
      </c>
      <c r="L92" s="43">
        <v>37816.421875</v>
      </c>
      <c r="M92" s="42">
        <f t="shared" si="4"/>
        <v>15.440625429153442</v>
      </c>
      <c r="N92" s="34">
        <f t="shared" si="5"/>
        <v>151.26568750000001</v>
      </c>
      <c r="R92" s="34">
        <v>981.75786647988025</v>
      </c>
      <c r="S92" s="34" t="s">
        <v>34</v>
      </c>
      <c r="T92" s="34">
        <v>0.5</v>
      </c>
    </row>
    <row r="93" spans="1:20" x14ac:dyDescent="0.15">
      <c r="A93" s="34">
        <v>19.559999999999999</v>
      </c>
      <c r="B93" s="34">
        <v>0.03</v>
      </c>
      <c r="H93" s="34">
        <v>0.51</v>
      </c>
      <c r="I93" s="34">
        <f t="shared" si="3"/>
        <v>983.45656730919973</v>
      </c>
      <c r="K93" s="43">
        <v>0.86781251430511475</v>
      </c>
      <c r="L93" s="43">
        <v>37231.56640625</v>
      </c>
      <c r="M93" s="42">
        <f t="shared" si="4"/>
        <v>15.620625257492065</v>
      </c>
      <c r="N93" s="34">
        <f t="shared" si="5"/>
        <v>148.92626562500001</v>
      </c>
      <c r="R93" s="34">
        <v>983.45656730919973</v>
      </c>
      <c r="S93" s="34" t="s">
        <v>34</v>
      </c>
      <c r="T93" s="34">
        <v>0.51</v>
      </c>
    </row>
    <row r="94" spans="1:20" x14ac:dyDescent="0.15">
      <c r="A94" s="34">
        <v>19.649999999999999</v>
      </c>
      <c r="B94" s="34">
        <v>0.03</v>
      </c>
      <c r="H94" s="34">
        <v>0.52</v>
      </c>
      <c r="I94" s="34">
        <f t="shared" si="3"/>
        <v>985.12513567374629</v>
      </c>
      <c r="K94" s="43">
        <v>0.87781250476837158</v>
      </c>
      <c r="L94" s="43">
        <v>36625.265625</v>
      </c>
      <c r="M94" s="42">
        <f t="shared" si="4"/>
        <v>15.800625085830688</v>
      </c>
      <c r="N94" s="34">
        <f t="shared" si="5"/>
        <v>146.50106249999999</v>
      </c>
      <c r="R94" s="34">
        <v>985.12513567374629</v>
      </c>
      <c r="S94" s="34" t="s">
        <v>34</v>
      </c>
      <c r="T94" s="34">
        <v>0.52</v>
      </c>
    </row>
    <row r="95" spans="1:20" x14ac:dyDescent="0.15">
      <c r="A95" s="34">
        <v>19.75</v>
      </c>
      <c r="B95" s="34">
        <v>0.02</v>
      </c>
      <c r="H95" s="34">
        <v>0.53</v>
      </c>
      <c r="I95" s="34">
        <f t="shared" ref="I95:I152" si="6">$F$2*H95^$G$2</f>
        <v>986.76467039182728</v>
      </c>
      <c r="K95" s="43">
        <v>0.88781249523162842</v>
      </c>
      <c r="L95" s="43">
        <v>35997</v>
      </c>
      <c r="M95" s="42">
        <f t="shared" si="4"/>
        <v>15.980624914169312</v>
      </c>
      <c r="N95" s="34">
        <f t="shared" si="5"/>
        <v>143.988</v>
      </c>
      <c r="R95" s="34">
        <v>986.76467039182728</v>
      </c>
      <c r="S95" s="34" t="s">
        <v>34</v>
      </c>
      <c r="T95" s="34">
        <v>0.53</v>
      </c>
    </row>
    <row r="96" spans="1:20" x14ac:dyDescent="0.15">
      <c r="A96" s="34">
        <v>19.86</v>
      </c>
      <c r="B96" s="34">
        <v>0.02</v>
      </c>
      <c r="H96" s="34">
        <v>0.54</v>
      </c>
      <c r="I96" s="34">
        <f t="shared" si="6"/>
        <v>988.3762104023067</v>
      </c>
      <c r="K96" s="43">
        <v>0.89781248569488525</v>
      </c>
      <c r="L96" s="43">
        <v>35346.19921875</v>
      </c>
      <c r="M96" s="42">
        <f t="shared" si="4"/>
        <v>16.160624742507935</v>
      </c>
      <c r="N96" s="34">
        <f t="shared" si="5"/>
        <v>141.38479687500001</v>
      </c>
      <c r="R96" s="34">
        <v>988.3762104023067</v>
      </c>
      <c r="S96" s="34" t="s">
        <v>34</v>
      </c>
      <c r="T96" s="34">
        <v>0.54</v>
      </c>
    </row>
    <row r="97" spans="1:20" x14ac:dyDescent="0.15">
      <c r="A97" s="34">
        <v>19.899999999999999</v>
      </c>
      <c r="B97" s="34">
        <v>0.03</v>
      </c>
      <c r="H97" s="34">
        <v>0.55000000000000004</v>
      </c>
      <c r="I97" s="34">
        <f t="shared" si="6"/>
        <v>989.96073906762535</v>
      </c>
      <c r="K97" s="43">
        <v>0.90781247615814209</v>
      </c>
      <c r="L97" s="43">
        <v>34672.3515625</v>
      </c>
      <c r="M97" s="42">
        <f t="shared" si="4"/>
        <v>16.340624570846558</v>
      </c>
      <c r="N97" s="34">
        <f t="shared" si="5"/>
        <v>138.68940624999999</v>
      </c>
      <c r="R97" s="34">
        <v>989.96073906762535</v>
      </c>
      <c r="S97" s="34" t="s">
        <v>34</v>
      </c>
      <c r="T97" s="34">
        <v>0.55000000000000004</v>
      </c>
    </row>
    <row r="98" spans="1:20" x14ac:dyDescent="0.15">
      <c r="A98" s="34">
        <v>20.049999999999997</v>
      </c>
      <c r="B98" s="34">
        <v>0.02</v>
      </c>
      <c r="H98" s="34">
        <v>0.56000000000000005</v>
      </c>
      <c r="I98" s="34">
        <f t="shared" si="6"/>
        <v>991.51918809556184</v>
      </c>
      <c r="K98" s="43">
        <v>0.9178125262260437</v>
      </c>
      <c r="L98" s="43">
        <v>33975.10546875</v>
      </c>
      <c r="M98" s="42">
        <f t="shared" si="4"/>
        <v>16.520625472068787</v>
      </c>
      <c r="N98" s="34">
        <f t="shared" si="5"/>
        <v>135.90042187500001</v>
      </c>
      <c r="R98" s="34">
        <v>991.51918809556184</v>
      </c>
      <c r="S98" s="34" t="s">
        <v>34</v>
      </c>
      <c r="T98" s="34">
        <v>0.56000000000000005</v>
      </c>
    </row>
    <row r="99" spans="1:20" x14ac:dyDescent="0.15">
      <c r="A99" s="34">
        <v>20.11</v>
      </c>
      <c r="B99" s="34">
        <v>0.02</v>
      </c>
      <c r="H99" s="34">
        <v>0.56999999999999995</v>
      </c>
      <c r="I99" s="34">
        <f t="shared" si="6"/>
        <v>993.05244111966999</v>
      </c>
      <c r="K99" s="43">
        <v>0.92781251668930054</v>
      </c>
      <c r="L99" s="43">
        <v>33253.8671875</v>
      </c>
      <c r="M99" s="42">
        <f t="shared" si="4"/>
        <v>16.70062530040741</v>
      </c>
      <c r="N99" s="34">
        <f t="shared" si="5"/>
        <v>133.01546875</v>
      </c>
      <c r="R99" s="34">
        <v>993.05244111966999</v>
      </c>
      <c r="S99" s="34" t="s">
        <v>34</v>
      </c>
      <c r="T99" s="34">
        <v>0.56999999999999995</v>
      </c>
    </row>
    <row r="100" spans="1:20" x14ac:dyDescent="0.15">
      <c r="A100" s="34">
        <v>20.169999999999998</v>
      </c>
      <c r="B100" s="34">
        <v>0.03</v>
      </c>
      <c r="H100" s="34">
        <v>0.57999999999999996</v>
      </c>
      <c r="I100" s="34">
        <f t="shared" si="6"/>
        <v>994.56133697352652</v>
      </c>
      <c r="K100" s="43">
        <v>0.93781250715255737</v>
      </c>
      <c r="L100" s="43">
        <v>32508.2734375</v>
      </c>
      <c r="M100" s="42">
        <f t="shared" si="4"/>
        <v>16.880625128746033</v>
      </c>
      <c r="N100" s="34">
        <f t="shared" si="5"/>
        <v>130.03309375000001</v>
      </c>
      <c r="R100" s="34">
        <v>994.56133697352652</v>
      </c>
      <c r="S100" s="34" t="s">
        <v>34</v>
      </c>
      <c r="T100" s="34">
        <v>0.57999999999999996</v>
      </c>
    </row>
    <row r="101" spans="1:20" x14ac:dyDescent="0.15">
      <c r="A101" s="34">
        <v>20.209999999999997</v>
      </c>
      <c r="B101" s="34">
        <v>0.02</v>
      </c>
      <c r="H101" s="34">
        <v>0.59</v>
      </c>
      <c r="I101" s="34">
        <f t="shared" si="6"/>
        <v>996.04667268976368</v>
      </c>
      <c r="K101" s="43">
        <v>0.94781249761581421</v>
      </c>
      <c r="L101" s="43">
        <v>31737.85546875</v>
      </c>
      <c r="M101" s="42">
        <f t="shared" si="4"/>
        <v>17.060624957084656</v>
      </c>
      <c r="N101" s="34">
        <f t="shared" si="5"/>
        <v>126.95142187499999</v>
      </c>
      <c r="R101" s="34">
        <v>996.04667268976368</v>
      </c>
      <c r="S101" s="34" t="s">
        <v>34</v>
      </c>
      <c r="T101" s="34">
        <v>0.59</v>
      </c>
    </row>
    <row r="102" spans="1:20" x14ac:dyDescent="0.15">
      <c r="A102" s="34">
        <v>20.2</v>
      </c>
      <c r="B102" s="34">
        <v>0.03</v>
      </c>
      <c r="H102" s="34">
        <v>0.6</v>
      </c>
      <c r="I102" s="34">
        <f t="shared" si="6"/>
        <v>997.5092062512615</v>
      </c>
      <c r="K102" s="43">
        <v>0.95781248807907104</v>
      </c>
      <c r="L102" s="43">
        <v>30942.205078125</v>
      </c>
      <c r="M102" s="42">
        <f t="shared" si="4"/>
        <v>17.240624785423279</v>
      </c>
      <c r="N102" s="34">
        <f t="shared" si="5"/>
        <v>123.7688203125</v>
      </c>
      <c r="R102" s="34">
        <v>997.5092062512615</v>
      </c>
      <c r="S102" s="34" t="s">
        <v>34</v>
      </c>
      <c r="T102" s="34">
        <v>0.6</v>
      </c>
    </row>
    <row r="103" spans="1:20" x14ac:dyDescent="0.15">
      <c r="A103" s="34">
        <v>20.22</v>
      </c>
      <c r="B103" s="34">
        <v>0.02</v>
      </c>
      <c r="H103" s="34">
        <v>0.61</v>
      </c>
      <c r="I103" s="34">
        <f t="shared" si="6"/>
        <v>998.94965911874397</v>
      </c>
      <c r="K103" s="43">
        <v>0.96781247854232788</v>
      </c>
      <c r="L103" s="43">
        <v>30121.294921875</v>
      </c>
      <c r="M103" s="43">
        <f t="shared" ref="M103:M107" si="7">K103*9*2</f>
        <v>17.420624613761902</v>
      </c>
      <c r="N103" s="43">
        <f t="shared" ref="N103:N107" si="8">L103/1000*4</f>
        <v>120.48517968749999</v>
      </c>
      <c r="R103" s="34">
        <v>998.94965911874397</v>
      </c>
      <c r="S103" s="34" t="s">
        <v>34</v>
      </c>
      <c r="T103" s="34">
        <v>0.61</v>
      </c>
    </row>
    <row r="104" spans="1:20" x14ac:dyDescent="0.15">
      <c r="A104" s="34">
        <v>20.239999999999998</v>
      </c>
      <c r="B104" s="34">
        <v>0.02</v>
      </c>
      <c r="H104" s="34">
        <v>0.62</v>
      </c>
      <c r="I104" s="34">
        <f t="shared" si="6"/>
        <v>1000.3687185562935</v>
      </c>
      <c r="K104" s="43">
        <v>0.97781252861022949</v>
      </c>
      <c r="L104" s="43">
        <v>29275.54296875</v>
      </c>
      <c r="M104" s="43">
        <f t="shared" si="7"/>
        <v>17.600625514984131</v>
      </c>
      <c r="N104" s="43">
        <f t="shared" si="8"/>
        <v>117.102171875</v>
      </c>
      <c r="R104" s="34">
        <v>1000.3687185562935</v>
      </c>
      <c r="S104" s="34" t="s">
        <v>34</v>
      </c>
      <c r="T104" s="34">
        <v>0.62</v>
      </c>
    </row>
    <row r="105" spans="1:20" x14ac:dyDescent="0.15">
      <c r="A105" s="34">
        <v>20.209999999999997</v>
      </c>
      <c r="B105" s="34">
        <v>0.03</v>
      </c>
      <c r="H105" s="34">
        <v>0.63</v>
      </c>
      <c r="I105" s="34">
        <f t="shared" si="6"/>
        <v>1001.7670397739187</v>
      </c>
      <c r="K105" s="43">
        <v>0.98781251907348633</v>
      </c>
      <c r="L105" s="43">
        <v>28406.39453125</v>
      </c>
      <c r="M105" s="43">
        <f t="shared" si="7"/>
        <v>17.780625343322754</v>
      </c>
      <c r="N105" s="43">
        <f t="shared" si="8"/>
        <v>113.625578125</v>
      </c>
      <c r="R105" s="34">
        <v>1001.7670397739187</v>
      </c>
      <c r="S105" s="34" t="s">
        <v>34</v>
      </c>
      <c r="T105" s="34">
        <v>0.63</v>
      </c>
    </row>
    <row r="106" spans="1:20" x14ac:dyDescent="0.15">
      <c r="A106" s="34">
        <v>20.22</v>
      </c>
      <c r="B106" s="34">
        <v>0.02</v>
      </c>
      <c r="H106" s="34">
        <v>0.64</v>
      </c>
      <c r="I106" s="34">
        <f t="shared" si="6"/>
        <v>1003.1452479042249</v>
      </c>
      <c r="K106" s="43">
        <v>0.99781250953674316</v>
      </c>
      <c r="L106" s="43">
        <v>27516.3203125</v>
      </c>
      <c r="M106" s="43">
        <f t="shared" si="7"/>
        <v>17.960625171661377</v>
      </c>
      <c r="N106" s="43">
        <f t="shared" si="8"/>
        <v>110.06528125</v>
      </c>
      <c r="R106" s="34">
        <v>1003.1452479042249</v>
      </c>
      <c r="S106" s="34" t="s">
        <v>34</v>
      </c>
      <c r="T106" s="34">
        <v>0.64</v>
      </c>
    </row>
    <row r="107" spans="1:20" x14ac:dyDescent="0.15">
      <c r="A107" s="34">
        <v>20.22</v>
      </c>
      <c r="B107" s="34">
        <v>0.03</v>
      </c>
      <c r="H107" s="34">
        <v>0.65</v>
      </c>
      <c r="I107" s="34">
        <f t="shared" si="6"/>
        <v>1004.5039398284075</v>
      </c>
      <c r="K107" s="43">
        <v>1</v>
      </c>
      <c r="L107" s="43">
        <v>27320.884765625</v>
      </c>
      <c r="M107" s="43">
        <f t="shared" si="7"/>
        <v>18</v>
      </c>
      <c r="N107" s="43">
        <f t="shared" si="8"/>
        <v>109.2835390625</v>
      </c>
      <c r="R107" s="34">
        <v>1004.5039398284075</v>
      </c>
      <c r="S107" s="34" t="s">
        <v>34</v>
      </c>
      <c r="T107" s="34">
        <v>0.65</v>
      </c>
    </row>
    <row r="108" spans="1:20" x14ac:dyDescent="0.15">
      <c r="A108" s="34">
        <v>20.45</v>
      </c>
      <c r="B108" s="34">
        <v>0.03</v>
      </c>
      <c r="H108" s="34">
        <v>0.66</v>
      </c>
      <c r="I108" s="34">
        <f t="shared" si="6"/>
        <v>1005.8436858651812</v>
      </c>
      <c r="R108" s="34">
        <v>1005.8436858651812</v>
      </c>
      <c r="S108" s="34" t="s">
        <v>34</v>
      </c>
      <c r="T108" s="34">
        <v>0.66</v>
      </c>
    </row>
    <row r="109" spans="1:20" x14ac:dyDescent="0.15">
      <c r="A109" s="34">
        <v>20.16</v>
      </c>
      <c r="B109" s="34">
        <v>0.03</v>
      </c>
      <c r="H109" s="34">
        <v>0.67</v>
      </c>
      <c r="I109" s="34">
        <f t="shared" si="6"/>
        <v>1007.1650313348415</v>
      </c>
      <c r="R109" s="34">
        <v>1007.1650313348415</v>
      </c>
      <c r="S109" s="34" t="s">
        <v>34</v>
      </c>
      <c r="T109" s="34">
        <v>0.67</v>
      </c>
    </row>
    <row r="110" spans="1:20" x14ac:dyDescent="0.15">
      <c r="A110" s="34">
        <v>20.229999999999997</v>
      </c>
      <c r="B110" s="34">
        <v>0.03</v>
      </c>
      <c r="H110" s="34">
        <v>0.68</v>
      </c>
      <c r="I110" s="34">
        <f t="shared" si="6"/>
        <v>1008.4684980094044</v>
      </c>
      <c r="R110" s="34">
        <v>1008.4684980094044</v>
      </c>
      <c r="S110" s="34" t="s">
        <v>34</v>
      </c>
      <c r="T110" s="34">
        <v>0.68</v>
      </c>
    </row>
    <row r="111" spans="1:20" x14ac:dyDescent="0.15">
      <c r="A111" s="34">
        <v>20.22</v>
      </c>
      <c r="B111" s="34">
        <v>0.02</v>
      </c>
      <c r="H111" s="34">
        <v>0.69</v>
      </c>
      <c r="I111" s="34">
        <f t="shared" si="6"/>
        <v>1009.7545854586676</v>
      </c>
      <c r="R111" s="34">
        <v>1009.7545854586676</v>
      </c>
      <c r="S111" s="34" t="s">
        <v>34</v>
      </c>
      <c r="T111" s="34">
        <v>0.69</v>
      </c>
    </row>
    <row r="112" spans="1:20" x14ac:dyDescent="0.15">
      <c r="A112" s="34">
        <v>20.209999999999997</v>
      </c>
      <c r="B112" s="34">
        <v>0.02</v>
      </c>
      <c r="H112" s="34">
        <v>0.7</v>
      </c>
      <c r="I112" s="34">
        <f t="shared" si="6"/>
        <v>1011.0237723010511</v>
      </c>
      <c r="R112" s="34">
        <v>1011.0237723010511</v>
      </c>
      <c r="S112" s="34" t="s">
        <v>34</v>
      </c>
      <c r="T112" s="34">
        <v>0.7</v>
      </c>
    </row>
    <row r="113" spans="1:20" x14ac:dyDescent="0.15">
      <c r="A113" s="34">
        <v>20.169999999999998</v>
      </c>
      <c r="B113" s="34">
        <v>0.02</v>
      </c>
      <c r="H113" s="34">
        <v>0.71</v>
      </c>
      <c r="I113" s="34">
        <f t="shared" si="6"/>
        <v>1012.2765173672117</v>
      </c>
      <c r="R113" s="34">
        <v>1012.2765173672117</v>
      </c>
      <c r="S113" s="34" t="s">
        <v>34</v>
      </c>
      <c r="T113" s="34">
        <v>0.71</v>
      </c>
    </row>
    <row r="114" spans="1:20" x14ac:dyDescent="0.15">
      <c r="A114" s="34">
        <v>20.209999999999997</v>
      </c>
      <c r="B114" s="34">
        <v>0.03</v>
      </c>
      <c r="H114" s="34">
        <v>0.72</v>
      </c>
      <c r="I114" s="34">
        <f t="shared" si="6"/>
        <v>1013.513260783649</v>
      </c>
      <c r="R114" s="34">
        <v>1013.513260783649</v>
      </c>
      <c r="S114" s="34" t="s">
        <v>34</v>
      </c>
      <c r="T114" s="34">
        <v>0.72</v>
      </c>
    </row>
    <row r="115" spans="1:20" x14ac:dyDescent="0.15">
      <c r="A115" s="34">
        <v>20.209999999999997</v>
      </c>
      <c r="B115" s="34">
        <v>0.02</v>
      </c>
      <c r="H115" s="34">
        <v>0.73</v>
      </c>
      <c r="I115" s="34">
        <f t="shared" si="6"/>
        <v>1014.7344249828329</v>
      </c>
      <c r="R115" s="34">
        <v>1014.7344249828329</v>
      </c>
      <c r="S115" s="34" t="s">
        <v>34</v>
      </c>
      <c r="T115" s="34">
        <v>0.73</v>
      </c>
    </row>
    <row r="116" spans="1:20" x14ac:dyDescent="0.15">
      <c r="A116" s="34">
        <v>20.209999999999997</v>
      </c>
      <c r="B116" s="34">
        <v>0.02</v>
      </c>
      <c r="H116" s="34">
        <v>0.74</v>
      </c>
      <c r="I116" s="34">
        <f t="shared" si="6"/>
        <v>1015.9404156457667</v>
      </c>
      <c r="R116" s="34">
        <v>1015.9404156457667</v>
      </c>
      <c r="S116" s="34" t="s">
        <v>34</v>
      </c>
      <c r="T116" s="34">
        <v>0.74</v>
      </c>
    </row>
    <row r="117" spans="1:20" x14ac:dyDescent="0.15">
      <c r="A117" s="34">
        <v>20.259999999999998</v>
      </c>
      <c r="B117" s="34">
        <v>0.02</v>
      </c>
      <c r="H117" s="34">
        <v>0.75</v>
      </c>
      <c r="I117" s="34">
        <f t="shared" si="6"/>
        <v>1017.1316225823545</v>
      </c>
      <c r="R117" s="34">
        <v>1017.1316225823545</v>
      </c>
      <c r="S117" s="34" t="s">
        <v>34</v>
      </c>
      <c r="T117" s="34">
        <v>0.75</v>
      </c>
    </row>
    <row r="118" spans="1:20" x14ac:dyDescent="0.15">
      <c r="A118" s="34">
        <v>20.229999999999997</v>
      </c>
      <c r="B118" s="34">
        <v>0.02</v>
      </c>
      <c r="H118" s="34">
        <v>0.76</v>
      </c>
      <c r="I118" s="34">
        <f t="shared" si="6"/>
        <v>1018.3084205544436</v>
      </c>
      <c r="R118" s="34">
        <v>1018.3084205544436</v>
      </c>
      <c r="S118" s="34" t="s">
        <v>34</v>
      </c>
      <c r="T118" s="34">
        <v>0.76</v>
      </c>
    </row>
    <row r="119" spans="1:20" x14ac:dyDescent="0.15">
      <c r="A119" s="34">
        <v>20.239999999999998</v>
      </c>
      <c r="B119" s="34">
        <v>0.02</v>
      </c>
      <c r="H119" s="34">
        <v>0.77</v>
      </c>
      <c r="I119" s="34">
        <f t="shared" si="6"/>
        <v>1019.4711700459786</v>
      </c>
      <c r="R119" s="34">
        <v>1019.4711700459786</v>
      </c>
      <c r="S119" s="34" t="s">
        <v>34</v>
      </c>
      <c r="T119" s="34">
        <v>0.77</v>
      </c>
    </row>
    <row r="120" spans="1:20" x14ac:dyDescent="0.15">
      <c r="A120" s="34">
        <v>20.239999999999998</v>
      </c>
      <c r="B120" s="34">
        <v>0.03</v>
      </c>
      <c r="H120" s="34">
        <v>0.78</v>
      </c>
      <c r="I120" s="34">
        <f t="shared" si="6"/>
        <v>1020.6202179843032</v>
      </c>
      <c r="R120" s="34">
        <v>1020.6202179843032</v>
      </c>
      <c r="S120" s="34" t="s">
        <v>34</v>
      </c>
      <c r="T120" s="34">
        <v>0.78</v>
      </c>
    </row>
    <row r="121" spans="1:20" x14ac:dyDescent="0.15">
      <c r="A121" s="34">
        <v>20.239999999999998</v>
      </c>
      <c r="B121" s="34">
        <v>0.02</v>
      </c>
      <c r="H121" s="34">
        <v>0.79</v>
      </c>
      <c r="I121" s="34">
        <f t="shared" si="6"/>
        <v>1021.7558984162916</v>
      </c>
      <c r="R121" s="34">
        <v>1021.7558984162916</v>
      </c>
      <c r="S121" s="34" t="s">
        <v>34</v>
      </c>
      <c r="T121" s="34">
        <v>0.79</v>
      </c>
    </row>
    <row r="122" spans="1:20" x14ac:dyDescent="0.15">
      <c r="A122" s="34">
        <v>20.229999999999997</v>
      </c>
      <c r="B122" s="34">
        <v>0.03</v>
      </c>
      <c r="H122" s="34">
        <v>0.8</v>
      </c>
      <c r="I122" s="34">
        <f t="shared" si="6"/>
        <v>1022.8785331426732</v>
      </c>
      <c r="R122" s="34">
        <v>1022.8785331426732</v>
      </c>
      <c r="S122" s="34" t="s">
        <v>34</v>
      </c>
      <c r="T122" s="34">
        <v>0.8</v>
      </c>
    </row>
    <row r="123" spans="1:20" x14ac:dyDescent="0.15">
      <c r="A123" s="34">
        <v>20.22</v>
      </c>
      <c r="B123" s="34">
        <v>0.03</v>
      </c>
      <c r="H123" s="34">
        <v>0.81</v>
      </c>
      <c r="I123" s="34">
        <f t="shared" si="6"/>
        <v>1023.9884323136201</v>
      </c>
      <c r="R123" s="34">
        <v>1023.9884323136201</v>
      </c>
      <c r="S123" s="34" t="s">
        <v>34</v>
      </c>
      <c r="T123" s="34">
        <v>0.81</v>
      </c>
    </row>
    <row r="124" spans="1:20" x14ac:dyDescent="0.15">
      <c r="A124" s="34">
        <v>20.229999999999997</v>
      </c>
      <c r="B124" s="34">
        <v>0.02</v>
      </c>
      <c r="H124" s="34">
        <v>0.82</v>
      </c>
      <c r="I124" s="34">
        <f t="shared" si="6"/>
        <v>1025.085894988413</v>
      </c>
      <c r="R124" s="34">
        <v>1025.085894988413</v>
      </c>
      <c r="S124" s="34" t="s">
        <v>34</v>
      </c>
      <c r="T124" s="34">
        <v>0.82</v>
      </c>
    </row>
    <row r="125" spans="1:20" x14ac:dyDescent="0.15">
      <c r="A125" s="34">
        <v>20.22</v>
      </c>
      <c r="B125" s="34">
        <v>0.03</v>
      </c>
      <c r="H125" s="34">
        <v>0.83</v>
      </c>
      <c r="I125" s="34">
        <f t="shared" si="6"/>
        <v>1026.1712096617589</v>
      </c>
      <c r="R125" s="34">
        <v>1026.1712096617589</v>
      </c>
      <c r="S125" s="34" t="s">
        <v>34</v>
      </c>
      <c r="T125" s="34">
        <v>0.83</v>
      </c>
    </row>
    <row r="126" spans="1:20" x14ac:dyDescent="0.15">
      <c r="A126" s="34">
        <v>20.239999999999998</v>
      </c>
      <c r="B126" s="34">
        <v>0.02</v>
      </c>
      <c r="H126" s="34">
        <v>0.84</v>
      </c>
      <c r="I126" s="34">
        <f t="shared" si="6"/>
        <v>1027.2446547591228</v>
      </c>
      <c r="R126" s="34">
        <v>1027.2446547591228</v>
      </c>
      <c r="S126" s="34" t="s">
        <v>34</v>
      </c>
      <c r="T126" s="34">
        <v>0.84</v>
      </c>
    </row>
    <row r="127" spans="1:20" x14ac:dyDescent="0.15">
      <c r="A127" s="34">
        <v>20.22</v>
      </c>
      <c r="B127" s="34">
        <v>-0.04</v>
      </c>
      <c r="H127" s="34">
        <v>0.85</v>
      </c>
      <c r="I127" s="34">
        <f t="shared" si="6"/>
        <v>1028.3064991032491</v>
      </c>
      <c r="R127" s="34">
        <v>1028.3064991032491</v>
      </c>
      <c r="S127" s="34" t="s">
        <v>34</v>
      </c>
      <c r="T127" s="34">
        <v>0.85</v>
      </c>
    </row>
    <row r="128" spans="1:20" x14ac:dyDescent="0.15">
      <c r="A128" s="34">
        <v>20.259999999999998</v>
      </c>
      <c r="B128" s="34">
        <v>0.03</v>
      </c>
      <c r="H128" s="34">
        <v>0.86</v>
      </c>
      <c r="I128" s="34">
        <f t="shared" si="6"/>
        <v>1029.3570023538555</v>
      </c>
      <c r="R128" s="34">
        <v>1029.3570023538555</v>
      </c>
      <c r="S128" s="34" t="s">
        <v>34</v>
      </c>
      <c r="T128" s="34">
        <v>0.86</v>
      </c>
    </row>
    <row r="129" spans="1:20" x14ac:dyDescent="0.15">
      <c r="A129" s="34">
        <v>20.25</v>
      </c>
      <c r="B129" s="34">
        <v>0.03</v>
      </c>
      <c r="H129" s="34">
        <v>0.87</v>
      </c>
      <c r="I129" s="34">
        <f t="shared" si="6"/>
        <v>1030.3964154223461</v>
      </c>
      <c r="R129" s="34">
        <v>1030.3964154223461</v>
      </c>
      <c r="S129" s="34" t="s">
        <v>34</v>
      </c>
      <c r="T129" s="34">
        <v>0.87</v>
      </c>
    </row>
    <row r="130" spans="1:20" x14ac:dyDescent="0.15">
      <c r="A130" s="34">
        <v>20.27</v>
      </c>
      <c r="B130" s="34">
        <v>0.02</v>
      </c>
      <c r="H130" s="34">
        <v>0.88</v>
      </c>
      <c r="I130" s="34">
        <f t="shared" si="6"/>
        <v>1031.4249808632233</v>
      </c>
      <c r="R130" s="34">
        <v>1031.4249808632233</v>
      </c>
      <c r="S130" s="34" t="s">
        <v>34</v>
      </c>
      <c r="T130" s="34">
        <v>0.88</v>
      </c>
    </row>
    <row r="131" spans="1:20" x14ac:dyDescent="0.15">
      <c r="A131" s="34">
        <v>20.25</v>
      </c>
      <c r="B131" s="34">
        <v>0.03</v>
      </c>
      <c r="H131" s="34">
        <v>0.89</v>
      </c>
      <c r="I131" s="34">
        <f t="shared" si="6"/>
        <v>1032.4429332437605</v>
      </c>
      <c r="R131" s="34">
        <v>1032.4429332437605</v>
      </c>
      <c r="S131" s="34" t="s">
        <v>34</v>
      </c>
      <c r="T131" s="34">
        <v>0.89</v>
      </c>
    </row>
    <row r="132" spans="1:20" x14ac:dyDescent="0.15">
      <c r="A132" s="34">
        <v>20.25</v>
      </c>
      <c r="B132" s="34">
        <v>0.02</v>
      </c>
      <c r="H132" s="34">
        <v>0.9</v>
      </c>
      <c r="I132" s="34">
        <f t="shared" si="6"/>
        <v>1033.4504994933748</v>
      </c>
      <c r="R132" s="34">
        <v>1033.4504994933748</v>
      </c>
      <c r="S132" s="34" t="s">
        <v>34</v>
      </c>
      <c r="T132" s="34">
        <v>0.9</v>
      </c>
    </row>
    <row r="133" spans="1:20" x14ac:dyDescent="0.15">
      <c r="A133" s="34">
        <v>20.239999999999998</v>
      </c>
      <c r="B133" s="34">
        <v>0.03</v>
      </c>
      <c r="H133" s="34">
        <v>0.91</v>
      </c>
      <c r="I133" s="34">
        <f t="shared" si="6"/>
        <v>1034.4478992340191</v>
      </c>
      <c r="R133" s="34">
        <v>1034.4478992340191</v>
      </c>
      <c r="S133" s="34" t="s">
        <v>34</v>
      </c>
      <c r="T133" s="34">
        <v>0.91</v>
      </c>
    </row>
    <row r="134" spans="1:20" x14ac:dyDescent="0.15">
      <c r="A134" s="34">
        <v>20.259999999999998</v>
      </c>
      <c r="B134" s="34">
        <v>0.02</v>
      </c>
      <c r="H134" s="34">
        <v>0.92</v>
      </c>
      <c r="I134" s="34">
        <f t="shared" si="6"/>
        <v>1035.4353450928299</v>
      </c>
      <c r="R134" s="34">
        <v>1035.4353450928299</v>
      </c>
      <c r="S134" s="34" t="s">
        <v>34</v>
      </c>
      <c r="T134" s="34">
        <v>0.92</v>
      </c>
    </row>
    <row r="135" spans="1:20" x14ac:dyDescent="0.15">
      <c r="A135" s="34">
        <v>20.279999999999998</v>
      </c>
      <c r="B135" s="34">
        <v>0.02</v>
      </c>
      <c r="H135" s="34">
        <v>0.93</v>
      </c>
      <c r="I135" s="34">
        <f t="shared" si="6"/>
        <v>1036.4130429981597</v>
      </c>
      <c r="R135" s="34">
        <v>1036.4130429981597</v>
      </c>
      <c r="S135" s="34" t="s">
        <v>34</v>
      </c>
      <c r="T135" s="34">
        <v>0.93</v>
      </c>
    </row>
    <row r="136" spans="1:20" x14ac:dyDescent="0.15">
      <c r="A136" s="34">
        <v>20.279999999999998</v>
      </c>
      <c r="B136" s="34">
        <v>-0.01</v>
      </c>
      <c r="H136" s="34">
        <v>0.94</v>
      </c>
      <c r="I136" s="34">
        <f t="shared" si="6"/>
        <v>1037.3811924600454</v>
      </c>
      <c r="R136" s="34">
        <v>1037.3811924600454</v>
      </c>
      <c r="S136" s="34" t="s">
        <v>34</v>
      </c>
      <c r="T136" s="34">
        <v>0.94</v>
      </c>
    </row>
    <row r="137" spans="1:20" x14ac:dyDescent="0.15">
      <c r="A137" s="34">
        <v>20.25</v>
      </c>
      <c r="B137" s="34">
        <v>0.02</v>
      </c>
      <c r="H137" s="34">
        <v>0.95</v>
      </c>
      <c r="I137" s="34">
        <f t="shared" si="6"/>
        <v>1038.3399868360925</v>
      </c>
      <c r="R137" s="34">
        <v>1038.3399868360925</v>
      </c>
      <c r="S137" s="34" t="s">
        <v>34</v>
      </c>
      <c r="T137" s="34">
        <v>0.95</v>
      </c>
    </row>
    <row r="138" spans="1:20" x14ac:dyDescent="0.15">
      <c r="A138" s="34">
        <v>20.27</v>
      </c>
      <c r="B138" s="34">
        <v>0.02</v>
      </c>
      <c r="H138" s="34">
        <v>0.96</v>
      </c>
      <c r="I138" s="34">
        <f t="shared" si="6"/>
        <v>1039.2896135836695</v>
      </c>
      <c r="R138" s="34">
        <v>1039.2896135836695</v>
      </c>
      <c r="S138" s="34" t="s">
        <v>34</v>
      </c>
      <c r="T138" s="34">
        <v>0.96</v>
      </c>
    </row>
    <row r="139" spans="1:20" x14ac:dyDescent="0.15">
      <c r="A139" s="34">
        <v>20.369999999999997</v>
      </c>
      <c r="B139" s="34">
        <v>0.02</v>
      </c>
      <c r="H139" s="34">
        <v>0.97</v>
      </c>
      <c r="I139" s="34">
        <f t="shared" si="6"/>
        <v>1040.2302544992619</v>
      </c>
      <c r="R139" s="34">
        <v>1040.2302544992619</v>
      </c>
      <c r="S139" s="34" t="s">
        <v>34</v>
      </c>
      <c r="T139" s="34">
        <v>0.97</v>
      </c>
    </row>
    <row r="140" spans="1:20" x14ac:dyDescent="0.15">
      <c r="A140" s="34">
        <v>20.25</v>
      </c>
      <c r="B140" s="34">
        <v>0.03</v>
      </c>
      <c r="H140" s="34">
        <v>0.98</v>
      </c>
      <c r="I140" s="34">
        <f t="shared" si="6"/>
        <v>1041.1620859457564</v>
      </c>
      <c r="R140" s="34">
        <v>1041.1620859457564</v>
      </c>
      <c r="S140" s="34" t="s">
        <v>34</v>
      </c>
      <c r="T140" s="34">
        <v>0.98</v>
      </c>
    </row>
    <row r="141" spans="1:20" x14ac:dyDescent="0.15">
      <c r="A141" s="34">
        <v>20.229999999999997</v>
      </c>
      <c r="B141" s="34">
        <v>0.03</v>
      </c>
      <c r="H141" s="34">
        <v>0.99</v>
      </c>
      <c r="I141" s="34">
        <f t="shared" si="6"/>
        <v>1042.0852790683848</v>
      </c>
      <c r="R141" s="34">
        <v>1042.0852790683848</v>
      </c>
      <c r="S141" s="34" t="s">
        <v>34</v>
      </c>
      <c r="T141" s="34">
        <v>0.99</v>
      </c>
    </row>
    <row r="142" spans="1:20" x14ac:dyDescent="0.15">
      <c r="A142" s="34">
        <v>20.229999999999997</v>
      </c>
      <c r="B142" s="34">
        <v>0.03</v>
      </c>
      <c r="H142" s="34">
        <v>1</v>
      </c>
      <c r="I142" s="34">
        <f t="shared" si="6"/>
        <v>1043</v>
      </c>
      <c r="R142" s="34">
        <v>1043</v>
      </c>
      <c r="S142" s="34" t="s">
        <v>34</v>
      </c>
      <c r="T142" s="34">
        <v>1</v>
      </c>
    </row>
    <row r="143" spans="1:20" x14ac:dyDescent="0.15">
      <c r="A143" s="34">
        <v>20.209999999999997</v>
      </c>
      <c r="B143" s="34">
        <v>0.02</v>
      </c>
      <c r="H143" s="34">
        <v>1.1000000000000001</v>
      </c>
      <c r="I143" s="34">
        <f t="shared" si="6"/>
        <v>1051.7145684298864</v>
      </c>
      <c r="R143" s="34">
        <v>1051.7145684298864</v>
      </c>
      <c r="S143" s="34" t="s">
        <v>34</v>
      </c>
      <c r="T143" s="34">
        <v>1.1000000000000001</v>
      </c>
    </row>
    <row r="144" spans="1:20" x14ac:dyDescent="0.15">
      <c r="A144" s="34">
        <v>20.25</v>
      </c>
      <c r="B144" s="34">
        <v>0.02</v>
      </c>
      <c r="H144" s="34">
        <v>1.2</v>
      </c>
      <c r="I144" s="34">
        <f t="shared" si="6"/>
        <v>1059.7339095946907</v>
      </c>
      <c r="R144" s="34">
        <v>1059.7339095946907</v>
      </c>
      <c r="S144" s="34" t="s">
        <v>34</v>
      </c>
      <c r="T144" s="34">
        <v>1.2</v>
      </c>
    </row>
    <row r="145" spans="1:20" x14ac:dyDescent="0.15">
      <c r="A145" s="34">
        <v>20.239999999999998</v>
      </c>
      <c r="B145" s="34">
        <v>0.02</v>
      </c>
      <c r="H145" s="34">
        <v>1.3</v>
      </c>
      <c r="I145" s="34">
        <f t="shared" si="6"/>
        <v>1067.1649752067458</v>
      </c>
      <c r="R145" s="34">
        <v>1067.1649752067458</v>
      </c>
      <c r="S145" s="34" t="s">
        <v>34</v>
      </c>
      <c r="T145" s="34">
        <v>1.3</v>
      </c>
    </row>
    <row r="146" spans="1:20" x14ac:dyDescent="0.15">
      <c r="A146" s="34">
        <v>20.25</v>
      </c>
      <c r="B146" s="34">
        <v>0.03</v>
      </c>
      <c r="H146" s="34">
        <v>1.4</v>
      </c>
      <c r="I146" s="34">
        <f t="shared" si="6"/>
        <v>1074.0915153457613</v>
      </c>
      <c r="R146" s="34">
        <v>1074.0915153457613</v>
      </c>
      <c r="S146" s="34" t="s">
        <v>34</v>
      </c>
      <c r="T146" s="34">
        <v>1.4</v>
      </c>
    </row>
    <row r="147" spans="1:20" x14ac:dyDescent="0.15">
      <c r="A147" s="34">
        <v>20.32</v>
      </c>
      <c r="B147" s="34">
        <v>0.03</v>
      </c>
      <c r="H147" s="34">
        <v>1.5</v>
      </c>
      <c r="I147" s="34">
        <f t="shared" si="6"/>
        <v>1080.5803738116897</v>
      </c>
      <c r="R147" s="34">
        <v>1080.5803738116897</v>
      </c>
      <c r="S147" s="34" t="s">
        <v>34</v>
      </c>
      <c r="T147" s="34">
        <v>1.5</v>
      </c>
    </row>
    <row r="148" spans="1:20" x14ac:dyDescent="0.15">
      <c r="A148" s="34">
        <v>20.58</v>
      </c>
      <c r="B148" s="34">
        <v>0.03</v>
      </c>
      <c r="H148" s="34">
        <v>1.6</v>
      </c>
      <c r="I148" s="34">
        <f t="shared" si="6"/>
        <v>1086.6857771082316</v>
      </c>
      <c r="R148" s="34">
        <v>1086.6857771082316</v>
      </c>
      <c r="S148" s="34" t="s">
        <v>34</v>
      </c>
      <c r="T148" s="34">
        <v>1.6</v>
      </c>
    </row>
    <row r="149" spans="1:20" x14ac:dyDescent="0.15">
      <c r="A149" s="34">
        <v>20.7</v>
      </c>
      <c r="B149" s="34">
        <v>0.02</v>
      </c>
      <c r="H149" s="34">
        <v>1.7</v>
      </c>
      <c r="I149" s="34">
        <f t="shared" si="6"/>
        <v>1092.4523400156211</v>
      </c>
      <c r="R149" s="34">
        <v>1092.4523400156211</v>
      </c>
      <c r="S149" s="34" t="s">
        <v>34</v>
      </c>
      <c r="T149" s="34">
        <v>1.7</v>
      </c>
    </row>
    <row r="150" spans="1:20" x14ac:dyDescent="0.15">
      <c r="A150" s="34">
        <v>20.72</v>
      </c>
      <c r="B150" s="34">
        <v>0.03</v>
      </c>
      <c r="H150" s="34">
        <v>1.8</v>
      </c>
      <c r="I150" s="34">
        <f t="shared" si="6"/>
        <v>1097.9172235577698</v>
      </c>
      <c r="R150" s="34">
        <v>1097.9172235577698</v>
      </c>
      <c r="S150" s="34" t="s">
        <v>34</v>
      </c>
      <c r="T150" s="34">
        <v>1.8</v>
      </c>
    </row>
    <row r="151" spans="1:20" x14ac:dyDescent="0.15">
      <c r="A151" s="34">
        <v>20.66</v>
      </c>
      <c r="B151" s="34">
        <v>0.03</v>
      </c>
      <c r="H151" s="34">
        <v>1.9</v>
      </c>
      <c r="I151" s="34">
        <f t="shared" si="6"/>
        <v>1103.1117175084421</v>
      </c>
      <c r="R151" s="34">
        <v>1103.1117175084421</v>
      </c>
      <c r="S151" s="34" t="s">
        <v>34</v>
      </c>
      <c r="T151" s="34">
        <v>1.9</v>
      </c>
    </row>
    <row r="152" spans="1:20" x14ac:dyDescent="0.15">
      <c r="A152" s="34">
        <v>20.81</v>
      </c>
      <c r="B152" s="34">
        <v>0.03</v>
      </c>
      <c r="H152" s="34">
        <v>2</v>
      </c>
      <c r="I152" s="34">
        <f t="shared" si="6"/>
        <v>1108.0624226628429</v>
      </c>
      <c r="R152" s="34">
        <v>1108.0624226628429</v>
      </c>
      <c r="S152" s="34" t="s">
        <v>34</v>
      </c>
      <c r="T152" s="34">
        <v>2</v>
      </c>
    </row>
    <row r="153" spans="1:20" x14ac:dyDescent="0.15">
      <c r="A153" s="34">
        <v>20.939999999999998</v>
      </c>
      <c r="B153" s="34">
        <v>0.02</v>
      </c>
    </row>
    <row r="154" spans="1:20" x14ac:dyDescent="0.15">
      <c r="A154" s="34">
        <v>21.08</v>
      </c>
      <c r="B154" s="34">
        <v>0.03</v>
      </c>
    </row>
    <row r="155" spans="1:20" x14ac:dyDescent="0.15">
      <c r="A155" s="34">
        <v>21.119999999999997</v>
      </c>
      <c r="B155" s="34">
        <v>0.02</v>
      </c>
    </row>
    <row r="156" spans="1:20" x14ac:dyDescent="0.15">
      <c r="A156" s="34">
        <v>21.56</v>
      </c>
      <c r="B156" s="34">
        <v>0.03</v>
      </c>
    </row>
    <row r="157" spans="1:20" x14ac:dyDescent="0.15">
      <c r="A157" s="34">
        <v>20.75</v>
      </c>
      <c r="B157" s="34">
        <v>0.03</v>
      </c>
    </row>
    <row r="158" spans="1:20" x14ac:dyDescent="0.15">
      <c r="A158" s="34">
        <v>22.27</v>
      </c>
      <c r="B158" s="34">
        <v>0.03</v>
      </c>
    </row>
    <row r="159" spans="1:20" x14ac:dyDescent="0.15">
      <c r="A159" s="34">
        <v>22.65</v>
      </c>
      <c r="B159" s="34">
        <v>0.03</v>
      </c>
    </row>
    <row r="160" spans="1:20" x14ac:dyDescent="0.15">
      <c r="A160" s="34">
        <v>22.95</v>
      </c>
      <c r="B160" s="34">
        <v>0.03</v>
      </c>
    </row>
    <row r="161" spans="1:2" x14ac:dyDescent="0.15">
      <c r="A161" s="34">
        <v>23.04</v>
      </c>
      <c r="B161" s="34">
        <v>0.03</v>
      </c>
    </row>
    <row r="162" spans="1:2" x14ac:dyDescent="0.15">
      <c r="A162" s="34">
        <v>23.369999999999997</v>
      </c>
      <c r="B162" s="34">
        <v>0.04</v>
      </c>
    </row>
    <row r="163" spans="1:2" x14ac:dyDescent="0.15">
      <c r="A163" s="34">
        <v>23.639999999999997</v>
      </c>
      <c r="B163" s="34">
        <v>0.03</v>
      </c>
    </row>
    <row r="164" spans="1:2" x14ac:dyDescent="0.15">
      <c r="A164" s="34">
        <v>24.13</v>
      </c>
      <c r="B164" s="34">
        <v>0.03</v>
      </c>
    </row>
    <row r="165" spans="1:2" x14ac:dyDescent="0.15">
      <c r="A165" s="34">
        <v>23.77</v>
      </c>
      <c r="B165" s="34">
        <v>0.03</v>
      </c>
    </row>
    <row r="166" spans="1:2" x14ac:dyDescent="0.15">
      <c r="A166" s="34">
        <v>25.09</v>
      </c>
      <c r="B166" s="34">
        <v>0.03</v>
      </c>
    </row>
    <row r="167" spans="1:2" x14ac:dyDescent="0.15">
      <c r="A167" s="34">
        <v>26.47</v>
      </c>
      <c r="B167" s="34">
        <v>0.03</v>
      </c>
    </row>
    <row r="168" spans="1:2" x14ac:dyDescent="0.15">
      <c r="A168" s="34">
        <v>26.11</v>
      </c>
      <c r="B168" s="34">
        <v>0.04</v>
      </c>
    </row>
    <row r="169" spans="1:2" x14ac:dyDescent="0.15">
      <c r="A169" s="34">
        <v>27.56</v>
      </c>
      <c r="B169" s="34">
        <v>0.04</v>
      </c>
    </row>
    <row r="170" spans="1:2" x14ac:dyDescent="0.15">
      <c r="A170" s="34">
        <v>27.68</v>
      </c>
      <c r="B170" s="34">
        <v>0</v>
      </c>
    </row>
    <row r="171" spans="1:2" x14ac:dyDescent="0.15">
      <c r="A171" s="34">
        <v>27.49</v>
      </c>
      <c r="B171" s="34">
        <v>0.03</v>
      </c>
    </row>
    <row r="172" spans="1:2" x14ac:dyDescent="0.15">
      <c r="A172" s="34">
        <v>28.009999999999998</v>
      </c>
      <c r="B172" s="34">
        <v>0.03</v>
      </c>
    </row>
    <row r="173" spans="1:2" x14ac:dyDescent="0.15">
      <c r="A173" s="34">
        <v>28.32</v>
      </c>
      <c r="B173" s="34">
        <v>0.04</v>
      </c>
    </row>
    <row r="174" spans="1:2" x14ac:dyDescent="0.15">
      <c r="A174" s="34">
        <v>29.15</v>
      </c>
      <c r="B174" s="34">
        <v>0.03</v>
      </c>
    </row>
    <row r="175" spans="1:2" x14ac:dyDescent="0.15">
      <c r="A175" s="34">
        <v>28.029999999999998</v>
      </c>
      <c r="B175" s="34">
        <v>0.05</v>
      </c>
    </row>
    <row r="176" spans="1:2" x14ac:dyDescent="0.15">
      <c r="A176" s="34">
        <v>29.34</v>
      </c>
      <c r="B176" s="34">
        <v>0.04</v>
      </c>
    </row>
    <row r="177" spans="1:2" x14ac:dyDescent="0.15">
      <c r="A177" s="34">
        <v>30.29</v>
      </c>
      <c r="B177" s="34">
        <v>0.05</v>
      </c>
    </row>
    <row r="178" spans="1:2" x14ac:dyDescent="0.15">
      <c r="A178" s="34">
        <v>30.33</v>
      </c>
      <c r="B178" s="34">
        <v>0.06</v>
      </c>
    </row>
    <row r="179" spans="1:2" x14ac:dyDescent="0.15">
      <c r="A179" s="34">
        <v>31.689999999999998</v>
      </c>
      <c r="B179" s="34">
        <v>0.05</v>
      </c>
    </row>
    <row r="180" spans="1:2" x14ac:dyDescent="0.15">
      <c r="A180" s="34">
        <v>32.08</v>
      </c>
      <c r="B180" s="34">
        <v>0.05</v>
      </c>
    </row>
    <row r="181" spans="1:2" x14ac:dyDescent="0.15">
      <c r="A181" s="34">
        <v>25.18</v>
      </c>
      <c r="B181" s="34">
        <v>0.09</v>
      </c>
    </row>
    <row r="182" spans="1:2" x14ac:dyDescent="0.15">
      <c r="A182" s="34">
        <v>26.209999999999997</v>
      </c>
      <c r="B182" s="34">
        <v>0.03</v>
      </c>
    </row>
    <row r="183" spans="1:2" x14ac:dyDescent="0.15">
      <c r="A183" s="34">
        <v>29.409999999999997</v>
      </c>
      <c r="B183" s="34">
        <v>0.03</v>
      </c>
    </row>
    <row r="184" spans="1:2" x14ac:dyDescent="0.15">
      <c r="A184" s="34">
        <v>31.169999999999998</v>
      </c>
      <c r="B184" s="34">
        <v>0.02</v>
      </c>
    </row>
    <row r="185" spans="1:2" x14ac:dyDescent="0.15">
      <c r="A185" s="34">
        <v>31.97</v>
      </c>
      <c r="B185" s="34">
        <v>0.02</v>
      </c>
    </row>
    <row r="186" spans="1:2" x14ac:dyDescent="0.15">
      <c r="A186" s="34">
        <v>33.159999999999997</v>
      </c>
      <c r="B186" s="34">
        <v>7.0000000000000007E-2</v>
      </c>
    </row>
    <row r="187" spans="1:2" x14ac:dyDescent="0.15">
      <c r="A187" s="34">
        <v>33.619999999999997</v>
      </c>
      <c r="B187" s="34">
        <v>0.02</v>
      </c>
    </row>
    <row r="188" spans="1:2" x14ac:dyDescent="0.15">
      <c r="A188" s="34">
        <v>34.15</v>
      </c>
      <c r="B188" s="34">
        <v>0.03</v>
      </c>
    </row>
    <row r="189" spans="1:2" x14ac:dyDescent="0.15">
      <c r="A189" s="34">
        <v>34.79</v>
      </c>
      <c r="B189" s="34">
        <v>0.03</v>
      </c>
    </row>
    <row r="190" spans="1:2" x14ac:dyDescent="0.15">
      <c r="A190" s="34">
        <v>35.36</v>
      </c>
      <c r="B190" s="34">
        <v>0.03</v>
      </c>
    </row>
    <row r="191" spans="1:2" x14ac:dyDescent="0.15">
      <c r="A191" s="34">
        <v>36.18</v>
      </c>
      <c r="B191" s="34">
        <v>0.03</v>
      </c>
    </row>
    <row r="192" spans="1:2" x14ac:dyDescent="0.15">
      <c r="A192" s="34">
        <v>36.51</v>
      </c>
      <c r="B192" s="34">
        <v>0.03</v>
      </c>
    </row>
    <row r="193" spans="1:2" x14ac:dyDescent="0.15">
      <c r="A193" s="34">
        <v>36.82</v>
      </c>
      <c r="B193" s="34">
        <v>0.03</v>
      </c>
    </row>
    <row r="194" spans="1:2" x14ac:dyDescent="0.15">
      <c r="A194" s="34">
        <v>33.56</v>
      </c>
      <c r="B194" s="34">
        <v>0.03</v>
      </c>
    </row>
    <row r="195" spans="1:2" x14ac:dyDescent="0.15">
      <c r="A195" s="34">
        <v>34.729999999999997</v>
      </c>
      <c r="B195" s="34">
        <v>0.02</v>
      </c>
    </row>
    <row r="196" spans="1:2" x14ac:dyDescent="0.15">
      <c r="A196" s="34">
        <v>36.700000000000003</v>
      </c>
      <c r="B196" s="34">
        <v>0.03</v>
      </c>
    </row>
    <row r="197" spans="1:2" x14ac:dyDescent="0.15">
      <c r="A197" s="34">
        <v>37.39</v>
      </c>
      <c r="B197" s="34">
        <v>0.03</v>
      </c>
    </row>
    <row r="198" spans="1:2" x14ac:dyDescent="0.15">
      <c r="A198" s="34">
        <v>37.869999999999997</v>
      </c>
      <c r="B198" s="34">
        <v>0.03</v>
      </c>
    </row>
    <row r="199" spans="1:2" x14ac:dyDescent="0.15">
      <c r="A199" s="34">
        <v>38.9</v>
      </c>
      <c r="B199" s="34">
        <v>0.03</v>
      </c>
    </row>
    <row r="200" spans="1:2" x14ac:dyDescent="0.15">
      <c r="A200" s="34">
        <v>38.9</v>
      </c>
      <c r="B200" s="34">
        <v>0.04</v>
      </c>
    </row>
    <row r="201" spans="1:2" x14ac:dyDescent="0.15">
      <c r="A201" s="34">
        <v>40.15</v>
      </c>
      <c r="B201" s="34">
        <v>0.04</v>
      </c>
    </row>
    <row r="202" spans="1:2" x14ac:dyDescent="0.15">
      <c r="A202" s="34">
        <v>41.43</v>
      </c>
      <c r="B202" s="34">
        <v>0.04</v>
      </c>
    </row>
    <row r="203" spans="1:2" x14ac:dyDescent="0.15">
      <c r="A203" s="34">
        <v>41.93</v>
      </c>
      <c r="B203" s="34">
        <v>0.03</v>
      </c>
    </row>
    <row r="204" spans="1:2" x14ac:dyDescent="0.15">
      <c r="A204" s="34">
        <v>42.4</v>
      </c>
      <c r="B204" s="34">
        <v>0.06</v>
      </c>
    </row>
    <row r="205" spans="1:2" x14ac:dyDescent="0.15">
      <c r="A205" s="34">
        <v>42.66</v>
      </c>
      <c r="B205" s="34">
        <v>0.06</v>
      </c>
    </row>
    <row r="206" spans="1:2" x14ac:dyDescent="0.15">
      <c r="A206" s="34">
        <v>43.22</v>
      </c>
      <c r="B206" s="34">
        <v>0.06</v>
      </c>
    </row>
    <row r="207" spans="1:2" x14ac:dyDescent="0.15">
      <c r="A207" s="34">
        <v>43.98</v>
      </c>
      <c r="B207" s="34">
        <v>0.05</v>
      </c>
    </row>
    <row r="208" spans="1:2" x14ac:dyDescent="0.15">
      <c r="A208" s="34">
        <v>44.239999999999995</v>
      </c>
      <c r="B208" s="34">
        <v>0.05</v>
      </c>
    </row>
    <row r="209" spans="1:2" x14ac:dyDescent="0.15">
      <c r="A209" s="34">
        <v>34.76</v>
      </c>
      <c r="B209" s="34">
        <v>0.04</v>
      </c>
    </row>
    <row r="210" spans="1:2" x14ac:dyDescent="0.15">
      <c r="A210" s="34">
        <v>37.04</v>
      </c>
      <c r="B210" s="34">
        <v>0.04</v>
      </c>
    </row>
    <row r="211" spans="1:2" x14ac:dyDescent="0.15">
      <c r="A211" s="34">
        <v>38.619999999999997</v>
      </c>
      <c r="B211" s="34">
        <v>0.04</v>
      </c>
    </row>
    <row r="212" spans="1:2" x14ac:dyDescent="0.15">
      <c r="A212" s="34">
        <v>39.619999999999997</v>
      </c>
      <c r="B212" s="34">
        <v>0.05</v>
      </c>
    </row>
    <row r="213" spans="1:2" x14ac:dyDescent="0.15">
      <c r="A213" s="34">
        <v>40.409999999999997</v>
      </c>
      <c r="B213" s="34">
        <v>0.04</v>
      </c>
    </row>
    <row r="214" spans="1:2" x14ac:dyDescent="0.15">
      <c r="A214" s="34">
        <v>41.17</v>
      </c>
      <c r="B214" s="34">
        <v>0.04</v>
      </c>
    </row>
    <row r="215" spans="1:2" x14ac:dyDescent="0.15">
      <c r="A215" s="34">
        <v>42.849999999999994</v>
      </c>
      <c r="B215" s="34">
        <v>0.05</v>
      </c>
    </row>
    <row r="216" spans="1:2" x14ac:dyDescent="0.15">
      <c r="A216" s="34">
        <v>43.8</v>
      </c>
      <c r="B216" s="34">
        <v>0.05</v>
      </c>
    </row>
    <row r="217" spans="1:2" x14ac:dyDescent="0.15">
      <c r="A217" s="34">
        <v>45.73</v>
      </c>
      <c r="B217" s="34">
        <v>0.06</v>
      </c>
    </row>
    <row r="218" spans="1:2" x14ac:dyDescent="0.15">
      <c r="A218" s="34">
        <v>46.51</v>
      </c>
      <c r="B218" s="34">
        <v>0.06</v>
      </c>
    </row>
    <row r="219" spans="1:2" x14ac:dyDescent="0.15">
      <c r="A219" s="34">
        <v>48.709999999999994</v>
      </c>
      <c r="B219" s="34">
        <v>0.08</v>
      </c>
    </row>
    <row r="220" spans="1:2" x14ac:dyDescent="0.15">
      <c r="A220" s="34">
        <v>47.93</v>
      </c>
      <c r="B220" s="34">
        <v>0.09</v>
      </c>
    </row>
    <row r="221" spans="1:2" x14ac:dyDescent="0.15">
      <c r="A221" s="34">
        <v>50.019999999999996</v>
      </c>
      <c r="B221" s="34">
        <v>0.09</v>
      </c>
    </row>
    <row r="222" spans="1:2" x14ac:dyDescent="0.15">
      <c r="A222" s="34">
        <v>50.379999999999995</v>
      </c>
      <c r="B222" s="34">
        <v>0.09</v>
      </c>
    </row>
    <row r="223" spans="1:2" x14ac:dyDescent="0.15">
      <c r="A223" s="34">
        <v>50.93</v>
      </c>
      <c r="B223" s="34">
        <v>0.09</v>
      </c>
    </row>
    <row r="224" spans="1:2" x14ac:dyDescent="0.15">
      <c r="A224" s="34">
        <v>51.72</v>
      </c>
      <c r="B224" s="34">
        <v>0.08</v>
      </c>
    </row>
    <row r="225" spans="1:2" x14ac:dyDescent="0.15">
      <c r="A225" s="34">
        <v>51.92</v>
      </c>
      <c r="B225" s="34">
        <v>0.09</v>
      </c>
    </row>
    <row r="226" spans="1:2" x14ac:dyDescent="0.15">
      <c r="A226" s="34">
        <v>52.459999999999994</v>
      </c>
      <c r="B226" s="34">
        <v>0.09</v>
      </c>
    </row>
    <row r="227" spans="1:2" x14ac:dyDescent="0.15">
      <c r="A227" s="34">
        <v>52.66</v>
      </c>
      <c r="B227" s="34">
        <v>0.09</v>
      </c>
    </row>
    <row r="228" spans="1:2" x14ac:dyDescent="0.15">
      <c r="A228" s="34">
        <v>52.91</v>
      </c>
      <c r="B228" s="34">
        <v>0.08</v>
      </c>
    </row>
    <row r="229" spans="1:2" x14ac:dyDescent="0.15">
      <c r="A229" s="34">
        <v>53.58</v>
      </c>
      <c r="B229" s="34">
        <v>0.09</v>
      </c>
    </row>
    <row r="230" spans="1:2" x14ac:dyDescent="0.15">
      <c r="A230" s="34">
        <v>55.03</v>
      </c>
      <c r="B230" s="34">
        <v>0.09</v>
      </c>
    </row>
    <row r="231" spans="1:2" x14ac:dyDescent="0.15">
      <c r="A231" s="34">
        <v>55.53</v>
      </c>
      <c r="B231" s="34">
        <v>0.09</v>
      </c>
    </row>
    <row r="232" spans="1:2" x14ac:dyDescent="0.15">
      <c r="A232" s="34">
        <v>56.699999999999996</v>
      </c>
      <c r="B232" s="34">
        <v>0.09</v>
      </c>
    </row>
    <row r="233" spans="1:2" x14ac:dyDescent="0.15">
      <c r="A233" s="34">
        <v>55.35</v>
      </c>
      <c r="B233" s="34">
        <v>0.1</v>
      </c>
    </row>
    <row r="234" spans="1:2" x14ac:dyDescent="0.15">
      <c r="A234" s="34">
        <v>56.519999999999996</v>
      </c>
      <c r="B234" s="34">
        <v>0.1</v>
      </c>
    </row>
    <row r="235" spans="1:2" x14ac:dyDescent="0.15">
      <c r="A235" s="34">
        <v>57.879999999999995</v>
      </c>
      <c r="B235" s="34">
        <v>0.1</v>
      </c>
    </row>
    <row r="236" spans="1:2" x14ac:dyDescent="0.15">
      <c r="A236" s="34">
        <v>58.37</v>
      </c>
      <c r="B236" s="34">
        <v>0.09</v>
      </c>
    </row>
    <row r="237" spans="1:2" x14ac:dyDescent="0.15">
      <c r="A237" s="34">
        <v>59.29</v>
      </c>
      <c r="B237" s="34">
        <v>0.1</v>
      </c>
    </row>
    <row r="238" spans="1:2" x14ac:dyDescent="0.15">
      <c r="A238" s="34">
        <v>59.69</v>
      </c>
      <c r="B238" s="34">
        <v>0.09</v>
      </c>
    </row>
    <row r="239" spans="1:2" x14ac:dyDescent="0.15">
      <c r="A239" s="34">
        <v>58.92</v>
      </c>
      <c r="B239" s="34">
        <v>0.1</v>
      </c>
    </row>
    <row r="240" spans="1:2" x14ac:dyDescent="0.15">
      <c r="A240" s="34">
        <v>59.6</v>
      </c>
      <c r="B240" s="34">
        <v>0.1</v>
      </c>
    </row>
    <row r="241" spans="1:2" x14ac:dyDescent="0.15">
      <c r="A241" s="34">
        <v>60.78</v>
      </c>
      <c r="B241" s="34">
        <v>0.1</v>
      </c>
    </row>
    <row r="242" spans="1:2" x14ac:dyDescent="0.15">
      <c r="A242" s="34">
        <v>61.66</v>
      </c>
      <c r="B242" s="34">
        <v>0.1</v>
      </c>
    </row>
    <row r="243" spans="1:2" x14ac:dyDescent="0.15">
      <c r="A243" s="34">
        <v>62.519999999999996</v>
      </c>
      <c r="B243" s="34">
        <v>0.1</v>
      </c>
    </row>
    <row r="244" spans="1:2" x14ac:dyDescent="0.15">
      <c r="A244" s="34">
        <v>63.949999999999996</v>
      </c>
      <c r="B244" s="34">
        <v>0.08</v>
      </c>
    </row>
    <row r="245" spans="1:2" x14ac:dyDescent="0.15">
      <c r="A245" s="34">
        <v>64.699999999999989</v>
      </c>
      <c r="B245" s="34">
        <v>0.1</v>
      </c>
    </row>
    <row r="246" spans="1:2" x14ac:dyDescent="0.15">
      <c r="A246" s="34">
        <v>64.12</v>
      </c>
      <c r="B246" s="34">
        <v>0.09</v>
      </c>
    </row>
    <row r="247" spans="1:2" x14ac:dyDescent="0.15">
      <c r="A247" s="34">
        <v>65.650000000000006</v>
      </c>
      <c r="B247" s="34">
        <v>0.1</v>
      </c>
    </row>
    <row r="248" spans="1:2" x14ac:dyDescent="0.15">
      <c r="A248" s="34">
        <v>66.39</v>
      </c>
      <c r="B248" s="34">
        <v>0.1</v>
      </c>
    </row>
    <row r="249" spans="1:2" x14ac:dyDescent="0.15">
      <c r="A249" s="34">
        <v>67.490000000000009</v>
      </c>
      <c r="B249" s="34">
        <v>0.1</v>
      </c>
    </row>
    <row r="250" spans="1:2" x14ac:dyDescent="0.15">
      <c r="A250" s="34">
        <v>68.11</v>
      </c>
      <c r="B250" s="34">
        <v>0.11</v>
      </c>
    </row>
    <row r="251" spans="1:2" x14ac:dyDescent="0.15">
      <c r="A251" s="34">
        <v>67.59</v>
      </c>
      <c r="B251" s="34">
        <v>0.1</v>
      </c>
    </row>
    <row r="252" spans="1:2" x14ac:dyDescent="0.15">
      <c r="A252" s="34">
        <v>68.240000000000009</v>
      </c>
      <c r="B252" s="34">
        <v>0.11</v>
      </c>
    </row>
    <row r="253" spans="1:2" x14ac:dyDescent="0.15">
      <c r="A253" s="34">
        <v>69.16</v>
      </c>
      <c r="B253" s="34">
        <v>0.1</v>
      </c>
    </row>
    <row r="254" spans="1:2" x14ac:dyDescent="0.15">
      <c r="A254" s="34">
        <v>69.599999999999994</v>
      </c>
      <c r="B254" s="34">
        <v>0.11</v>
      </c>
    </row>
    <row r="255" spans="1:2" x14ac:dyDescent="0.15">
      <c r="A255" s="34">
        <v>70.12</v>
      </c>
      <c r="B255" s="34">
        <v>0.11</v>
      </c>
    </row>
    <row r="256" spans="1:2" x14ac:dyDescent="0.15">
      <c r="A256" s="34">
        <v>71.05</v>
      </c>
      <c r="B256" s="34">
        <v>0.11</v>
      </c>
    </row>
    <row r="257" spans="1:2" x14ac:dyDescent="0.15">
      <c r="A257" s="34">
        <v>71.67</v>
      </c>
      <c r="B257" s="34">
        <v>0.11</v>
      </c>
    </row>
    <row r="258" spans="1:2" x14ac:dyDescent="0.15">
      <c r="A258" s="34">
        <v>72.16</v>
      </c>
      <c r="B258" s="34">
        <v>0.11</v>
      </c>
    </row>
    <row r="259" spans="1:2" x14ac:dyDescent="0.15">
      <c r="A259" s="34">
        <v>73.52</v>
      </c>
      <c r="B259" s="34">
        <v>0.11</v>
      </c>
    </row>
    <row r="260" spans="1:2" x14ac:dyDescent="0.15">
      <c r="A260" s="34">
        <v>74.14</v>
      </c>
      <c r="B260" s="34">
        <v>0.11</v>
      </c>
    </row>
    <row r="261" spans="1:2" x14ac:dyDescent="0.15">
      <c r="A261" s="34">
        <v>72.39</v>
      </c>
      <c r="B261" s="34">
        <v>0.12</v>
      </c>
    </row>
    <row r="262" spans="1:2" x14ac:dyDescent="0.15">
      <c r="A262" s="34">
        <v>74.61</v>
      </c>
      <c r="B262" s="34">
        <v>0.12</v>
      </c>
    </row>
    <row r="263" spans="1:2" x14ac:dyDescent="0.15">
      <c r="A263" s="34">
        <v>75.89</v>
      </c>
      <c r="B263" s="34">
        <v>0.11</v>
      </c>
    </row>
    <row r="264" spans="1:2" x14ac:dyDescent="0.15">
      <c r="A264" s="34">
        <v>77.199999999999989</v>
      </c>
      <c r="B264" s="34">
        <v>0.12</v>
      </c>
    </row>
    <row r="265" spans="1:2" x14ac:dyDescent="0.15">
      <c r="A265" s="34">
        <v>77.87</v>
      </c>
      <c r="B265" s="34">
        <v>0.11</v>
      </c>
    </row>
    <row r="266" spans="1:2" x14ac:dyDescent="0.15">
      <c r="A266" s="34">
        <v>78.88</v>
      </c>
      <c r="B266" s="34">
        <v>0.12</v>
      </c>
    </row>
    <row r="267" spans="1:2" x14ac:dyDescent="0.15">
      <c r="A267" s="34">
        <v>79.14</v>
      </c>
      <c r="B267" s="34">
        <v>0.12</v>
      </c>
    </row>
    <row r="268" spans="1:2" x14ac:dyDescent="0.15">
      <c r="A268" s="34">
        <v>77.460000000000008</v>
      </c>
      <c r="B268" s="34">
        <v>0.13</v>
      </c>
    </row>
    <row r="269" spans="1:2" x14ac:dyDescent="0.15">
      <c r="A269" s="34">
        <v>78.44</v>
      </c>
      <c r="B269" s="34">
        <v>0.13</v>
      </c>
    </row>
    <row r="270" spans="1:2" x14ac:dyDescent="0.15">
      <c r="A270" s="34">
        <v>79.37</v>
      </c>
      <c r="B270" s="34">
        <v>0.13</v>
      </c>
    </row>
    <row r="271" spans="1:2" x14ac:dyDescent="0.15">
      <c r="A271" s="34">
        <v>81.650000000000006</v>
      </c>
      <c r="B271" s="34">
        <v>0.13</v>
      </c>
    </row>
    <row r="272" spans="1:2" x14ac:dyDescent="0.15">
      <c r="A272" s="34">
        <v>83.41</v>
      </c>
      <c r="B272" s="34">
        <v>0.13</v>
      </c>
    </row>
    <row r="273" spans="1:2" x14ac:dyDescent="0.15">
      <c r="A273" s="34">
        <v>84.02</v>
      </c>
      <c r="B273" s="34">
        <v>0.13</v>
      </c>
    </row>
    <row r="274" spans="1:2" x14ac:dyDescent="0.15">
      <c r="A274" s="34">
        <v>84.67</v>
      </c>
      <c r="B274" s="34">
        <v>0.14000000000000001</v>
      </c>
    </row>
    <row r="275" spans="1:2" x14ac:dyDescent="0.15">
      <c r="A275" s="34">
        <v>86.19</v>
      </c>
      <c r="B275" s="34">
        <v>0.15</v>
      </c>
    </row>
    <row r="276" spans="1:2" x14ac:dyDescent="0.15">
      <c r="A276" s="34">
        <v>86.15</v>
      </c>
      <c r="B276" s="34">
        <v>0.16</v>
      </c>
    </row>
    <row r="277" spans="1:2" x14ac:dyDescent="0.15">
      <c r="A277" s="34">
        <v>86.78</v>
      </c>
      <c r="B277" s="34">
        <v>0.15</v>
      </c>
    </row>
    <row r="278" spans="1:2" x14ac:dyDescent="0.15">
      <c r="A278" s="34">
        <v>88.16</v>
      </c>
      <c r="B278" s="34">
        <v>0.15</v>
      </c>
    </row>
    <row r="279" spans="1:2" x14ac:dyDescent="0.15">
      <c r="A279" s="34">
        <v>88.669999999999987</v>
      </c>
      <c r="B279" s="34">
        <v>0.15</v>
      </c>
    </row>
    <row r="280" spans="1:2" x14ac:dyDescent="0.15">
      <c r="A280" s="34">
        <v>90.28</v>
      </c>
      <c r="B280" s="34">
        <v>0.15</v>
      </c>
    </row>
    <row r="281" spans="1:2" x14ac:dyDescent="0.15">
      <c r="A281" s="34">
        <v>91.080000000000013</v>
      </c>
      <c r="B281" s="34">
        <v>0.15</v>
      </c>
    </row>
    <row r="282" spans="1:2" x14ac:dyDescent="0.15">
      <c r="A282" s="34">
        <v>92.449999999999989</v>
      </c>
      <c r="B282" s="34">
        <v>0.15</v>
      </c>
    </row>
    <row r="283" spans="1:2" x14ac:dyDescent="0.15">
      <c r="A283" s="34">
        <v>93.199999999999989</v>
      </c>
      <c r="B283" s="34">
        <v>0.15</v>
      </c>
    </row>
    <row r="284" spans="1:2" x14ac:dyDescent="0.15">
      <c r="A284" s="34">
        <v>93.93</v>
      </c>
      <c r="B284" s="34">
        <v>0.15</v>
      </c>
    </row>
    <row r="285" spans="1:2" x14ac:dyDescent="0.15">
      <c r="A285" s="34">
        <v>96.22999999999999</v>
      </c>
      <c r="B285" s="34">
        <v>0.16</v>
      </c>
    </row>
    <row r="286" spans="1:2" x14ac:dyDescent="0.15">
      <c r="A286" s="34">
        <v>95.22</v>
      </c>
      <c r="B286" s="34">
        <v>0.14000000000000001</v>
      </c>
    </row>
    <row r="287" spans="1:2" x14ac:dyDescent="0.15">
      <c r="A287" s="34">
        <v>94.490000000000009</v>
      </c>
      <c r="B287" s="34">
        <v>0.16</v>
      </c>
    </row>
    <row r="288" spans="1:2" x14ac:dyDescent="0.15">
      <c r="A288" s="34">
        <v>95.22</v>
      </c>
      <c r="B288" s="34">
        <v>0.17</v>
      </c>
    </row>
    <row r="289" spans="1:2" x14ac:dyDescent="0.15">
      <c r="A289" s="34">
        <v>96.919999999999987</v>
      </c>
      <c r="B289" s="34">
        <v>0.17</v>
      </c>
    </row>
    <row r="290" spans="1:2" x14ac:dyDescent="0.15">
      <c r="A290" s="34">
        <v>95.93</v>
      </c>
      <c r="B290" s="34">
        <v>0.17</v>
      </c>
    </row>
    <row r="291" spans="1:2" x14ac:dyDescent="0.15">
      <c r="A291" s="34">
        <v>98.35</v>
      </c>
      <c r="B291" s="34">
        <v>0.17</v>
      </c>
    </row>
    <row r="292" spans="1:2" x14ac:dyDescent="0.15">
      <c r="A292" s="34">
        <v>100.82</v>
      </c>
      <c r="B292" s="34">
        <v>0.18</v>
      </c>
    </row>
    <row r="293" spans="1:2" x14ac:dyDescent="0.15">
      <c r="A293" s="34">
        <v>101.65</v>
      </c>
      <c r="B293" s="34">
        <v>0.18</v>
      </c>
    </row>
    <row r="294" spans="1:2" x14ac:dyDescent="0.15">
      <c r="A294" s="34">
        <v>102.5</v>
      </c>
      <c r="B294" s="34">
        <v>0.17</v>
      </c>
    </row>
    <row r="295" spans="1:2" x14ac:dyDescent="0.15">
      <c r="A295" s="34">
        <v>104.96000000000001</v>
      </c>
      <c r="B295" s="34">
        <v>0.17</v>
      </c>
    </row>
    <row r="296" spans="1:2" x14ac:dyDescent="0.15">
      <c r="A296" s="34">
        <v>105.35</v>
      </c>
      <c r="B296" s="34">
        <v>0.17</v>
      </c>
    </row>
    <row r="297" spans="1:2" x14ac:dyDescent="0.15">
      <c r="A297" s="34">
        <v>106.16999999999999</v>
      </c>
      <c r="B297" s="34">
        <v>0.18</v>
      </c>
    </row>
    <row r="298" spans="1:2" x14ac:dyDescent="0.15">
      <c r="A298" s="34">
        <v>105.62</v>
      </c>
      <c r="B298" s="34">
        <v>0.19</v>
      </c>
    </row>
    <row r="299" spans="1:2" x14ac:dyDescent="0.15">
      <c r="A299" s="34">
        <v>104.91999999999999</v>
      </c>
      <c r="B299" s="34">
        <v>0.2</v>
      </c>
    </row>
    <row r="300" spans="1:2" x14ac:dyDescent="0.15">
      <c r="A300" s="34">
        <v>108.1</v>
      </c>
      <c r="B300" s="34">
        <v>0.19</v>
      </c>
    </row>
    <row r="301" spans="1:2" x14ac:dyDescent="0.15">
      <c r="A301" s="34">
        <v>109.16</v>
      </c>
      <c r="B301" s="34">
        <v>0.19</v>
      </c>
    </row>
    <row r="302" spans="1:2" x14ac:dyDescent="0.15">
      <c r="A302" s="34">
        <v>110.60999999999999</v>
      </c>
      <c r="B302" s="34">
        <v>0.19</v>
      </c>
    </row>
    <row r="303" spans="1:2" x14ac:dyDescent="0.15">
      <c r="A303" s="34">
        <v>111.35999999999999</v>
      </c>
      <c r="B303" s="34">
        <v>0.19</v>
      </c>
    </row>
    <row r="304" spans="1:2" x14ac:dyDescent="0.15">
      <c r="A304" s="34">
        <v>112.00999999999999</v>
      </c>
      <c r="B304" s="34">
        <v>0.19</v>
      </c>
    </row>
    <row r="305" spans="1:2" x14ac:dyDescent="0.15">
      <c r="A305" s="34">
        <v>112.78</v>
      </c>
      <c r="B305" s="34">
        <v>0.19</v>
      </c>
    </row>
    <row r="306" spans="1:2" x14ac:dyDescent="0.15">
      <c r="A306" s="34">
        <v>113.12</v>
      </c>
      <c r="B306" s="34">
        <v>0.19</v>
      </c>
    </row>
    <row r="307" spans="1:2" x14ac:dyDescent="0.15">
      <c r="A307" s="34">
        <v>113.60999999999999</v>
      </c>
      <c r="B307" s="34">
        <v>0.19</v>
      </c>
    </row>
    <row r="308" spans="1:2" x14ac:dyDescent="0.15">
      <c r="A308" s="34">
        <v>114.35999999999999</v>
      </c>
      <c r="B308" s="34">
        <v>0.19</v>
      </c>
    </row>
    <row r="309" spans="1:2" x14ac:dyDescent="0.15">
      <c r="A309" s="34">
        <v>114.60999999999999</v>
      </c>
      <c r="B309" s="34">
        <v>0.2</v>
      </c>
    </row>
    <row r="310" spans="1:2" x14ac:dyDescent="0.15">
      <c r="A310" s="34">
        <v>116.06</v>
      </c>
      <c r="B310" s="34">
        <v>0.19</v>
      </c>
    </row>
    <row r="311" spans="1:2" x14ac:dyDescent="0.15">
      <c r="A311" s="34">
        <v>118.03999999999999</v>
      </c>
      <c r="B311" s="34">
        <v>0.2</v>
      </c>
    </row>
    <row r="312" spans="1:2" x14ac:dyDescent="0.15">
      <c r="A312" s="34">
        <v>119.1</v>
      </c>
      <c r="B312" s="34">
        <v>0.19</v>
      </c>
    </row>
    <row r="313" spans="1:2" x14ac:dyDescent="0.15">
      <c r="A313" s="34">
        <v>120.18</v>
      </c>
      <c r="B313" s="34">
        <v>0.19</v>
      </c>
    </row>
    <row r="314" spans="1:2" x14ac:dyDescent="0.15">
      <c r="A314" s="34">
        <v>120.78999999999999</v>
      </c>
      <c r="B314" s="34">
        <v>0.2</v>
      </c>
    </row>
    <row r="315" spans="1:2" x14ac:dyDescent="0.15">
      <c r="A315" s="34">
        <v>117.66999999999999</v>
      </c>
      <c r="B315" s="34">
        <v>0.23</v>
      </c>
    </row>
    <row r="316" spans="1:2" x14ac:dyDescent="0.15">
      <c r="A316" s="34">
        <v>118.80000000000001</v>
      </c>
      <c r="B316" s="34">
        <v>0.23</v>
      </c>
    </row>
    <row r="317" spans="1:2" x14ac:dyDescent="0.15">
      <c r="A317" s="34">
        <v>119.34</v>
      </c>
      <c r="B317" s="34">
        <v>0.23</v>
      </c>
    </row>
    <row r="318" spans="1:2" x14ac:dyDescent="0.15">
      <c r="A318" s="34">
        <v>120.72</v>
      </c>
      <c r="B318" s="34">
        <v>0.24</v>
      </c>
    </row>
    <row r="319" spans="1:2" x14ac:dyDescent="0.15">
      <c r="A319" s="34">
        <v>121.52000000000001</v>
      </c>
      <c r="B319" s="34">
        <v>0.23</v>
      </c>
    </row>
    <row r="320" spans="1:2" x14ac:dyDescent="0.15">
      <c r="A320" s="34">
        <v>123.35999999999999</v>
      </c>
      <c r="B320" s="34">
        <v>0.23</v>
      </c>
    </row>
    <row r="321" spans="1:2" x14ac:dyDescent="0.15">
      <c r="A321" s="34">
        <v>124.68</v>
      </c>
      <c r="B321" s="34">
        <v>0.22</v>
      </c>
    </row>
    <row r="322" spans="1:2" x14ac:dyDescent="0.15">
      <c r="A322" s="34">
        <v>125.72</v>
      </c>
      <c r="B322" s="34">
        <v>0.23</v>
      </c>
    </row>
    <row r="323" spans="1:2" x14ac:dyDescent="0.15">
      <c r="A323" s="34">
        <v>127.97999999999999</v>
      </c>
      <c r="B323" s="34">
        <v>0.22</v>
      </c>
    </row>
    <row r="324" spans="1:2" x14ac:dyDescent="0.15">
      <c r="A324" s="34">
        <v>128.66</v>
      </c>
      <c r="B324" s="34">
        <v>0.22</v>
      </c>
    </row>
    <row r="325" spans="1:2" x14ac:dyDescent="0.15">
      <c r="A325" s="34">
        <v>130.49</v>
      </c>
      <c r="B325" s="34">
        <v>0.23</v>
      </c>
    </row>
    <row r="326" spans="1:2" x14ac:dyDescent="0.15">
      <c r="A326" s="34">
        <v>127.10999999999999</v>
      </c>
      <c r="B326" s="34">
        <v>0.24</v>
      </c>
    </row>
    <row r="327" spans="1:2" x14ac:dyDescent="0.15">
      <c r="A327" s="34">
        <v>130.85999999999999</v>
      </c>
      <c r="B327" s="34">
        <v>0.25</v>
      </c>
    </row>
    <row r="328" spans="1:2" x14ac:dyDescent="0.15">
      <c r="A328" s="34">
        <v>132.25</v>
      </c>
      <c r="B328" s="34">
        <v>0.25</v>
      </c>
    </row>
    <row r="329" spans="1:2" x14ac:dyDescent="0.15">
      <c r="A329" s="34">
        <v>134.05000000000001</v>
      </c>
      <c r="B329" s="34">
        <v>0.24</v>
      </c>
    </row>
    <row r="330" spans="1:2" x14ac:dyDescent="0.15">
      <c r="A330" s="34">
        <v>135.04</v>
      </c>
      <c r="B330" s="34">
        <v>0.25</v>
      </c>
    </row>
    <row r="331" spans="1:2" x14ac:dyDescent="0.15">
      <c r="A331" s="34">
        <v>135.51</v>
      </c>
      <c r="B331" s="34">
        <v>0.24</v>
      </c>
    </row>
    <row r="332" spans="1:2" x14ac:dyDescent="0.15">
      <c r="A332" s="34">
        <v>135.68</v>
      </c>
      <c r="B332" s="34">
        <v>0.24</v>
      </c>
    </row>
    <row r="333" spans="1:2" x14ac:dyDescent="0.15">
      <c r="A333" s="34">
        <v>135.87</v>
      </c>
      <c r="B333" s="34">
        <v>0.25</v>
      </c>
    </row>
    <row r="334" spans="1:2" x14ac:dyDescent="0.15">
      <c r="A334" s="34">
        <v>136.34</v>
      </c>
      <c r="B334" s="34">
        <v>0.24</v>
      </c>
    </row>
    <row r="335" spans="1:2" x14ac:dyDescent="0.15">
      <c r="A335" s="34">
        <v>137.68</v>
      </c>
      <c r="B335" s="34">
        <v>0.25</v>
      </c>
    </row>
    <row r="336" spans="1:2" x14ac:dyDescent="0.15">
      <c r="A336" s="34">
        <v>138.44999999999999</v>
      </c>
      <c r="B336" s="34">
        <v>0.25</v>
      </c>
    </row>
    <row r="337" spans="1:2" x14ac:dyDescent="0.15">
      <c r="A337" s="34">
        <v>144.27000000000001</v>
      </c>
      <c r="B337" s="34">
        <v>0.25</v>
      </c>
    </row>
    <row r="338" spans="1:2" x14ac:dyDescent="0.15">
      <c r="A338" s="34">
        <v>144.74</v>
      </c>
      <c r="B338" s="34">
        <v>0.25</v>
      </c>
    </row>
    <row r="339" spans="1:2" x14ac:dyDescent="0.15">
      <c r="A339" s="34">
        <v>139.9</v>
      </c>
      <c r="B339" s="34">
        <v>0.25</v>
      </c>
    </row>
    <row r="340" spans="1:2" x14ac:dyDescent="0.15">
      <c r="A340" s="34">
        <v>141.85999999999999</v>
      </c>
      <c r="B340" s="34">
        <v>0.26</v>
      </c>
    </row>
    <row r="341" spans="1:2" x14ac:dyDescent="0.15">
      <c r="A341" s="34">
        <v>143.84</v>
      </c>
      <c r="B341" s="34">
        <v>0.26</v>
      </c>
    </row>
    <row r="342" spans="1:2" x14ac:dyDescent="0.15">
      <c r="A342" s="34">
        <v>144.83000000000001</v>
      </c>
      <c r="B342" s="34">
        <v>0.26</v>
      </c>
    </row>
    <row r="343" spans="1:2" x14ac:dyDescent="0.15">
      <c r="A343" s="34">
        <v>146.33000000000001</v>
      </c>
      <c r="B343" s="34">
        <v>0.26</v>
      </c>
    </row>
    <row r="344" spans="1:2" x14ac:dyDescent="0.15">
      <c r="A344" s="34">
        <v>147.38</v>
      </c>
      <c r="B344" s="34">
        <v>0.26</v>
      </c>
    </row>
    <row r="345" spans="1:2" x14ac:dyDescent="0.15">
      <c r="A345" s="34">
        <v>149.5</v>
      </c>
      <c r="B345" s="34">
        <v>0.27</v>
      </c>
    </row>
    <row r="346" spans="1:2" x14ac:dyDescent="0.15">
      <c r="A346" s="34">
        <v>150.35</v>
      </c>
      <c r="B346" s="34">
        <v>0.26</v>
      </c>
    </row>
    <row r="347" spans="1:2" x14ac:dyDescent="0.15">
      <c r="A347" s="34">
        <v>151.23000000000002</v>
      </c>
      <c r="B347" s="34">
        <v>0.27</v>
      </c>
    </row>
    <row r="348" spans="1:2" x14ac:dyDescent="0.15">
      <c r="A348" s="34">
        <v>152.98000000000002</v>
      </c>
      <c r="B348" s="34">
        <v>0.27</v>
      </c>
    </row>
    <row r="349" spans="1:2" x14ac:dyDescent="0.15">
      <c r="A349" s="34">
        <v>153.77000000000001</v>
      </c>
      <c r="B349" s="34">
        <v>0.27</v>
      </c>
    </row>
    <row r="350" spans="1:2" x14ac:dyDescent="0.15">
      <c r="A350" s="34">
        <v>155.27000000000001</v>
      </c>
      <c r="B350" s="34">
        <v>0.28000000000000003</v>
      </c>
    </row>
    <row r="351" spans="1:2" x14ac:dyDescent="0.15">
      <c r="A351" s="34">
        <v>155.99</v>
      </c>
      <c r="B351" s="34">
        <v>0.28000000000000003</v>
      </c>
    </row>
    <row r="352" spans="1:2" x14ac:dyDescent="0.15">
      <c r="A352" s="34">
        <v>156.53</v>
      </c>
      <c r="B352" s="34">
        <v>0.28000000000000003</v>
      </c>
    </row>
    <row r="353" spans="1:2" x14ac:dyDescent="0.15">
      <c r="A353" s="34">
        <v>157.29</v>
      </c>
      <c r="B353" s="34">
        <v>0.28000000000000003</v>
      </c>
    </row>
    <row r="354" spans="1:2" x14ac:dyDescent="0.15">
      <c r="A354" s="34">
        <v>157.80000000000001</v>
      </c>
      <c r="B354" s="34">
        <v>0.28000000000000003</v>
      </c>
    </row>
    <row r="355" spans="1:2" x14ac:dyDescent="0.15">
      <c r="A355" s="34">
        <v>158.62</v>
      </c>
      <c r="B355" s="34">
        <v>0.28000000000000003</v>
      </c>
    </row>
    <row r="356" spans="1:2" x14ac:dyDescent="0.15">
      <c r="A356" s="34">
        <v>157.5</v>
      </c>
      <c r="B356" s="34">
        <v>0.3</v>
      </c>
    </row>
    <row r="357" spans="1:2" x14ac:dyDescent="0.15">
      <c r="A357" s="34">
        <v>159.08000000000001</v>
      </c>
      <c r="B357" s="34">
        <v>0.3</v>
      </c>
    </row>
    <row r="358" spans="1:2" x14ac:dyDescent="0.15">
      <c r="A358" s="34">
        <v>159.99</v>
      </c>
      <c r="B358" s="34">
        <v>0.25</v>
      </c>
    </row>
    <row r="359" spans="1:2" x14ac:dyDescent="0.15">
      <c r="A359" s="34">
        <v>161.55000000000001</v>
      </c>
      <c r="B359" s="34">
        <v>0.3</v>
      </c>
    </row>
    <row r="360" spans="1:2" x14ac:dyDescent="0.15">
      <c r="A360" s="34">
        <v>162.20000000000002</v>
      </c>
      <c r="B360" s="34">
        <v>0.3</v>
      </c>
    </row>
    <row r="361" spans="1:2" x14ac:dyDescent="0.15">
      <c r="A361" s="34">
        <v>163.42000000000002</v>
      </c>
      <c r="B361" s="34">
        <v>0.3</v>
      </c>
    </row>
    <row r="362" spans="1:2" x14ac:dyDescent="0.15">
      <c r="A362" s="34">
        <v>163.97</v>
      </c>
      <c r="B362" s="34">
        <v>0.3</v>
      </c>
    </row>
    <row r="363" spans="1:2" x14ac:dyDescent="0.15">
      <c r="A363" s="34">
        <v>164.56</v>
      </c>
      <c r="B363" s="34">
        <v>0.3</v>
      </c>
    </row>
    <row r="364" spans="1:2" x14ac:dyDescent="0.15">
      <c r="A364" s="34">
        <v>166.36</v>
      </c>
      <c r="B364" s="34">
        <v>0.31</v>
      </c>
    </row>
    <row r="365" spans="1:2" x14ac:dyDescent="0.15">
      <c r="A365" s="34">
        <v>167.43</v>
      </c>
      <c r="B365" s="34">
        <v>0.31</v>
      </c>
    </row>
    <row r="366" spans="1:2" x14ac:dyDescent="0.15">
      <c r="A366" s="34">
        <v>168.74</v>
      </c>
      <c r="B366" s="34">
        <v>0.31</v>
      </c>
    </row>
    <row r="367" spans="1:2" x14ac:dyDescent="0.15">
      <c r="A367" s="34">
        <v>169.20000000000002</v>
      </c>
      <c r="B367" s="34">
        <v>0.32</v>
      </c>
    </row>
    <row r="368" spans="1:2" x14ac:dyDescent="0.15">
      <c r="A368" s="34">
        <v>170.13</v>
      </c>
      <c r="B368" s="34">
        <v>0.32</v>
      </c>
    </row>
    <row r="369" spans="1:2" x14ac:dyDescent="0.15">
      <c r="A369" s="34">
        <v>170.33</v>
      </c>
      <c r="B369" s="34">
        <v>0.32</v>
      </c>
    </row>
    <row r="370" spans="1:2" x14ac:dyDescent="0.15">
      <c r="A370" s="34">
        <v>170.46</v>
      </c>
      <c r="B370" s="34">
        <v>0.32</v>
      </c>
    </row>
    <row r="371" spans="1:2" x14ac:dyDescent="0.15">
      <c r="A371" s="34">
        <v>171.02</v>
      </c>
      <c r="B371" s="34">
        <v>0.33</v>
      </c>
    </row>
    <row r="372" spans="1:2" x14ac:dyDescent="0.15">
      <c r="A372" s="34">
        <v>171.57</v>
      </c>
      <c r="B372" s="34">
        <v>0.27</v>
      </c>
    </row>
    <row r="373" spans="1:2" x14ac:dyDescent="0.15">
      <c r="A373" s="34">
        <v>172.89000000000001</v>
      </c>
      <c r="B373" s="34">
        <v>0.34</v>
      </c>
    </row>
    <row r="374" spans="1:2" x14ac:dyDescent="0.15">
      <c r="A374" s="34">
        <v>168.77</v>
      </c>
      <c r="B374" s="34">
        <v>0.34</v>
      </c>
    </row>
    <row r="375" spans="1:2" x14ac:dyDescent="0.15">
      <c r="A375" s="34">
        <v>171.6</v>
      </c>
      <c r="B375" s="34">
        <v>0.34</v>
      </c>
    </row>
    <row r="376" spans="1:2" x14ac:dyDescent="0.15">
      <c r="A376" s="34">
        <v>174.05</v>
      </c>
      <c r="B376" s="34">
        <v>0.27</v>
      </c>
    </row>
    <row r="377" spans="1:2" x14ac:dyDescent="0.15">
      <c r="A377" s="34">
        <v>174.69</v>
      </c>
      <c r="B377" s="34">
        <v>0.35</v>
      </c>
    </row>
    <row r="378" spans="1:2" x14ac:dyDescent="0.15">
      <c r="A378" s="34">
        <v>175.24</v>
      </c>
      <c r="B378" s="34">
        <v>0.36</v>
      </c>
    </row>
    <row r="379" spans="1:2" x14ac:dyDescent="0.15">
      <c r="A379" s="34">
        <v>175.52</v>
      </c>
      <c r="B379" s="34">
        <v>0.34</v>
      </c>
    </row>
    <row r="380" spans="1:2" x14ac:dyDescent="0.15">
      <c r="A380" s="34">
        <v>175.99</v>
      </c>
      <c r="B380" s="34">
        <v>0.35</v>
      </c>
    </row>
    <row r="381" spans="1:2" x14ac:dyDescent="0.15">
      <c r="A381" s="34">
        <v>175.79</v>
      </c>
      <c r="B381" s="34">
        <v>0.37</v>
      </c>
    </row>
    <row r="382" spans="1:2" x14ac:dyDescent="0.15">
      <c r="A382" s="34">
        <v>175.69</v>
      </c>
      <c r="B382" s="34">
        <v>0.28999999999999998</v>
      </c>
    </row>
    <row r="383" spans="1:2" x14ac:dyDescent="0.15">
      <c r="A383" s="34">
        <v>175.74</v>
      </c>
      <c r="B383" s="34">
        <v>0.38</v>
      </c>
    </row>
    <row r="384" spans="1:2" x14ac:dyDescent="0.15">
      <c r="A384" s="34">
        <v>176</v>
      </c>
      <c r="B384" s="34">
        <v>0.34</v>
      </c>
    </row>
    <row r="385" spans="1:2" x14ac:dyDescent="0.15">
      <c r="A385" s="34">
        <v>176.20000000000002</v>
      </c>
      <c r="B385" s="34">
        <v>0.4</v>
      </c>
    </row>
    <row r="386" spans="1:2" x14ac:dyDescent="0.15">
      <c r="A386" s="34">
        <v>176.46</v>
      </c>
      <c r="B386" s="34">
        <v>0.41</v>
      </c>
    </row>
    <row r="387" spans="1:2" x14ac:dyDescent="0.15">
      <c r="A387" s="34">
        <v>176.41</v>
      </c>
      <c r="B387" s="34">
        <v>0.42</v>
      </c>
    </row>
    <row r="388" spans="1:2" x14ac:dyDescent="0.15">
      <c r="A388" s="34">
        <v>176.32</v>
      </c>
      <c r="B388" s="34">
        <v>0.45</v>
      </c>
    </row>
    <row r="389" spans="1:2" x14ac:dyDescent="0.15">
      <c r="A389" s="34">
        <v>176.35</v>
      </c>
      <c r="B389" s="34">
        <v>0.44</v>
      </c>
    </row>
    <row r="390" spans="1:2" x14ac:dyDescent="0.15">
      <c r="A390" s="34">
        <v>176.17000000000002</v>
      </c>
      <c r="B390" s="34">
        <v>0.5</v>
      </c>
    </row>
    <row r="391" spans="1:2" x14ac:dyDescent="0.15">
      <c r="A391" s="34">
        <v>176.14000000000001</v>
      </c>
      <c r="B391" s="34">
        <v>0.51</v>
      </c>
    </row>
    <row r="392" spans="1:2" x14ac:dyDescent="0.15">
      <c r="A392" s="34">
        <v>176.23000000000002</v>
      </c>
      <c r="B392" s="34">
        <v>0.5</v>
      </c>
    </row>
    <row r="393" spans="1:2" x14ac:dyDescent="0.15">
      <c r="A393" s="34">
        <v>175.84</v>
      </c>
      <c r="B393" s="34">
        <v>0.51</v>
      </c>
    </row>
    <row r="394" spans="1:2" x14ac:dyDescent="0.15">
      <c r="A394" s="34">
        <v>175.86</v>
      </c>
      <c r="B394" s="34">
        <v>0.51</v>
      </c>
    </row>
    <row r="395" spans="1:2" x14ac:dyDescent="0.15">
      <c r="A395" s="34">
        <v>175.92000000000002</v>
      </c>
      <c r="B395" s="34">
        <v>0.5</v>
      </c>
    </row>
    <row r="396" spans="1:2" x14ac:dyDescent="0.15">
      <c r="A396" s="34">
        <v>175.94</v>
      </c>
      <c r="B396" s="34">
        <v>0.51</v>
      </c>
    </row>
    <row r="397" spans="1:2" x14ac:dyDescent="0.15">
      <c r="A397" s="34">
        <v>175.94</v>
      </c>
      <c r="B397" s="34">
        <v>0.52</v>
      </c>
    </row>
    <row r="398" spans="1:2" x14ac:dyDescent="0.15">
      <c r="A398" s="34">
        <v>176.14000000000001</v>
      </c>
      <c r="B398" s="34">
        <v>0.53</v>
      </c>
    </row>
    <row r="399" spans="1:2" x14ac:dyDescent="0.15">
      <c r="A399" s="34">
        <v>176.25</v>
      </c>
      <c r="B399" s="34">
        <v>0.59</v>
      </c>
    </row>
    <row r="400" spans="1:2" x14ac:dyDescent="0.15">
      <c r="A400" s="34">
        <v>176.5</v>
      </c>
      <c r="B400" s="34">
        <v>0.61</v>
      </c>
    </row>
    <row r="401" spans="1:2" x14ac:dyDescent="0.15">
      <c r="A401" s="34">
        <v>176.70000000000002</v>
      </c>
      <c r="B401" s="34">
        <v>0.63</v>
      </c>
    </row>
    <row r="402" spans="1:2" x14ac:dyDescent="0.15">
      <c r="A402" s="34">
        <v>176.5</v>
      </c>
      <c r="B402" s="34">
        <v>0.65</v>
      </c>
    </row>
    <row r="403" spans="1:2" x14ac:dyDescent="0.15">
      <c r="A403" s="34">
        <v>176.36</v>
      </c>
      <c r="B403" s="34">
        <v>0.61</v>
      </c>
    </row>
    <row r="404" spans="1:2" x14ac:dyDescent="0.15">
      <c r="A404" s="34">
        <v>176.33</v>
      </c>
      <c r="B404" s="34">
        <v>0.68</v>
      </c>
    </row>
    <row r="405" spans="1:2" x14ac:dyDescent="0.15">
      <c r="A405" s="34">
        <v>176.17000000000002</v>
      </c>
      <c r="B405" s="34">
        <v>0.69</v>
      </c>
    </row>
    <row r="406" spans="1:2" x14ac:dyDescent="0.15">
      <c r="A406" s="34">
        <v>176</v>
      </c>
      <c r="B406" s="34">
        <v>0.71</v>
      </c>
    </row>
    <row r="407" spans="1:2" x14ac:dyDescent="0.15">
      <c r="A407" s="34">
        <v>175.96</v>
      </c>
      <c r="B407" s="34">
        <v>0.71</v>
      </c>
    </row>
    <row r="408" spans="1:2" x14ac:dyDescent="0.15">
      <c r="A408" s="34">
        <v>176.01000000000002</v>
      </c>
      <c r="B408" s="34">
        <v>0.72</v>
      </c>
    </row>
    <row r="409" spans="1:2" x14ac:dyDescent="0.15">
      <c r="A409" s="34">
        <v>176.57</v>
      </c>
      <c r="B409" s="34">
        <v>0.75</v>
      </c>
    </row>
    <row r="410" spans="1:2" x14ac:dyDescent="0.15">
      <c r="A410" s="34">
        <v>176.66</v>
      </c>
      <c r="B410" s="34">
        <v>0.76</v>
      </c>
    </row>
    <row r="411" spans="1:2" x14ac:dyDescent="0.15">
      <c r="A411" s="34">
        <v>176.58</v>
      </c>
      <c r="B411" s="34">
        <v>0.75</v>
      </c>
    </row>
    <row r="412" spans="1:2" x14ac:dyDescent="0.15">
      <c r="A412" s="34">
        <v>176.26000000000002</v>
      </c>
      <c r="B412" s="34">
        <v>0.8</v>
      </c>
    </row>
    <row r="413" spans="1:2" x14ac:dyDescent="0.15">
      <c r="A413" s="34">
        <v>176.27</v>
      </c>
      <c r="B413" s="34">
        <v>0.79</v>
      </c>
    </row>
    <row r="414" spans="1:2" x14ac:dyDescent="0.15">
      <c r="A414" s="34">
        <v>175.92000000000002</v>
      </c>
      <c r="B414" s="34">
        <v>0.84</v>
      </c>
    </row>
    <row r="415" spans="1:2" x14ac:dyDescent="0.15">
      <c r="A415" s="34">
        <v>175.88</v>
      </c>
      <c r="B415" s="34">
        <v>0.85</v>
      </c>
    </row>
    <row r="416" spans="1:2" x14ac:dyDescent="0.15">
      <c r="A416" s="34">
        <v>175.89000000000001</v>
      </c>
      <c r="B416" s="34">
        <v>0.86</v>
      </c>
    </row>
    <row r="417" spans="1:2" x14ac:dyDescent="0.15">
      <c r="A417" s="34">
        <v>175.96</v>
      </c>
      <c r="B417" s="34">
        <v>0.86</v>
      </c>
    </row>
    <row r="418" spans="1:2" x14ac:dyDescent="0.15">
      <c r="A418" s="34">
        <v>176.12</v>
      </c>
      <c r="B418" s="34">
        <v>0.87</v>
      </c>
    </row>
    <row r="419" spans="1:2" x14ac:dyDescent="0.15">
      <c r="A419" s="34">
        <v>176.56</v>
      </c>
      <c r="B419" s="34">
        <v>0.91</v>
      </c>
    </row>
    <row r="420" spans="1:2" x14ac:dyDescent="0.15">
      <c r="A420" s="34">
        <v>176.54</v>
      </c>
      <c r="B420" s="34">
        <v>0.93</v>
      </c>
    </row>
    <row r="421" spans="1:2" x14ac:dyDescent="0.15">
      <c r="A421" s="34">
        <v>176.14000000000001</v>
      </c>
      <c r="B421" s="34">
        <v>0.95</v>
      </c>
    </row>
    <row r="422" spans="1:2" x14ac:dyDescent="0.15">
      <c r="A422" s="34">
        <v>176.20000000000002</v>
      </c>
      <c r="B422" s="34">
        <v>0.93</v>
      </c>
    </row>
    <row r="423" spans="1:2" x14ac:dyDescent="0.15">
      <c r="A423" s="34">
        <v>176.20000000000002</v>
      </c>
      <c r="B423" s="34">
        <v>0.87</v>
      </c>
    </row>
    <row r="424" spans="1:2" x14ac:dyDescent="0.15">
      <c r="A424" s="34">
        <v>175.8</v>
      </c>
      <c r="B424" s="34">
        <v>0.98</v>
      </c>
    </row>
    <row r="425" spans="1:2" x14ac:dyDescent="0.15">
      <c r="A425" s="34">
        <v>175.81</v>
      </c>
      <c r="B425" s="34">
        <v>0.99</v>
      </c>
    </row>
    <row r="426" spans="1:2" x14ac:dyDescent="0.15">
      <c r="A426" s="34">
        <v>175.93</v>
      </c>
      <c r="B426" s="34">
        <v>1.02</v>
      </c>
    </row>
    <row r="427" spans="1:2" x14ac:dyDescent="0.15">
      <c r="A427" s="34">
        <v>176.05</v>
      </c>
      <c r="B427" s="34">
        <v>1.03</v>
      </c>
    </row>
    <row r="428" spans="1:2" x14ac:dyDescent="0.15">
      <c r="A428" s="34">
        <v>176.56</v>
      </c>
      <c r="B428" s="34">
        <v>1.05</v>
      </c>
    </row>
    <row r="429" spans="1:2" x14ac:dyDescent="0.15">
      <c r="A429" s="34">
        <v>176.47</v>
      </c>
      <c r="B429" s="34">
        <v>1.06</v>
      </c>
    </row>
    <row r="430" spans="1:2" x14ac:dyDescent="0.15">
      <c r="A430" s="34">
        <v>176.28</v>
      </c>
      <c r="B430" s="34">
        <v>1.08</v>
      </c>
    </row>
    <row r="431" spans="1:2" x14ac:dyDescent="0.15">
      <c r="A431" s="34">
        <v>176.27</v>
      </c>
      <c r="B431" s="34">
        <v>1.1000000000000001</v>
      </c>
    </row>
    <row r="432" spans="1:2" x14ac:dyDescent="0.15">
      <c r="A432" s="34">
        <v>176.19</v>
      </c>
      <c r="B432" s="34">
        <v>1.0900000000000001</v>
      </c>
    </row>
    <row r="433" spans="1:2" x14ac:dyDescent="0.15">
      <c r="A433" s="34">
        <v>175.93</v>
      </c>
      <c r="B433" s="34">
        <v>1.1299999999999999</v>
      </c>
    </row>
    <row r="434" spans="1:2" x14ac:dyDescent="0.15">
      <c r="A434" s="34">
        <v>175.96</v>
      </c>
      <c r="B434" s="34">
        <v>1.1399999999999999</v>
      </c>
    </row>
    <row r="435" spans="1:2" x14ac:dyDescent="0.15">
      <c r="A435" s="34">
        <v>176.05</v>
      </c>
      <c r="B435" s="34">
        <v>1.1599999999999999</v>
      </c>
    </row>
    <row r="436" spans="1:2" x14ac:dyDescent="0.15">
      <c r="A436" s="34">
        <v>176.17000000000002</v>
      </c>
      <c r="B436" s="34">
        <v>1.1599999999999999</v>
      </c>
    </row>
    <row r="437" spans="1:2" x14ac:dyDescent="0.15">
      <c r="A437" s="34">
        <v>176.68</v>
      </c>
      <c r="B437" s="34">
        <v>1.17</v>
      </c>
    </row>
    <row r="438" spans="1:2" x14ac:dyDescent="0.15">
      <c r="A438" s="34">
        <v>176.6</v>
      </c>
      <c r="B438" s="34">
        <v>1.2</v>
      </c>
    </row>
    <row r="439" spans="1:2" x14ac:dyDescent="0.15">
      <c r="A439" s="34">
        <v>176.35</v>
      </c>
      <c r="B439" s="34">
        <v>1.18</v>
      </c>
    </row>
    <row r="440" spans="1:2" x14ac:dyDescent="0.15">
      <c r="A440" s="34">
        <v>176.43</v>
      </c>
      <c r="B440" s="34">
        <v>1.25</v>
      </c>
    </row>
    <row r="441" spans="1:2" x14ac:dyDescent="0.15">
      <c r="A441" s="34">
        <v>176.35</v>
      </c>
      <c r="B441" s="34">
        <v>1.26</v>
      </c>
    </row>
    <row r="442" spans="1:2" x14ac:dyDescent="0.15">
      <c r="A442" s="34">
        <v>176.03</v>
      </c>
      <c r="B442" s="34">
        <v>1.26</v>
      </c>
    </row>
    <row r="443" spans="1:2" x14ac:dyDescent="0.15">
      <c r="A443" s="34">
        <v>176.01000000000002</v>
      </c>
      <c r="B443" s="34">
        <v>1.28</v>
      </c>
    </row>
    <row r="444" spans="1:2" x14ac:dyDescent="0.15">
      <c r="A444" s="34">
        <v>176.06</v>
      </c>
      <c r="B444" s="34">
        <v>1.28</v>
      </c>
    </row>
    <row r="445" spans="1:2" x14ac:dyDescent="0.15">
      <c r="A445" s="34">
        <v>176.27</v>
      </c>
      <c r="B445" s="34">
        <v>1.3</v>
      </c>
    </row>
    <row r="446" spans="1:2" x14ac:dyDescent="0.15">
      <c r="A446" s="34">
        <v>176.77</v>
      </c>
      <c r="B446" s="34">
        <v>1.32</v>
      </c>
    </row>
    <row r="447" spans="1:2" x14ac:dyDescent="0.15">
      <c r="A447" s="34">
        <v>176.65</v>
      </c>
      <c r="B447" s="34">
        <v>1.36</v>
      </c>
    </row>
    <row r="448" spans="1:2" x14ac:dyDescent="0.15">
      <c r="A448" s="34">
        <v>176.46</v>
      </c>
      <c r="B448" s="34">
        <v>1.36</v>
      </c>
    </row>
    <row r="449" spans="1:2" x14ac:dyDescent="0.15">
      <c r="A449" s="34">
        <v>176.44</v>
      </c>
      <c r="B449" s="34">
        <v>1.38</v>
      </c>
    </row>
    <row r="450" spans="1:2" x14ac:dyDescent="0.15">
      <c r="A450" s="34">
        <v>176.25</v>
      </c>
      <c r="B450" s="34">
        <v>1.31</v>
      </c>
    </row>
    <row r="451" spans="1:2" x14ac:dyDescent="0.15">
      <c r="A451" s="34">
        <v>176.1</v>
      </c>
      <c r="B451" s="34">
        <v>1.4</v>
      </c>
    </row>
    <row r="452" spans="1:2" x14ac:dyDescent="0.15">
      <c r="A452" s="34">
        <v>176.08</v>
      </c>
      <c r="B452" s="34">
        <v>1.38</v>
      </c>
    </row>
    <row r="453" spans="1:2" x14ac:dyDescent="0.15">
      <c r="A453" s="34">
        <v>176.09</v>
      </c>
      <c r="B453" s="34">
        <v>1.42</v>
      </c>
    </row>
    <row r="454" spans="1:2" x14ac:dyDescent="0.15">
      <c r="A454" s="34">
        <v>176.29</v>
      </c>
      <c r="B454" s="34">
        <v>1.45</v>
      </c>
    </row>
    <row r="455" spans="1:2" x14ac:dyDescent="0.15">
      <c r="A455" s="34">
        <v>176.86</v>
      </c>
      <c r="B455" s="34">
        <v>1.48</v>
      </c>
    </row>
    <row r="456" spans="1:2" x14ac:dyDescent="0.15">
      <c r="A456" s="34">
        <v>176.82</v>
      </c>
      <c r="B456" s="34">
        <v>1.49</v>
      </c>
    </row>
    <row r="457" spans="1:2" x14ac:dyDescent="0.15">
      <c r="A457" s="34">
        <v>176.51000000000002</v>
      </c>
      <c r="B457" s="34">
        <v>1.51</v>
      </c>
    </row>
    <row r="458" spans="1:2" x14ac:dyDescent="0.15">
      <c r="A458" s="34">
        <v>176.51000000000002</v>
      </c>
      <c r="B458" s="34">
        <v>1.52</v>
      </c>
    </row>
    <row r="459" spans="1:2" x14ac:dyDescent="0.15">
      <c r="A459" s="34">
        <v>176.32</v>
      </c>
      <c r="B459" s="34">
        <v>1.42</v>
      </c>
    </row>
    <row r="460" spans="1:2" x14ac:dyDescent="0.15">
      <c r="A460" s="34">
        <v>176.17000000000002</v>
      </c>
      <c r="B460" s="34">
        <v>1.54</v>
      </c>
    </row>
    <row r="461" spans="1:2" x14ac:dyDescent="0.15">
      <c r="A461" s="34">
        <v>176.13</v>
      </c>
      <c r="B461" s="34">
        <v>1.55</v>
      </c>
    </row>
    <row r="462" spans="1:2" x14ac:dyDescent="0.15">
      <c r="A462" s="34">
        <v>176.22</v>
      </c>
      <c r="B462" s="34">
        <v>1.56</v>
      </c>
    </row>
    <row r="463" spans="1:2" x14ac:dyDescent="0.15">
      <c r="A463" s="34">
        <v>176.39000000000001</v>
      </c>
      <c r="B463" s="34">
        <v>1.59</v>
      </c>
    </row>
    <row r="464" spans="1:2" x14ac:dyDescent="0.15">
      <c r="A464" s="34">
        <v>176.83</v>
      </c>
      <c r="B464" s="34">
        <v>1.56</v>
      </c>
    </row>
    <row r="465" spans="1:2" x14ac:dyDescent="0.15">
      <c r="A465" s="34">
        <v>176.78</v>
      </c>
      <c r="B465" s="34">
        <v>1.63</v>
      </c>
    </row>
    <row r="466" spans="1:2" x14ac:dyDescent="0.15">
      <c r="A466" s="34">
        <v>176.5</v>
      </c>
      <c r="B466" s="34">
        <v>1.65</v>
      </c>
    </row>
    <row r="467" spans="1:2" x14ac:dyDescent="0.15">
      <c r="A467" s="34">
        <v>176.47</v>
      </c>
      <c r="B467" s="34">
        <v>1.65</v>
      </c>
    </row>
    <row r="468" spans="1:2" x14ac:dyDescent="0.15">
      <c r="A468" s="34">
        <v>176.54</v>
      </c>
      <c r="B468" s="34">
        <v>1.67</v>
      </c>
    </row>
    <row r="469" spans="1:2" x14ac:dyDescent="0.15">
      <c r="A469" s="34">
        <v>176.18</v>
      </c>
      <c r="B469" s="34">
        <v>1.7</v>
      </c>
    </row>
    <row r="470" spans="1:2" x14ac:dyDescent="0.15">
      <c r="A470" s="34">
        <v>176.13</v>
      </c>
      <c r="B470" s="34">
        <v>1.7</v>
      </c>
    </row>
    <row r="471" spans="1:2" x14ac:dyDescent="0.15">
      <c r="A471" s="34">
        <v>176.22</v>
      </c>
      <c r="B471" s="34">
        <v>1.6</v>
      </c>
    </row>
    <row r="472" spans="1:2" x14ac:dyDescent="0.15">
      <c r="A472" s="34">
        <v>176.38</v>
      </c>
      <c r="B472" s="34">
        <v>1.67</v>
      </c>
    </row>
    <row r="473" spans="1:2" x14ac:dyDescent="0.15">
      <c r="A473" s="34">
        <v>176.82</v>
      </c>
      <c r="B473" s="34">
        <v>1.62</v>
      </c>
    </row>
    <row r="474" spans="1:2" x14ac:dyDescent="0.15">
      <c r="A474" s="34">
        <v>176.84</v>
      </c>
      <c r="B474" s="34">
        <v>1.75</v>
      </c>
    </row>
    <row r="475" spans="1:2" x14ac:dyDescent="0.15">
      <c r="A475" s="34">
        <v>176.63</v>
      </c>
      <c r="B475" s="34">
        <v>1.77</v>
      </c>
    </row>
    <row r="476" spans="1:2" x14ac:dyDescent="0.15">
      <c r="A476" s="34">
        <v>176.52</v>
      </c>
      <c r="B476" s="34">
        <v>1.78</v>
      </c>
    </row>
    <row r="477" spans="1:2" x14ac:dyDescent="0.15">
      <c r="A477" s="34">
        <v>176.54</v>
      </c>
      <c r="B477" s="34">
        <v>1.8</v>
      </c>
    </row>
    <row r="478" spans="1:2" x14ac:dyDescent="0.15">
      <c r="A478" s="34">
        <v>176.18</v>
      </c>
      <c r="B478" s="34">
        <v>1.82</v>
      </c>
    </row>
    <row r="479" spans="1:2" x14ac:dyDescent="0.15">
      <c r="A479" s="34">
        <v>176.13</v>
      </c>
      <c r="B479" s="34">
        <v>1.81</v>
      </c>
    </row>
    <row r="480" spans="1:2" x14ac:dyDescent="0.15">
      <c r="A480" s="34">
        <v>176.11</v>
      </c>
      <c r="B480" s="34">
        <v>1.75</v>
      </c>
    </row>
    <row r="481" spans="1:2" x14ac:dyDescent="0.15">
      <c r="A481" s="34">
        <v>176.3</v>
      </c>
      <c r="B481" s="34">
        <v>1.84</v>
      </c>
    </row>
    <row r="482" spans="1:2" x14ac:dyDescent="0.15">
      <c r="A482" s="34">
        <v>176.77</v>
      </c>
      <c r="B482" s="34">
        <v>1.85</v>
      </c>
    </row>
    <row r="483" spans="1:2" x14ac:dyDescent="0.15">
      <c r="A483" s="34">
        <v>176.73000000000002</v>
      </c>
      <c r="B483" s="34">
        <v>1.87</v>
      </c>
    </row>
    <row r="484" spans="1:2" x14ac:dyDescent="0.15">
      <c r="A484" s="34">
        <v>176.26000000000002</v>
      </c>
      <c r="B484" s="34">
        <v>1.87</v>
      </c>
    </row>
    <row r="485" spans="1:2" x14ac:dyDescent="0.15">
      <c r="A485" s="34">
        <v>176.02</v>
      </c>
      <c r="B485" s="34">
        <v>1.88</v>
      </c>
    </row>
    <row r="486" spans="1:2" x14ac:dyDescent="0.15">
      <c r="A486" s="34">
        <v>176.04</v>
      </c>
      <c r="B486" s="34">
        <v>1.87</v>
      </c>
    </row>
    <row r="487" spans="1:2" x14ac:dyDescent="0.15">
      <c r="A487" s="34">
        <v>175.8</v>
      </c>
      <c r="B487" s="34">
        <v>1.81</v>
      </c>
    </row>
    <row r="488" spans="1:2" x14ac:dyDescent="0.15">
      <c r="A488" s="34">
        <v>175.82</v>
      </c>
      <c r="B488" s="34">
        <v>1.88</v>
      </c>
    </row>
    <row r="489" spans="1:2" x14ac:dyDescent="0.15">
      <c r="A489" s="34">
        <v>175.88</v>
      </c>
      <c r="B489" s="34">
        <v>1.89</v>
      </c>
    </row>
    <row r="490" spans="1:2" x14ac:dyDescent="0.15">
      <c r="A490" s="34">
        <v>176.19</v>
      </c>
      <c r="B490" s="34">
        <v>1.9</v>
      </c>
    </row>
    <row r="491" spans="1:2" x14ac:dyDescent="0.15">
      <c r="A491" s="34">
        <v>176.71</v>
      </c>
      <c r="B491" s="34">
        <v>1.91</v>
      </c>
    </row>
    <row r="492" spans="1:2" x14ac:dyDescent="0.15">
      <c r="A492" s="34">
        <v>176.96</v>
      </c>
      <c r="B492" s="34">
        <v>1.94</v>
      </c>
    </row>
    <row r="493" spans="1:2" x14ac:dyDescent="0.15">
      <c r="A493" s="34">
        <v>176.72</v>
      </c>
      <c r="B493" s="34">
        <v>1.94</v>
      </c>
    </row>
    <row r="494" spans="1:2" x14ac:dyDescent="0.15">
      <c r="A494" s="34">
        <v>176.76000000000002</v>
      </c>
      <c r="B494" s="34">
        <v>1.95</v>
      </c>
    </row>
    <row r="495" spans="1:2" x14ac:dyDescent="0.15">
      <c r="A495" s="34">
        <v>176.88</v>
      </c>
      <c r="B495" s="34">
        <v>1.95</v>
      </c>
    </row>
    <row r="496" spans="1:2" x14ac:dyDescent="0.15">
      <c r="A496" s="34">
        <v>176.68</v>
      </c>
      <c r="B496" s="34">
        <v>1.97</v>
      </c>
    </row>
    <row r="497" spans="1:2" x14ac:dyDescent="0.15">
      <c r="A497" s="34">
        <v>176.68</v>
      </c>
      <c r="B497" s="34">
        <v>1.95</v>
      </c>
    </row>
    <row r="498" spans="1:2" x14ac:dyDescent="0.15">
      <c r="A498" s="34">
        <v>176.77</v>
      </c>
      <c r="B498" s="34">
        <v>1.91</v>
      </c>
    </row>
    <row r="499" spans="1:2" x14ac:dyDescent="0.15">
      <c r="A499" s="34">
        <v>177.18</v>
      </c>
      <c r="B499" s="34">
        <v>1.98</v>
      </c>
    </row>
    <row r="500" spans="1:2" x14ac:dyDescent="0.15">
      <c r="A500" s="34">
        <v>177.73000000000002</v>
      </c>
      <c r="B500" s="34">
        <v>1.99</v>
      </c>
    </row>
    <row r="501" spans="1:2" x14ac:dyDescent="0.15">
      <c r="A501" s="34">
        <v>178.03</v>
      </c>
      <c r="B501" s="34">
        <v>2</v>
      </c>
    </row>
    <row r="502" spans="1:2" x14ac:dyDescent="0.15">
      <c r="A502" s="34">
        <v>177.82</v>
      </c>
      <c r="B502" s="34">
        <v>2.0099999999999998</v>
      </c>
    </row>
    <row r="503" spans="1:2" x14ac:dyDescent="0.15">
      <c r="A503" s="34">
        <v>177.92000000000002</v>
      </c>
      <c r="B503" s="34">
        <v>2.02</v>
      </c>
    </row>
    <row r="504" spans="1:2" x14ac:dyDescent="0.15">
      <c r="A504" s="34">
        <v>178.01000000000002</v>
      </c>
      <c r="B504" s="34">
        <v>2.0299999999999998</v>
      </c>
    </row>
    <row r="505" spans="1:2" x14ac:dyDescent="0.15">
      <c r="A505" s="34">
        <v>177.76000000000002</v>
      </c>
      <c r="B505" s="34">
        <v>2.04</v>
      </c>
    </row>
    <row r="506" spans="1:2" x14ac:dyDescent="0.15">
      <c r="A506" s="34">
        <v>177.79</v>
      </c>
      <c r="B506" s="34">
        <v>2.04</v>
      </c>
    </row>
    <row r="507" spans="1:2" x14ac:dyDescent="0.15">
      <c r="A507" s="34">
        <v>177.83</v>
      </c>
      <c r="B507" s="34">
        <v>2.04</v>
      </c>
    </row>
    <row r="508" spans="1:2" x14ac:dyDescent="0.15">
      <c r="A508" s="34">
        <v>177.94</v>
      </c>
      <c r="B508" s="34">
        <v>2.0499999999999998</v>
      </c>
    </row>
    <row r="509" spans="1:2" x14ac:dyDescent="0.15">
      <c r="A509" s="34">
        <v>178.61</v>
      </c>
      <c r="B509" s="34">
        <v>2.0699999999999998</v>
      </c>
    </row>
    <row r="510" spans="1:2" x14ac:dyDescent="0.15">
      <c r="A510" s="34">
        <v>178.73000000000002</v>
      </c>
      <c r="B510" s="34">
        <v>2.08</v>
      </c>
    </row>
    <row r="511" spans="1:2" x14ac:dyDescent="0.15">
      <c r="A511" s="34">
        <v>178.66</v>
      </c>
      <c r="B511" s="34">
        <v>2.1</v>
      </c>
    </row>
    <row r="512" spans="1:2" x14ac:dyDescent="0.15">
      <c r="A512" s="34">
        <v>178.65</v>
      </c>
      <c r="B512" s="34">
        <v>2.1</v>
      </c>
    </row>
    <row r="513" spans="1:2" x14ac:dyDescent="0.15">
      <c r="A513" s="34">
        <v>178.73000000000002</v>
      </c>
      <c r="B513" s="34">
        <v>2.12</v>
      </c>
    </row>
    <row r="514" spans="1:2" x14ac:dyDescent="0.15">
      <c r="A514" s="34">
        <v>178.45000000000002</v>
      </c>
      <c r="B514" s="34">
        <v>2.13</v>
      </c>
    </row>
    <row r="515" spans="1:2" x14ac:dyDescent="0.15">
      <c r="A515" s="34">
        <v>178.4</v>
      </c>
      <c r="B515" s="34">
        <v>2.14</v>
      </c>
    </row>
    <row r="516" spans="1:2" x14ac:dyDescent="0.15">
      <c r="A516" s="34">
        <v>178.37</v>
      </c>
      <c r="B516" s="34">
        <v>2.14</v>
      </c>
    </row>
    <row r="517" spans="1:2" x14ac:dyDescent="0.15">
      <c r="A517" s="34">
        <v>178.45000000000002</v>
      </c>
      <c r="B517" s="34">
        <v>2.15</v>
      </c>
    </row>
    <row r="518" spans="1:2" x14ac:dyDescent="0.15">
      <c r="A518" s="34">
        <v>179.22</v>
      </c>
      <c r="B518" s="34">
        <v>2.17</v>
      </c>
    </row>
    <row r="519" spans="1:2" x14ac:dyDescent="0.15">
      <c r="A519" s="34">
        <v>179.29</v>
      </c>
      <c r="B519" s="34">
        <v>2.1800000000000002</v>
      </c>
    </row>
    <row r="520" spans="1:2" x14ac:dyDescent="0.15">
      <c r="A520" s="34">
        <v>179.14000000000001</v>
      </c>
      <c r="B520" s="34">
        <v>2.08</v>
      </c>
    </row>
    <row r="521" spans="1:2" x14ac:dyDescent="0.15">
      <c r="A521" s="34">
        <v>179.17000000000002</v>
      </c>
      <c r="B521" s="34">
        <v>2.2000000000000002</v>
      </c>
    </row>
    <row r="522" spans="1:2" x14ac:dyDescent="0.15">
      <c r="A522" s="34">
        <v>179.25</v>
      </c>
      <c r="B522" s="34">
        <v>2.2200000000000002</v>
      </c>
    </row>
    <row r="523" spans="1:2" x14ac:dyDescent="0.15">
      <c r="A523" s="34">
        <v>178.99</v>
      </c>
      <c r="B523" s="34">
        <v>2.2400000000000002</v>
      </c>
    </row>
    <row r="524" spans="1:2" x14ac:dyDescent="0.15">
      <c r="A524" s="34">
        <v>178.86</v>
      </c>
      <c r="B524" s="34">
        <v>2.2400000000000002</v>
      </c>
    </row>
    <row r="525" spans="1:2" x14ac:dyDescent="0.15">
      <c r="A525" s="34">
        <v>178.89000000000001</v>
      </c>
      <c r="B525" s="34">
        <v>2.2400000000000002</v>
      </c>
    </row>
    <row r="526" spans="1:2" x14ac:dyDescent="0.15">
      <c r="A526" s="34">
        <v>178.93</v>
      </c>
      <c r="B526" s="34">
        <v>2.25</v>
      </c>
    </row>
    <row r="527" spans="1:2" x14ac:dyDescent="0.15">
      <c r="A527" s="34">
        <v>179.65</v>
      </c>
      <c r="B527" s="34">
        <v>2.27</v>
      </c>
    </row>
    <row r="528" spans="1:2" x14ac:dyDescent="0.15">
      <c r="A528" s="34">
        <v>179.84</v>
      </c>
      <c r="B528" s="34">
        <v>2.2799999999999998</v>
      </c>
    </row>
    <row r="529" spans="1:2" x14ac:dyDescent="0.15">
      <c r="A529" s="34">
        <v>179.94</v>
      </c>
      <c r="B529" s="34">
        <v>2.31</v>
      </c>
    </row>
    <row r="530" spans="1:2" x14ac:dyDescent="0.15">
      <c r="A530" s="34">
        <v>179.98000000000002</v>
      </c>
      <c r="B530" s="34">
        <v>2.31</v>
      </c>
    </row>
    <row r="531" spans="1:2" x14ac:dyDescent="0.15">
      <c r="A531" s="34">
        <v>180.03</v>
      </c>
      <c r="B531" s="34">
        <v>2.3199999999999998</v>
      </c>
    </row>
    <row r="532" spans="1:2" x14ac:dyDescent="0.15">
      <c r="A532" s="34">
        <v>179.79</v>
      </c>
      <c r="B532" s="34">
        <v>2.34</v>
      </c>
    </row>
    <row r="533" spans="1:2" x14ac:dyDescent="0.15">
      <c r="A533" s="34">
        <v>179.85</v>
      </c>
      <c r="B533" s="34">
        <v>2.3199999999999998</v>
      </c>
    </row>
    <row r="534" spans="1:2" x14ac:dyDescent="0.15">
      <c r="A534" s="34">
        <v>179.66</v>
      </c>
      <c r="B534" s="34">
        <v>2.36</v>
      </c>
    </row>
    <row r="535" spans="1:2" x14ac:dyDescent="0.15">
      <c r="A535" s="34">
        <v>179.58</v>
      </c>
      <c r="B535" s="34">
        <v>2.37</v>
      </c>
    </row>
    <row r="536" spans="1:2" x14ac:dyDescent="0.15">
      <c r="A536" s="34">
        <v>179.57</v>
      </c>
      <c r="B536" s="34">
        <v>2.38</v>
      </c>
    </row>
    <row r="537" spans="1:2" x14ac:dyDescent="0.15">
      <c r="A537" s="34">
        <v>179.6</v>
      </c>
      <c r="B537" s="34">
        <v>2.36</v>
      </c>
    </row>
    <row r="538" spans="1:2" x14ac:dyDescent="0.15">
      <c r="A538" s="34">
        <v>179.68</v>
      </c>
      <c r="B538" s="34">
        <v>2.39</v>
      </c>
    </row>
    <row r="539" spans="1:2" x14ac:dyDescent="0.15">
      <c r="A539" s="34">
        <v>179.73000000000002</v>
      </c>
      <c r="B539" s="34">
        <v>2.39</v>
      </c>
    </row>
    <row r="540" spans="1:2" x14ac:dyDescent="0.15">
      <c r="A540" s="34">
        <v>179.9</v>
      </c>
      <c r="B540" s="34">
        <v>2.41</v>
      </c>
    </row>
    <row r="541" spans="1:2" x14ac:dyDescent="0.15">
      <c r="A541" s="34">
        <v>180.23000000000002</v>
      </c>
      <c r="B541" s="34">
        <v>2.42</v>
      </c>
    </row>
    <row r="542" spans="1:2" x14ac:dyDescent="0.15">
      <c r="A542" s="34">
        <v>180.41</v>
      </c>
      <c r="B542" s="34">
        <v>2.4300000000000002</v>
      </c>
    </row>
    <row r="543" spans="1:2" x14ac:dyDescent="0.15">
      <c r="A543" s="34">
        <v>180.76000000000002</v>
      </c>
      <c r="B543" s="34">
        <v>2.41</v>
      </c>
    </row>
    <row r="544" spans="1:2" x14ac:dyDescent="0.15">
      <c r="A544" s="34">
        <v>180.77</v>
      </c>
      <c r="B544" s="34">
        <v>2.4700000000000002</v>
      </c>
    </row>
    <row r="545" spans="1:2" x14ac:dyDescent="0.15">
      <c r="A545" s="34">
        <v>180.93</v>
      </c>
      <c r="B545" s="34">
        <v>2.4900000000000002</v>
      </c>
    </row>
    <row r="546" spans="1:2" x14ac:dyDescent="0.15">
      <c r="A546" s="34">
        <v>180.82</v>
      </c>
      <c r="B546" s="34">
        <v>2.5</v>
      </c>
    </row>
    <row r="547" spans="1:2" x14ac:dyDescent="0.15">
      <c r="A547" s="34">
        <v>180.73000000000002</v>
      </c>
      <c r="B547" s="34">
        <v>2.52</v>
      </c>
    </row>
    <row r="548" spans="1:2" x14ac:dyDescent="0.15">
      <c r="A548" s="34">
        <v>180.75</v>
      </c>
      <c r="B548" s="34">
        <v>2.52</v>
      </c>
    </row>
    <row r="549" spans="1:2" x14ac:dyDescent="0.15">
      <c r="A549" s="34">
        <v>180.64000000000001</v>
      </c>
      <c r="B549" s="34">
        <v>2.5299999999999998</v>
      </c>
    </row>
    <row r="550" spans="1:2" x14ac:dyDescent="0.15">
      <c r="A550" s="34">
        <v>180.42000000000002</v>
      </c>
      <c r="B550" s="34">
        <v>2.5299999999999998</v>
      </c>
    </row>
    <row r="551" spans="1:2" x14ac:dyDescent="0.15">
      <c r="A551" s="34">
        <v>180.4</v>
      </c>
      <c r="B551" s="34">
        <v>2.5499999999999998</v>
      </c>
    </row>
    <row r="552" spans="1:2" x14ac:dyDescent="0.15">
      <c r="A552" s="34">
        <v>180.42000000000002</v>
      </c>
      <c r="B552" s="34">
        <v>2.5499999999999998</v>
      </c>
    </row>
    <row r="553" spans="1:2" x14ac:dyDescent="0.15">
      <c r="A553" s="34">
        <v>180.43</v>
      </c>
      <c r="B553" s="34">
        <v>2.56</v>
      </c>
    </row>
    <row r="554" spans="1:2" x14ac:dyDescent="0.15">
      <c r="A554" s="34">
        <v>180.54</v>
      </c>
      <c r="B554" s="34">
        <v>2.57</v>
      </c>
    </row>
    <row r="555" spans="1:2" x14ac:dyDescent="0.15">
      <c r="A555" s="34">
        <v>181.08</v>
      </c>
      <c r="B555" s="34">
        <v>2.59</v>
      </c>
    </row>
    <row r="556" spans="1:2" x14ac:dyDescent="0.15">
      <c r="A556" s="34">
        <v>181.52</v>
      </c>
      <c r="B556" s="34">
        <v>2.61</v>
      </c>
    </row>
    <row r="557" spans="1:2" x14ac:dyDescent="0.15">
      <c r="A557" s="34">
        <v>181.61</v>
      </c>
      <c r="B557" s="34">
        <v>2.5099999999999998</v>
      </c>
    </row>
    <row r="558" spans="1:2" x14ac:dyDescent="0.15">
      <c r="A558" s="34">
        <v>181.65</v>
      </c>
      <c r="B558" s="34">
        <v>2.64</v>
      </c>
    </row>
    <row r="559" spans="1:2" x14ac:dyDescent="0.15">
      <c r="A559" s="34">
        <v>181.44</v>
      </c>
      <c r="B559" s="34">
        <v>2.63</v>
      </c>
    </row>
    <row r="560" spans="1:2" x14ac:dyDescent="0.15">
      <c r="A560" s="34">
        <v>181.46</v>
      </c>
      <c r="B560" s="34">
        <v>2.57</v>
      </c>
    </row>
    <row r="561" spans="1:2" x14ac:dyDescent="0.15">
      <c r="A561" s="34">
        <v>181.22</v>
      </c>
      <c r="B561" s="34">
        <v>2.67</v>
      </c>
    </row>
    <row r="562" spans="1:2" x14ac:dyDescent="0.15">
      <c r="A562" s="34">
        <v>181.17000000000002</v>
      </c>
      <c r="B562" s="34">
        <v>2.68</v>
      </c>
    </row>
    <row r="563" spans="1:2" x14ac:dyDescent="0.15">
      <c r="A563" s="34">
        <v>181.15</v>
      </c>
      <c r="B563" s="34">
        <v>2.69</v>
      </c>
    </row>
    <row r="564" spans="1:2" x14ac:dyDescent="0.15">
      <c r="A564" s="34">
        <v>181.24</v>
      </c>
      <c r="B564" s="34">
        <v>2.7</v>
      </c>
    </row>
    <row r="565" spans="1:2" x14ac:dyDescent="0.15">
      <c r="A565" s="34">
        <v>181.89000000000001</v>
      </c>
      <c r="B565" s="34">
        <v>2.71</v>
      </c>
    </row>
    <row r="566" spans="1:2" x14ac:dyDescent="0.15">
      <c r="A566" s="34">
        <v>182.09</v>
      </c>
      <c r="B566" s="34">
        <v>2.7</v>
      </c>
    </row>
    <row r="567" spans="1:2" x14ac:dyDescent="0.15">
      <c r="A567" s="34">
        <v>182.21</v>
      </c>
      <c r="B567" s="34">
        <v>2.67</v>
      </c>
    </row>
    <row r="568" spans="1:2" x14ac:dyDescent="0.15">
      <c r="A568" s="34">
        <v>182.29</v>
      </c>
      <c r="B568" s="34">
        <v>2.75</v>
      </c>
    </row>
    <row r="569" spans="1:2" x14ac:dyDescent="0.15">
      <c r="A569" s="34">
        <v>182.31</v>
      </c>
      <c r="B569" s="34">
        <v>2.77</v>
      </c>
    </row>
    <row r="570" spans="1:2" x14ac:dyDescent="0.15">
      <c r="A570" s="34">
        <v>182.11</v>
      </c>
      <c r="B570" s="34">
        <v>2.79</v>
      </c>
    </row>
    <row r="571" spans="1:2" x14ac:dyDescent="0.15">
      <c r="A571" s="34">
        <v>182.11</v>
      </c>
      <c r="B571" s="34">
        <v>2.69</v>
      </c>
    </row>
    <row r="572" spans="1:2" x14ac:dyDescent="0.15">
      <c r="A572" s="34">
        <v>182.14000000000001</v>
      </c>
      <c r="B572" s="34">
        <v>2.8</v>
      </c>
    </row>
    <row r="573" spans="1:2" x14ac:dyDescent="0.15">
      <c r="A573" s="34">
        <v>181.79</v>
      </c>
      <c r="B573" s="34">
        <v>2.8</v>
      </c>
    </row>
    <row r="574" spans="1:2" x14ac:dyDescent="0.15">
      <c r="A574" s="34">
        <v>181.73000000000002</v>
      </c>
      <c r="B574" s="34">
        <v>2.82</v>
      </c>
    </row>
    <row r="575" spans="1:2" x14ac:dyDescent="0.15">
      <c r="A575" s="34">
        <v>181.82</v>
      </c>
      <c r="B575" s="34">
        <v>2.83</v>
      </c>
    </row>
    <row r="576" spans="1:2" x14ac:dyDescent="0.15">
      <c r="A576" s="34">
        <v>181.8</v>
      </c>
      <c r="B576" s="34">
        <v>2.84</v>
      </c>
    </row>
    <row r="577" spans="1:2" x14ac:dyDescent="0.15">
      <c r="A577" s="34">
        <v>181.92000000000002</v>
      </c>
      <c r="B577" s="34">
        <v>2.85</v>
      </c>
    </row>
    <row r="578" spans="1:2" x14ac:dyDescent="0.15">
      <c r="A578" s="34">
        <v>182.12</v>
      </c>
      <c r="B578" s="34">
        <v>2.84</v>
      </c>
    </row>
    <row r="579" spans="1:2" x14ac:dyDescent="0.15">
      <c r="A579" s="34">
        <v>182.34</v>
      </c>
      <c r="B579" s="34">
        <v>2.86</v>
      </c>
    </row>
    <row r="580" spans="1:2" x14ac:dyDescent="0.15">
      <c r="A580" s="34">
        <v>182.64000000000001</v>
      </c>
      <c r="B580" s="34">
        <v>2.88</v>
      </c>
    </row>
    <row r="581" spans="1:2" x14ac:dyDescent="0.15">
      <c r="A581" s="34">
        <v>182.94</v>
      </c>
      <c r="B581" s="34">
        <v>2.82</v>
      </c>
    </row>
    <row r="582" spans="1:2" x14ac:dyDescent="0.15">
      <c r="A582" s="34">
        <v>183.37</v>
      </c>
      <c r="B582" s="34">
        <v>2.91</v>
      </c>
    </row>
    <row r="583" spans="1:2" x14ac:dyDescent="0.15">
      <c r="A583" s="34">
        <v>183.58</v>
      </c>
      <c r="B583" s="34">
        <v>2.93</v>
      </c>
    </row>
    <row r="584" spans="1:2" x14ac:dyDescent="0.15">
      <c r="A584" s="34">
        <v>183.87</v>
      </c>
      <c r="B584" s="34">
        <v>2.96</v>
      </c>
    </row>
    <row r="585" spans="1:2" x14ac:dyDescent="0.15">
      <c r="A585" s="34">
        <v>184.13</v>
      </c>
      <c r="B585" s="34">
        <v>3.01</v>
      </c>
    </row>
    <row r="586" spans="1:2" x14ac:dyDescent="0.15">
      <c r="A586" s="34">
        <v>184.25</v>
      </c>
      <c r="B586" s="34">
        <v>2.99</v>
      </c>
    </row>
    <row r="587" spans="1:2" x14ac:dyDescent="0.15">
      <c r="A587" s="34">
        <v>184.41</v>
      </c>
      <c r="B587" s="34">
        <v>2.89</v>
      </c>
    </row>
    <row r="588" spans="1:2" x14ac:dyDescent="0.15">
      <c r="A588" s="34">
        <v>184.51000000000002</v>
      </c>
      <c r="B588" s="34">
        <v>3.11</v>
      </c>
    </row>
    <row r="589" spans="1:2" x14ac:dyDescent="0.15">
      <c r="A589" s="34">
        <v>184.54</v>
      </c>
      <c r="B589" s="34">
        <v>3.15</v>
      </c>
    </row>
    <row r="590" spans="1:2" x14ac:dyDescent="0.15">
      <c r="A590" s="34">
        <v>184.54</v>
      </c>
      <c r="B590" s="34">
        <v>3.13</v>
      </c>
    </row>
    <row r="591" spans="1:2" x14ac:dyDescent="0.15">
      <c r="A591" s="34">
        <v>184.89000000000001</v>
      </c>
      <c r="B591" s="34">
        <v>3.25</v>
      </c>
    </row>
    <row r="592" spans="1:2" x14ac:dyDescent="0.15">
      <c r="A592" s="34">
        <v>185.13</v>
      </c>
      <c r="B592" s="34">
        <v>3.27</v>
      </c>
    </row>
    <row r="593" spans="1:2" x14ac:dyDescent="0.15">
      <c r="A593" s="34">
        <v>185.01000000000002</v>
      </c>
      <c r="B593" s="34">
        <v>3.33</v>
      </c>
    </row>
    <row r="594" spans="1:2" x14ac:dyDescent="0.15">
      <c r="A594" s="34">
        <v>185.35</v>
      </c>
      <c r="B594" s="34">
        <v>3.35</v>
      </c>
    </row>
    <row r="595" spans="1:2" x14ac:dyDescent="0.15">
      <c r="A595" s="34">
        <v>185.23000000000002</v>
      </c>
      <c r="B595" s="34">
        <v>3.34</v>
      </c>
    </row>
    <row r="596" spans="1:2" x14ac:dyDescent="0.15">
      <c r="A596" s="34">
        <v>185.71</v>
      </c>
      <c r="B596" s="34">
        <v>3.38</v>
      </c>
    </row>
    <row r="597" spans="1:2" x14ac:dyDescent="0.15">
      <c r="A597" s="34">
        <v>185.57</v>
      </c>
      <c r="B597" s="34">
        <v>3.48</v>
      </c>
    </row>
    <row r="598" spans="1:2" x14ac:dyDescent="0.15">
      <c r="A598" s="34">
        <v>186.01000000000002</v>
      </c>
      <c r="B598" s="34">
        <v>3.4</v>
      </c>
    </row>
    <row r="599" spans="1:2" x14ac:dyDescent="0.15">
      <c r="A599" s="34">
        <v>185.71</v>
      </c>
      <c r="B599" s="34">
        <v>3.52</v>
      </c>
    </row>
    <row r="600" spans="1:2" x14ac:dyDescent="0.15">
      <c r="A600" s="34">
        <v>185.8</v>
      </c>
      <c r="B600" s="34">
        <v>3.53</v>
      </c>
    </row>
    <row r="601" spans="1:2" x14ac:dyDescent="0.15">
      <c r="A601" s="34">
        <v>186.42000000000002</v>
      </c>
      <c r="B601" s="34">
        <v>3.53</v>
      </c>
    </row>
    <row r="602" spans="1:2" x14ac:dyDescent="0.15">
      <c r="A602" s="34">
        <v>186.16</v>
      </c>
      <c r="B602" s="34">
        <v>3.6</v>
      </c>
    </row>
    <row r="603" spans="1:2" x14ac:dyDescent="0.15">
      <c r="A603" s="34">
        <v>186.59</v>
      </c>
      <c r="B603" s="34">
        <v>3.65</v>
      </c>
    </row>
    <row r="604" spans="1:2" x14ac:dyDescent="0.15">
      <c r="A604" s="34">
        <v>186.5</v>
      </c>
      <c r="B604" s="34">
        <v>3.67</v>
      </c>
    </row>
    <row r="605" spans="1:2" x14ac:dyDescent="0.15">
      <c r="A605" s="34">
        <v>186.88</v>
      </c>
      <c r="B605" s="34">
        <v>3.67</v>
      </c>
    </row>
    <row r="606" spans="1:2" x14ac:dyDescent="0.15">
      <c r="A606" s="34">
        <v>186.98000000000002</v>
      </c>
      <c r="B606" s="34">
        <v>3.74</v>
      </c>
    </row>
    <row r="607" spans="1:2" x14ac:dyDescent="0.15">
      <c r="A607" s="34">
        <v>186.94</v>
      </c>
      <c r="B607" s="34">
        <v>3.77</v>
      </c>
    </row>
    <row r="608" spans="1:2" x14ac:dyDescent="0.15">
      <c r="A608" s="34">
        <v>186.93</v>
      </c>
      <c r="B608" s="34">
        <v>3.81</v>
      </c>
    </row>
    <row r="609" spans="1:2" x14ac:dyDescent="0.15">
      <c r="A609" s="34">
        <v>187.03</v>
      </c>
      <c r="B609" s="34">
        <v>3.84</v>
      </c>
    </row>
    <row r="610" spans="1:2" x14ac:dyDescent="0.15">
      <c r="A610" s="34">
        <v>187.58</v>
      </c>
      <c r="B610" s="34">
        <v>3.89</v>
      </c>
    </row>
    <row r="611" spans="1:2" x14ac:dyDescent="0.15">
      <c r="A611" s="34">
        <v>187.43</v>
      </c>
      <c r="B611" s="34">
        <v>3.9</v>
      </c>
    </row>
    <row r="612" spans="1:2" x14ac:dyDescent="0.15">
      <c r="A612" s="34">
        <v>187.93</v>
      </c>
      <c r="B612" s="34">
        <v>3.97</v>
      </c>
    </row>
    <row r="613" spans="1:2" x14ac:dyDescent="0.15">
      <c r="A613" s="34">
        <v>187.6</v>
      </c>
      <c r="B613" s="34">
        <v>4</v>
      </c>
    </row>
    <row r="614" spans="1:2" x14ac:dyDescent="0.15">
      <c r="A614" s="34">
        <v>188.12</v>
      </c>
      <c r="B614" s="34">
        <v>4.04</v>
      </c>
    </row>
    <row r="615" spans="1:2" x14ac:dyDescent="0.15">
      <c r="A615" s="34">
        <v>187.83</v>
      </c>
      <c r="B615" s="34">
        <v>4.0599999999999996</v>
      </c>
    </row>
    <row r="616" spans="1:2" x14ac:dyDescent="0.15">
      <c r="A616" s="34">
        <v>187.87</v>
      </c>
      <c r="B616" s="34">
        <v>4.07</v>
      </c>
    </row>
    <row r="617" spans="1:2" x14ac:dyDescent="0.15">
      <c r="A617" s="34">
        <v>188.05</v>
      </c>
      <c r="B617" s="34">
        <v>4.13</v>
      </c>
    </row>
    <row r="618" spans="1:2" x14ac:dyDescent="0.15">
      <c r="A618" s="34">
        <v>188.08</v>
      </c>
      <c r="B618" s="34">
        <v>4.1500000000000004</v>
      </c>
    </row>
    <row r="619" spans="1:2" x14ac:dyDescent="0.15">
      <c r="A619" s="34">
        <v>188.19</v>
      </c>
      <c r="B619" s="34">
        <v>4.17</v>
      </c>
    </row>
    <row r="620" spans="1:2" x14ac:dyDescent="0.15">
      <c r="A620" s="34">
        <v>188.22</v>
      </c>
      <c r="B620" s="34">
        <v>4.22</v>
      </c>
    </row>
    <row r="621" spans="1:2" x14ac:dyDescent="0.15">
      <c r="A621" s="34">
        <v>188.9</v>
      </c>
      <c r="B621" s="34">
        <v>4.29</v>
      </c>
    </row>
    <row r="622" spans="1:2" x14ac:dyDescent="0.15">
      <c r="A622" s="34">
        <v>188.54</v>
      </c>
      <c r="B622" s="34">
        <v>4.3099999999999996</v>
      </c>
    </row>
    <row r="623" spans="1:2" x14ac:dyDescent="0.15">
      <c r="A623" s="34">
        <v>188.61</v>
      </c>
      <c r="B623" s="34">
        <v>4.32</v>
      </c>
    </row>
    <row r="624" spans="1:2" x14ac:dyDescent="0.15">
      <c r="A624" s="34">
        <v>188.83</v>
      </c>
      <c r="B624" s="34">
        <v>4.33</v>
      </c>
    </row>
    <row r="625" spans="1:2" x14ac:dyDescent="0.15">
      <c r="A625" s="34">
        <v>188.85</v>
      </c>
      <c r="B625" s="34">
        <v>4.41</v>
      </c>
    </row>
    <row r="626" spans="1:2" x14ac:dyDescent="0.15">
      <c r="A626" s="34">
        <v>189.01000000000002</v>
      </c>
      <c r="B626" s="34">
        <v>4.47</v>
      </c>
    </row>
    <row r="627" spans="1:2" x14ac:dyDescent="0.15">
      <c r="A627" s="34">
        <v>189.1</v>
      </c>
      <c r="B627" s="34">
        <v>4.49</v>
      </c>
    </row>
    <row r="628" spans="1:2" x14ac:dyDescent="0.15">
      <c r="A628" s="34">
        <v>189.49</v>
      </c>
      <c r="B628" s="34">
        <v>4.51</v>
      </c>
    </row>
    <row r="629" spans="1:2" x14ac:dyDescent="0.15">
      <c r="A629" s="34">
        <v>189.37</v>
      </c>
      <c r="B629" s="34">
        <v>4.58</v>
      </c>
    </row>
    <row r="630" spans="1:2" x14ac:dyDescent="0.15">
      <c r="A630" s="34">
        <v>189.78</v>
      </c>
      <c r="B630" s="34">
        <v>4.6399999999999997</v>
      </c>
    </row>
    <row r="631" spans="1:2" x14ac:dyDescent="0.15">
      <c r="A631" s="34">
        <v>189.96</v>
      </c>
      <c r="B631" s="34">
        <v>4.68</v>
      </c>
    </row>
    <row r="632" spans="1:2" x14ac:dyDescent="0.15">
      <c r="A632" s="34">
        <v>189.75</v>
      </c>
      <c r="B632" s="34">
        <v>4.7300000000000004</v>
      </c>
    </row>
    <row r="633" spans="1:2" x14ac:dyDescent="0.15">
      <c r="A633" s="34">
        <v>189.98000000000002</v>
      </c>
      <c r="B633" s="34">
        <v>4.75</v>
      </c>
    </row>
    <row r="634" spans="1:2" x14ac:dyDescent="0.15">
      <c r="A634" s="34">
        <v>190.19</v>
      </c>
      <c r="B634" s="34">
        <v>4.68</v>
      </c>
    </row>
    <row r="635" spans="1:2" x14ac:dyDescent="0.15">
      <c r="A635" s="34">
        <v>190.16</v>
      </c>
      <c r="B635" s="34">
        <v>4.83</v>
      </c>
    </row>
    <row r="636" spans="1:2" x14ac:dyDescent="0.15">
      <c r="A636" s="34">
        <v>190.31</v>
      </c>
      <c r="B636" s="34">
        <v>4.84</v>
      </c>
    </row>
    <row r="637" spans="1:2" x14ac:dyDescent="0.15">
      <c r="A637" s="34">
        <v>190.37</v>
      </c>
      <c r="B637" s="34">
        <v>4.91</v>
      </c>
    </row>
    <row r="638" spans="1:2" x14ac:dyDescent="0.15">
      <c r="A638" s="34">
        <v>190.42000000000002</v>
      </c>
      <c r="B638" s="34">
        <v>4.8600000000000003</v>
      </c>
    </row>
    <row r="639" spans="1:2" x14ac:dyDescent="0.15">
      <c r="A639" s="34">
        <v>190.58</v>
      </c>
      <c r="B639" s="34">
        <v>4.9800000000000004</v>
      </c>
    </row>
    <row r="640" spans="1:2" x14ac:dyDescent="0.15">
      <c r="A640" s="34">
        <v>190.45000000000002</v>
      </c>
      <c r="B640" s="34">
        <v>4.99</v>
      </c>
    </row>
    <row r="641" spans="1:2" x14ac:dyDescent="0.15">
      <c r="A641" s="34">
        <v>190.75</v>
      </c>
      <c r="B641" s="34">
        <v>5.07</v>
      </c>
    </row>
    <row r="642" spans="1:2" x14ac:dyDescent="0.15">
      <c r="A642" s="34">
        <v>190.91</v>
      </c>
      <c r="B642" s="34">
        <v>5.09</v>
      </c>
    </row>
    <row r="643" spans="1:2" x14ac:dyDescent="0.15">
      <c r="A643" s="34">
        <v>190.85</v>
      </c>
      <c r="B643" s="34">
        <v>5.1100000000000003</v>
      </c>
    </row>
    <row r="644" spans="1:2" x14ac:dyDescent="0.15">
      <c r="A644" s="34">
        <v>190.84</v>
      </c>
      <c r="B644" s="34">
        <v>5.16</v>
      </c>
    </row>
    <row r="645" spans="1:2" x14ac:dyDescent="0.15">
      <c r="A645" s="34">
        <v>190.98000000000002</v>
      </c>
      <c r="B645" s="34">
        <v>5.2</v>
      </c>
    </row>
    <row r="646" spans="1:2" x14ac:dyDescent="0.15">
      <c r="A646" s="34">
        <v>191.03</v>
      </c>
      <c r="B646" s="34">
        <v>5.15</v>
      </c>
    </row>
    <row r="647" spans="1:2" x14ac:dyDescent="0.15">
      <c r="A647" s="34">
        <v>191.06</v>
      </c>
      <c r="B647" s="34">
        <v>5.27</v>
      </c>
    </row>
    <row r="648" spans="1:2" x14ac:dyDescent="0.15">
      <c r="A648" s="34">
        <v>191.24</v>
      </c>
      <c r="B648" s="34">
        <v>5.3</v>
      </c>
    </row>
    <row r="649" spans="1:2" x14ac:dyDescent="0.15">
      <c r="A649" s="34">
        <v>191.33</v>
      </c>
      <c r="B649" s="34">
        <v>5.37</v>
      </c>
    </row>
    <row r="650" spans="1:2" x14ac:dyDescent="0.15">
      <c r="A650" s="34">
        <v>191.44</v>
      </c>
      <c r="B650" s="34">
        <v>5.4</v>
      </c>
    </row>
    <row r="651" spans="1:2" x14ac:dyDescent="0.15">
      <c r="A651" s="34">
        <v>191.11</v>
      </c>
      <c r="B651" s="34">
        <v>5.41</v>
      </c>
    </row>
    <row r="652" spans="1:2" x14ac:dyDescent="0.15">
      <c r="A652" s="34">
        <v>191.09</v>
      </c>
      <c r="B652" s="34">
        <v>5.45</v>
      </c>
    </row>
    <row r="653" spans="1:2" x14ac:dyDescent="0.15">
      <c r="A653" s="34">
        <v>191.67000000000002</v>
      </c>
      <c r="B653" s="34">
        <v>5.52</v>
      </c>
    </row>
    <row r="654" spans="1:2" x14ac:dyDescent="0.15">
      <c r="A654" s="34">
        <v>191.49</v>
      </c>
      <c r="B654" s="34">
        <v>5.54</v>
      </c>
    </row>
    <row r="655" spans="1:2" x14ac:dyDescent="0.15">
      <c r="A655" s="34">
        <v>191.77</v>
      </c>
      <c r="B655" s="34">
        <v>5.59</v>
      </c>
    </row>
    <row r="656" spans="1:2" x14ac:dyDescent="0.15">
      <c r="A656" s="34">
        <v>191.46</v>
      </c>
      <c r="B656" s="34">
        <v>5.61</v>
      </c>
    </row>
    <row r="657" spans="1:2" x14ac:dyDescent="0.15">
      <c r="A657" s="34">
        <v>191.39000000000001</v>
      </c>
      <c r="B657" s="34">
        <v>5.64</v>
      </c>
    </row>
    <row r="658" spans="1:2" x14ac:dyDescent="0.15">
      <c r="A658" s="34">
        <v>191.43</v>
      </c>
      <c r="B658" s="34">
        <v>5.69</v>
      </c>
    </row>
    <row r="659" spans="1:2" x14ac:dyDescent="0.15">
      <c r="A659" s="34">
        <v>191.95000000000002</v>
      </c>
      <c r="B659" s="34">
        <v>5.7</v>
      </c>
    </row>
    <row r="660" spans="1:2" x14ac:dyDescent="0.15">
      <c r="A660" s="34">
        <v>191.77</v>
      </c>
      <c r="B660" s="34">
        <v>5.77</v>
      </c>
    </row>
    <row r="661" spans="1:2" x14ac:dyDescent="0.15">
      <c r="A661" s="34">
        <v>191.67000000000002</v>
      </c>
      <c r="B661" s="34">
        <v>5.8</v>
      </c>
    </row>
    <row r="662" spans="1:2" x14ac:dyDescent="0.15">
      <c r="A662" s="34">
        <v>191.69</v>
      </c>
      <c r="B662" s="34">
        <v>5.85</v>
      </c>
    </row>
    <row r="663" spans="1:2" x14ac:dyDescent="0.15">
      <c r="A663" s="34">
        <v>191.74</v>
      </c>
      <c r="B663" s="34">
        <v>5.88</v>
      </c>
    </row>
    <row r="664" spans="1:2" x14ac:dyDescent="0.15">
      <c r="A664" s="34">
        <v>192.19</v>
      </c>
      <c r="B664" s="34">
        <v>5.92</v>
      </c>
    </row>
    <row r="665" spans="1:2" x14ac:dyDescent="0.15">
      <c r="A665" s="34">
        <v>191.91</v>
      </c>
      <c r="B665" s="34">
        <v>5.96</v>
      </c>
    </row>
    <row r="666" spans="1:2" x14ac:dyDescent="0.15">
      <c r="A666" s="34">
        <v>192.31</v>
      </c>
      <c r="B666" s="34">
        <v>5.99</v>
      </c>
    </row>
    <row r="667" spans="1:2" x14ac:dyDescent="0.15">
      <c r="A667" s="34">
        <v>192.15</v>
      </c>
      <c r="B667" s="34">
        <v>6.04</v>
      </c>
    </row>
    <row r="668" spans="1:2" x14ac:dyDescent="0.15">
      <c r="A668" s="34">
        <v>192.41</v>
      </c>
      <c r="B668" s="34">
        <v>6.06</v>
      </c>
    </row>
    <row r="669" spans="1:2" x14ac:dyDescent="0.15">
      <c r="A669" s="34">
        <v>191.97</v>
      </c>
      <c r="B669" s="34">
        <v>6.09</v>
      </c>
    </row>
    <row r="670" spans="1:2" x14ac:dyDescent="0.15">
      <c r="A670" s="34">
        <v>192.52</v>
      </c>
      <c r="B670" s="34">
        <v>6.16</v>
      </c>
    </row>
    <row r="671" spans="1:2" x14ac:dyDescent="0.15">
      <c r="A671" s="34">
        <v>192.54</v>
      </c>
      <c r="B671" s="34">
        <v>6.18</v>
      </c>
    </row>
    <row r="672" spans="1:2" x14ac:dyDescent="0.15">
      <c r="A672" s="34">
        <v>192.20000000000002</v>
      </c>
      <c r="B672" s="34">
        <v>6.24</v>
      </c>
    </row>
    <row r="673" spans="1:2" x14ac:dyDescent="0.15">
      <c r="A673" s="34">
        <v>192.62</v>
      </c>
      <c r="B673" s="34">
        <v>6.26</v>
      </c>
    </row>
    <row r="674" spans="1:2" x14ac:dyDescent="0.15">
      <c r="A674" s="34">
        <v>192.38</v>
      </c>
      <c r="B674" s="34">
        <v>6.31</v>
      </c>
    </row>
    <row r="675" spans="1:2" x14ac:dyDescent="0.15">
      <c r="A675" s="34">
        <v>192.76000000000002</v>
      </c>
      <c r="B675" s="34">
        <v>6.38</v>
      </c>
    </row>
    <row r="676" spans="1:2" x14ac:dyDescent="0.15">
      <c r="A676" s="34">
        <v>192.37</v>
      </c>
      <c r="B676" s="34">
        <v>6.43</v>
      </c>
    </row>
    <row r="677" spans="1:2" x14ac:dyDescent="0.15">
      <c r="A677" s="34">
        <v>190.76000000000002</v>
      </c>
      <c r="B677" s="34">
        <v>6.45</v>
      </c>
    </row>
    <row r="678" spans="1:2" x14ac:dyDescent="0.15">
      <c r="A678" s="34">
        <v>192.86</v>
      </c>
      <c r="B678" s="34">
        <v>6.52</v>
      </c>
    </row>
    <row r="679" spans="1:2" x14ac:dyDescent="0.15">
      <c r="A679" s="34">
        <v>190.52</v>
      </c>
      <c r="B679" s="34">
        <v>6.55</v>
      </c>
    </row>
    <row r="680" spans="1:2" x14ac:dyDescent="0.15">
      <c r="A680" s="34">
        <v>192.5</v>
      </c>
      <c r="B680" s="34">
        <v>6.58</v>
      </c>
    </row>
    <row r="681" spans="1:2" x14ac:dyDescent="0.15">
      <c r="A681" s="34">
        <v>192.67000000000002</v>
      </c>
      <c r="B681" s="34">
        <v>6.63</v>
      </c>
    </row>
    <row r="682" spans="1:2" x14ac:dyDescent="0.15">
      <c r="A682" s="34">
        <v>192.37</v>
      </c>
      <c r="B682" s="34">
        <v>6.65</v>
      </c>
    </row>
    <row r="683" spans="1:2" x14ac:dyDescent="0.15">
      <c r="A683" s="34">
        <v>191.45000000000002</v>
      </c>
      <c r="B683" s="34">
        <v>6.7</v>
      </c>
    </row>
    <row r="684" spans="1:2" x14ac:dyDescent="0.15">
      <c r="A684" s="34">
        <v>192.42000000000002</v>
      </c>
      <c r="B684" s="34">
        <v>6.73</v>
      </c>
    </row>
    <row r="685" spans="1:2" x14ac:dyDescent="0.15">
      <c r="A685" s="34">
        <v>192.93</v>
      </c>
      <c r="B685" s="34">
        <v>6.75</v>
      </c>
    </row>
    <row r="686" spans="1:2" x14ac:dyDescent="0.15">
      <c r="A686" s="34">
        <v>192.46</v>
      </c>
      <c r="B686" s="34">
        <v>6.81</v>
      </c>
    </row>
    <row r="687" spans="1:2" x14ac:dyDescent="0.15">
      <c r="A687" s="34">
        <v>192.91</v>
      </c>
      <c r="B687" s="34">
        <v>6.85</v>
      </c>
    </row>
    <row r="688" spans="1:2" x14ac:dyDescent="0.15">
      <c r="A688" s="34">
        <v>192.58</v>
      </c>
      <c r="B688" s="34">
        <v>6.89</v>
      </c>
    </row>
    <row r="689" spans="1:2" x14ac:dyDescent="0.15">
      <c r="A689" s="34">
        <v>193.1</v>
      </c>
      <c r="B689" s="34">
        <v>6.93</v>
      </c>
    </row>
    <row r="690" spans="1:2" x14ac:dyDescent="0.15">
      <c r="A690" s="34">
        <v>192.64000000000001</v>
      </c>
      <c r="B690" s="34">
        <v>6.99</v>
      </c>
    </row>
    <row r="691" spans="1:2" x14ac:dyDescent="0.15">
      <c r="A691" s="34">
        <v>193.16</v>
      </c>
      <c r="B691" s="34">
        <v>7.06</v>
      </c>
    </row>
    <row r="692" spans="1:2" x14ac:dyDescent="0.15">
      <c r="A692" s="34">
        <v>192.6</v>
      </c>
      <c r="B692" s="34">
        <v>7.1</v>
      </c>
    </row>
    <row r="693" spans="1:2" x14ac:dyDescent="0.15">
      <c r="A693" s="34">
        <v>192.98000000000002</v>
      </c>
      <c r="B693" s="34">
        <v>7.14</v>
      </c>
    </row>
    <row r="694" spans="1:2" x14ac:dyDescent="0.15">
      <c r="A694" s="34">
        <v>193.13</v>
      </c>
      <c r="B694" s="34">
        <v>7.22</v>
      </c>
    </row>
    <row r="695" spans="1:2" x14ac:dyDescent="0.15">
      <c r="A695" s="34">
        <v>192.75</v>
      </c>
      <c r="B695" s="34">
        <v>7.24</v>
      </c>
    </row>
    <row r="696" spans="1:2" x14ac:dyDescent="0.15">
      <c r="A696" s="34">
        <v>193.04</v>
      </c>
      <c r="B696" s="34">
        <v>7.3</v>
      </c>
    </row>
    <row r="697" spans="1:2" x14ac:dyDescent="0.15">
      <c r="A697" s="34">
        <v>192.64000000000001</v>
      </c>
      <c r="B697" s="34">
        <v>7.32</v>
      </c>
    </row>
    <row r="698" spans="1:2" x14ac:dyDescent="0.15">
      <c r="A698" s="34">
        <v>193.1</v>
      </c>
      <c r="B698" s="34">
        <v>7.53</v>
      </c>
    </row>
    <row r="699" spans="1:2" x14ac:dyDescent="0.15">
      <c r="A699" s="34">
        <v>193.07</v>
      </c>
      <c r="B699" s="34">
        <v>7.47</v>
      </c>
    </row>
    <row r="700" spans="1:2" x14ac:dyDescent="0.15">
      <c r="A700" s="34">
        <v>192.61</v>
      </c>
      <c r="B700" s="34">
        <v>7.5</v>
      </c>
    </row>
    <row r="701" spans="1:2" x14ac:dyDescent="0.15">
      <c r="A701" s="34">
        <v>192.57</v>
      </c>
      <c r="B701" s="34">
        <v>7.51</v>
      </c>
    </row>
    <row r="702" spans="1:2" x14ac:dyDescent="0.15">
      <c r="A702" s="34">
        <v>193.01000000000002</v>
      </c>
      <c r="B702" s="34">
        <v>7.53</v>
      </c>
    </row>
    <row r="703" spans="1:2" x14ac:dyDescent="0.15">
      <c r="A703" s="34">
        <v>192.33</v>
      </c>
      <c r="B703" s="34">
        <v>7.62</v>
      </c>
    </row>
    <row r="704" spans="1:2" x14ac:dyDescent="0.15">
      <c r="A704" s="34">
        <v>192.3</v>
      </c>
      <c r="B704" s="34">
        <v>7.64</v>
      </c>
    </row>
    <row r="705" spans="1:2" x14ac:dyDescent="0.15">
      <c r="A705" s="34">
        <v>192.78</v>
      </c>
      <c r="B705" s="34">
        <v>7.69</v>
      </c>
    </row>
    <row r="706" spans="1:2" x14ac:dyDescent="0.15">
      <c r="A706" s="34">
        <v>191.56</v>
      </c>
      <c r="B706" s="34">
        <v>7.74</v>
      </c>
    </row>
    <row r="707" spans="1:2" x14ac:dyDescent="0.15">
      <c r="A707" s="34">
        <v>193.03</v>
      </c>
      <c r="B707" s="34">
        <v>7.75</v>
      </c>
    </row>
    <row r="708" spans="1:2" x14ac:dyDescent="0.15">
      <c r="A708" s="34">
        <v>192.58</v>
      </c>
      <c r="B708" s="34">
        <v>7.66</v>
      </c>
    </row>
    <row r="709" spans="1:2" x14ac:dyDescent="0.15">
      <c r="A709" s="34">
        <v>192.37</v>
      </c>
      <c r="B709" s="34">
        <v>7.85</v>
      </c>
    </row>
    <row r="710" spans="1:2" x14ac:dyDescent="0.15">
      <c r="A710" s="34">
        <v>192.52</v>
      </c>
      <c r="B710" s="34">
        <v>7.9</v>
      </c>
    </row>
    <row r="711" spans="1:2" x14ac:dyDescent="0.15">
      <c r="A711" s="34">
        <v>192.99</v>
      </c>
      <c r="B711" s="34">
        <v>7.93</v>
      </c>
    </row>
    <row r="712" spans="1:2" x14ac:dyDescent="0.15">
      <c r="A712" s="34">
        <v>192.53</v>
      </c>
      <c r="B712" s="34">
        <v>7.99</v>
      </c>
    </row>
    <row r="713" spans="1:2" x14ac:dyDescent="0.15">
      <c r="A713" s="34">
        <v>193.06</v>
      </c>
      <c r="B713" s="34">
        <v>8.0299999999999994</v>
      </c>
    </row>
    <row r="714" spans="1:2" x14ac:dyDescent="0.15">
      <c r="A714" s="34">
        <v>193.07</v>
      </c>
      <c r="B714" s="34">
        <v>8.06</v>
      </c>
    </row>
    <row r="715" spans="1:2" x14ac:dyDescent="0.15">
      <c r="A715" s="34">
        <v>192.48000000000002</v>
      </c>
      <c r="B715" s="34">
        <v>8.11</v>
      </c>
    </row>
    <row r="716" spans="1:2" x14ac:dyDescent="0.15">
      <c r="A716" s="34">
        <v>192.83</v>
      </c>
      <c r="B716" s="34">
        <v>8.15</v>
      </c>
    </row>
    <row r="717" spans="1:2" x14ac:dyDescent="0.15">
      <c r="A717" s="34">
        <v>192.41</v>
      </c>
      <c r="B717" s="34">
        <v>8.25</v>
      </c>
    </row>
    <row r="718" spans="1:2" x14ac:dyDescent="0.15">
      <c r="A718" s="34">
        <v>192.93</v>
      </c>
      <c r="B718" s="34">
        <v>8.24</v>
      </c>
    </row>
    <row r="719" spans="1:2" x14ac:dyDescent="0.15">
      <c r="A719" s="34">
        <v>192.57</v>
      </c>
      <c r="B719" s="34">
        <v>8.2799999999999994</v>
      </c>
    </row>
    <row r="720" spans="1:2" x14ac:dyDescent="0.15">
      <c r="A720" s="34">
        <v>192.84</v>
      </c>
      <c r="B720" s="34">
        <v>8.34</v>
      </c>
    </row>
    <row r="721" spans="1:2" x14ac:dyDescent="0.15">
      <c r="A721" s="34">
        <v>192.77</v>
      </c>
      <c r="B721" s="34">
        <v>8.3800000000000008</v>
      </c>
    </row>
    <row r="722" spans="1:2" x14ac:dyDescent="0.15">
      <c r="A722" s="34">
        <v>192.36</v>
      </c>
      <c r="B722" s="34">
        <v>8.44</v>
      </c>
    </row>
    <row r="723" spans="1:2" x14ac:dyDescent="0.15">
      <c r="A723" s="34">
        <v>192.3</v>
      </c>
      <c r="B723" s="34">
        <v>8.4600000000000009</v>
      </c>
    </row>
    <row r="724" spans="1:2" x14ac:dyDescent="0.15">
      <c r="A724" s="34">
        <v>192.75</v>
      </c>
      <c r="B724" s="34">
        <v>8.5299999999999994</v>
      </c>
    </row>
    <row r="725" spans="1:2" x14ac:dyDescent="0.15">
      <c r="A725" s="34">
        <v>192.70000000000002</v>
      </c>
      <c r="B725" s="34">
        <v>8.57</v>
      </c>
    </row>
    <row r="726" spans="1:2" x14ac:dyDescent="0.15">
      <c r="A726" s="34">
        <v>192.23000000000002</v>
      </c>
      <c r="B726" s="34">
        <v>8.6</v>
      </c>
    </row>
    <row r="727" spans="1:2" x14ac:dyDescent="0.15">
      <c r="A727" s="34">
        <v>192.1</v>
      </c>
      <c r="B727" s="34">
        <v>8.6999999999999993</v>
      </c>
    </row>
    <row r="728" spans="1:2" x14ac:dyDescent="0.15">
      <c r="A728" s="34">
        <v>192.61</v>
      </c>
      <c r="B728" s="34">
        <v>8.75</v>
      </c>
    </row>
    <row r="729" spans="1:2" x14ac:dyDescent="0.15">
      <c r="A729" s="34">
        <v>192.43</v>
      </c>
      <c r="B729" s="34">
        <v>8.82</v>
      </c>
    </row>
    <row r="730" spans="1:2" x14ac:dyDescent="0.15">
      <c r="A730" s="34">
        <v>191.45000000000002</v>
      </c>
      <c r="B730" s="34">
        <v>8.75</v>
      </c>
    </row>
    <row r="731" spans="1:2" x14ac:dyDescent="0.15">
      <c r="A731" s="34">
        <v>192.33</v>
      </c>
      <c r="B731" s="34">
        <v>8.91</v>
      </c>
    </row>
    <row r="732" spans="1:2" x14ac:dyDescent="0.15">
      <c r="A732" s="34">
        <v>192.3</v>
      </c>
      <c r="B732" s="34">
        <v>8.99</v>
      </c>
    </row>
    <row r="733" spans="1:2" x14ac:dyDescent="0.15">
      <c r="A733" s="34">
        <v>191.75</v>
      </c>
      <c r="B733" s="34">
        <v>9.02</v>
      </c>
    </row>
    <row r="734" spans="1:2" x14ac:dyDescent="0.15">
      <c r="A734" s="34">
        <v>192.24</v>
      </c>
      <c r="B734" s="34">
        <v>9.08</v>
      </c>
    </row>
    <row r="735" spans="1:2" x14ac:dyDescent="0.15">
      <c r="A735" s="34">
        <v>191.96</v>
      </c>
      <c r="B735" s="34">
        <v>9.15</v>
      </c>
    </row>
    <row r="736" spans="1:2" x14ac:dyDescent="0.15">
      <c r="A736" s="34">
        <v>191.22</v>
      </c>
      <c r="B736" s="34">
        <v>9.0500000000000007</v>
      </c>
    </row>
    <row r="737" spans="1:2" x14ac:dyDescent="0.15">
      <c r="A737" s="34">
        <v>191.91</v>
      </c>
      <c r="B737" s="34">
        <v>9.25</v>
      </c>
    </row>
    <row r="738" spans="1:2" x14ac:dyDescent="0.15">
      <c r="A738" s="34">
        <v>191.43</v>
      </c>
      <c r="B738" s="34">
        <v>9.31</v>
      </c>
    </row>
    <row r="739" spans="1:2" x14ac:dyDescent="0.15">
      <c r="A739" s="34">
        <v>191.78</v>
      </c>
      <c r="B739" s="34">
        <v>9.34</v>
      </c>
    </row>
    <row r="740" spans="1:2" x14ac:dyDescent="0.15">
      <c r="A740" s="34">
        <v>191.58</v>
      </c>
      <c r="B740" s="34">
        <v>9.42</v>
      </c>
    </row>
    <row r="741" spans="1:2" x14ac:dyDescent="0.15">
      <c r="A741" s="34">
        <v>191.1</v>
      </c>
      <c r="B741" s="34">
        <v>9.4700000000000006</v>
      </c>
    </row>
    <row r="742" spans="1:2" x14ac:dyDescent="0.15">
      <c r="A742" s="34">
        <v>191.47</v>
      </c>
      <c r="B742" s="34">
        <v>9.5500000000000007</v>
      </c>
    </row>
    <row r="743" spans="1:2" x14ac:dyDescent="0.15">
      <c r="A743" s="34">
        <v>191.34</v>
      </c>
      <c r="B743" s="34">
        <v>9.59</v>
      </c>
    </row>
    <row r="744" spans="1:2" x14ac:dyDescent="0.15">
      <c r="A744" s="34">
        <v>190.76000000000002</v>
      </c>
      <c r="B744" s="34">
        <v>9.65</v>
      </c>
    </row>
    <row r="745" spans="1:2" x14ac:dyDescent="0.15">
      <c r="A745" s="34">
        <v>191.06</v>
      </c>
      <c r="B745" s="34">
        <v>9.69</v>
      </c>
    </row>
    <row r="746" spans="1:2" x14ac:dyDescent="0.15">
      <c r="A746" s="34">
        <v>189.89000000000001</v>
      </c>
      <c r="B746" s="34">
        <v>9.74</v>
      </c>
    </row>
    <row r="747" spans="1:2" x14ac:dyDescent="0.15">
      <c r="A747" s="34">
        <v>190.81</v>
      </c>
      <c r="B747" s="34">
        <v>9.7899999999999991</v>
      </c>
    </row>
    <row r="748" spans="1:2" x14ac:dyDescent="0.15">
      <c r="A748" s="34">
        <v>190.29</v>
      </c>
      <c r="B748" s="34">
        <v>9.83</v>
      </c>
    </row>
    <row r="749" spans="1:2" x14ac:dyDescent="0.15">
      <c r="A749" s="34">
        <v>190.56</v>
      </c>
      <c r="B749" s="34">
        <v>9.89</v>
      </c>
    </row>
    <row r="750" spans="1:2" x14ac:dyDescent="0.15">
      <c r="A750" s="34">
        <v>189.87</v>
      </c>
      <c r="B750" s="34">
        <v>9.94</v>
      </c>
    </row>
    <row r="751" spans="1:2" x14ac:dyDescent="0.15">
      <c r="A751" s="34">
        <v>190.17000000000002</v>
      </c>
      <c r="B751" s="34">
        <v>10</v>
      </c>
    </row>
    <row r="752" spans="1:2" x14ac:dyDescent="0.15">
      <c r="A752" s="34">
        <v>189.46</v>
      </c>
      <c r="B752" s="34">
        <v>10.029999999999999</v>
      </c>
    </row>
    <row r="753" spans="1:2" x14ac:dyDescent="0.15">
      <c r="A753" s="34">
        <v>188.13</v>
      </c>
      <c r="B753" s="34">
        <v>10.06</v>
      </c>
    </row>
    <row r="754" spans="1:2" x14ac:dyDescent="0.15">
      <c r="A754" s="34">
        <v>189.61</v>
      </c>
      <c r="B754" s="34">
        <v>10.15</v>
      </c>
    </row>
    <row r="755" spans="1:2" x14ac:dyDescent="0.15">
      <c r="A755" s="34">
        <v>188.94</v>
      </c>
      <c r="B755" s="34">
        <v>10.18</v>
      </c>
    </row>
    <row r="756" spans="1:2" x14ac:dyDescent="0.15">
      <c r="A756" s="34">
        <v>189.14000000000001</v>
      </c>
      <c r="B756" s="34">
        <v>10.25</v>
      </c>
    </row>
    <row r="757" spans="1:2" x14ac:dyDescent="0.15">
      <c r="A757" s="34">
        <v>188.57</v>
      </c>
      <c r="B757" s="34">
        <v>10.28</v>
      </c>
    </row>
    <row r="758" spans="1:2" x14ac:dyDescent="0.15">
      <c r="A758" s="34">
        <v>188.61</v>
      </c>
      <c r="B758" s="34">
        <v>10.31</v>
      </c>
    </row>
    <row r="759" spans="1:2" x14ac:dyDescent="0.15">
      <c r="A759" s="34">
        <v>188.12</v>
      </c>
      <c r="B759" s="34">
        <v>10.38</v>
      </c>
    </row>
    <row r="760" spans="1:2" x14ac:dyDescent="0.15">
      <c r="A760" s="34">
        <v>188.36</v>
      </c>
      <c r="B760" s="34">
        <v>10.43</v>
      </c>
    </row>
    <row r="761" spans="1:2" x14ac:dyDescent="0.15">
      <c r="A761" s="34">
        <v>188.06</v>
      </c>
      <c r="B761" s="34">
        <v>10.5</v>
      </c>
    </row>
    <row r="762" spans="1:2" x14ac:dyDescent="0.15">
      <c r="A762" s="34">
        <v>187.53</v>
      </c>
      <c r="B762" s="34">
        <v>10.53</v>
      </c>
    </row>
    <row r="763" spans="1:2" x14ac:dyDescent="0.15">
      <c r="A763" s="34">
        <v>187.36</v>
      </c>
      <c r="B763" s="34">
        <v>10.55</v>
      </c>
    </row>
    <row r="764" spans="1:2" x14ac:dyDescent="0.15">
      <c r="A764" s="34">
        <v>187.58</v>
      </c>
      <c r="B764" s="34">
        <v>10.76</v>
      </c>
    </row>
    <row r="765" spans="1:2" x14ac:dyDescent="0.15">
      <c r="A765" s="34">
        <v>187.36</v>
      </c>
      <c r="B765" s="34">
        <v>10.66</v>
      </c>
    </row>
    <row r="766" spans="1:2" x14ac:dyDescent="0.15">
      <c r="A766" s="34">
        <v>186.61</v>
      </c>
      <c r="B766" s="34">
        <v>10.75</v>
      </c>
    </row>
    <row r="767" spans="1:2" x14ac:dyDescent="0.15">
      <c r="A767" s="34">
        <v>186.8</v>
      </c>
      <c r="B767" s="34">
        <v>10.77</v>
      </c>
    </row>
    <row r="768" spans="1:2" x14ac:dyDescent="0.15">
      <c r="A768" s="34">
        <v>186.01000000000002</v>
      </c>
      <c r="B768" s="34">
        <v>10.84</v>
      </c>
    </row>
    <row r="769" spans="1:2" x14ac:dyDescent="0.15">
      <c r="A769" s="34">
        <v>186.33</v>
      </c>
      <c r="B769" s="34">
        <v>10.88</v>
      </c>
    </row>
    <row r="770" spans="1:2" x14ac:dyDescent="0.15">
      <c r="A770" s="34">
        <v>185.88</v>
      </c>
      <c r="B770" s="34">
        <v>10.9</v>
      </c>
    </row>
    <row r="771" spans="1:2" x14ac:dyDescent="0.15">
      <c r="A771" s="34">
        <v>185.89000000000001</v>
      </c>
      <c r="B771" s="34">
        <v>11.03</v>
      </c>
    </row>
    <row r="772" spans="1:2" x14ac:dyDescent="0.15">
      <c r="A772" s="34">
        <v>185.3</v>
      </c>
      <c r="B772" s="34">
        <v>11.09</v>
      </c>
    </row>
    <row r="773" spans="1:2" x14ac:dyDescent="0.15">
      <c r="A773" s="34">
        <v>185.34</v>
      </c>
      <c r="B773" s="34">
        <v>11.12</v>
      </c>
    </row>
    <row r="774" spans="1:2" x14ac:dyDescent="0.15">
      <c r="A774" s="34">
        <v>184.75</v>
      </c>
      <c r="B774" s="34">
        <v>11.12</v>
      </c>
    </row>
    <row r="775" spans="1:2" x14ac:dyDescent="0.15">
      <c r="A775" s="34">
        <v>184.82</v>
      </c>
      <c r="B775" s="34">
        <v>11.19</v>
      </c>
    </row>
    <row r="776" spans="1:2" x14ac:dyDescent="0.15">
      <c r="A776" s="34">
        <v>184.06</v>
      </c>
      <c r="B776" s="34">
        <v>11.19</v>
      </c>
    </row>
    <row r="777" spans="1:2" x14ac:dyDescent="0.15">
      <c r="A777" s="34">
        <v>183.95000000000002</v>
      </c>
      <c r="B777" s="34">
        <v>11.22</v>
      </c>
    </row>
    <row r="778" spans="1:2" x14ac:dyDescent="0.15">
      <c r="A778" s="34">
        <v>184.01000000000002</v>
      </c>
      <c r="B778" s="34">
        <v>11.34</v>
      </c>
    </row>
    <row r="779" spans="1:2" x14ac:dyDescent="0.15">
      <c r="A779" s="34">
        <v>183.31</v>
      </c>
      <c r="B779" s="34">
        <v>11.37</v>
      </c>
    </row>
    <row r="780" spans="1:2" x14ac:dyDescent="0.15">
      <c r="A780" s="34">
        <v>183.44</v>
      </c>
      <c r="B780" s="34">
        <v>11.44</v>
      </c>
    </row>
    <row r="781" spans="1:2" x14ac:dyDescent="0.15">
      <c r="A781" s="34">
        <v>182.81</v>
      </c>
      <c r="B781" s="34">
        <v>11.46</v>
      </c>
    </row>
    <row r="782" spans="1:2" x14ac:dyDescent="0.15">
      <c r="A782" s="34">
        <v>182.87</v>
      </c>
      <c r="B782" s="34">
        <v>11.62</v>
      </c>
    </row>
    <row r="783" spans="1:2" x14ac:dyDescent="0.15">
      <c r="A783" s="34">
        <v>182.26000000000002</v>
      </c>
      <c r="B783" s="34">
        <v>11.63</v>
      </c>
    </row>
    <row r="784" spans="1:2" x14ac:dyDescent="0.15">
      <c r="A784" s="34">
        <v>182.11</v>
      </c>
      <c r="B784" s="34">
        <v>11.64</v>
      </c>
    </row>
    <row r="785" spans="1:2" x14ac:dyDescent="0.15">
      <c r="A785" s="34">
        <v>181.71</v>
      </c>
      <c r="B785" s="34">
        <v>11.61</v>
      </c>
    </row>
    <row r="786" spans="1:2" x14ac:dyDescent="0.15">
      <c r="A786" s="34">
        <v>181.53</v>
      </c>
      <c r="B786" s="34">
        <v>11.71</v>
      </c>
    </row>
    <row r="787" spans="1:2" x14ac:dyDescent="0.15">
      <c r="A787" s="34">
        <v>181.11</v>
      </c>
      <c r="B787" s="34">
        <v>11.77</v>
      </c>
    </row>
    <row r="788" spans="1:2" x14ac:dyDescent="0.15">
      <c r="A788" s="34">
        <v>181.13</v>
      </c>
      <c r="B788" s="34">
        <v>11.83</v>
      </c>
    </row>
    <row r="789" spans="1:2" x14ac:dyDescent="0.15">
      <c r="A789" s="34">
        <v>180.81</v>
      </c>
      <c r="B789" s="34">
        <v>11.9</v>
      </c>
    </row>
    <row r="790" spans="1:2" x14ac:dyDescent="0.15">
      <c r="A790" s="34">
        <v>180.21</v>
      </c>
      <c r="B790" s="34">
        <v>11.9</v>
      </c>
    </row>
    <row r="791" spans="1:2" x14ac:dyDescent="0.15">
      <c r="A791" s="34">
        <v>180.03</v>
      </c>
      <c r="B791" s="34">
        <v>11.88</v>
      </c>
    </row>
    <row r="792" spans="1:2" x14ac:dyDescent="0.15">
      <c r="A792" s="34">
        <v>180.09</v>
      </c>
      <c r="B792" s="34">
        <v>12.03</v>
      </c>
    </row>
    <row r="793" spans="1:2" x14ac:dyDescent="0.15">
      <c r="A793" s="34">
        <v>179.95000000000002</v>
      </c>
      <c r="B793" s="34">
        <v>12.07</v>
      </c>
    </row>
    <row r="794" spans="1:2" x14ac:dyDescent="0.15">
      <c r="A794" s="34">
        <v>179.02</v>
      </c>
      <c r="B794" s="34">
        <v>12.13</v>
      </c>
    </row>
    <row r="795" spans="1:2" x14ac:dyDescent="0.15">
      <c r="A795" s="34">
        <v>179.11</v>
      </c>
      <c r="B795" s="34">
        <v>12.11</v>
      </c>
    </row>
    <row r="796" spans="1:2" x14ac:dyDescent="0.15">
      <c r="A796" s="34">
        <v>178.27</v>
      </c>
      <c r="B796" s="34">
        <v>12.25</v>
      </c>
    </row>
    <row r="797" spans="1:2" x14ac:dyDescent="0.15">
      <c r="A797" s="34">
        <v>178.54</v>
      </c>
      <c r="B797" s="34">
        <v>12.28</v>
      </c>
    </row>
    <row r="798" spans="1:2" x14ac:dyDescent="0.15">
      <c r="A798" s="34">
        <v>178.18</v>
      </c>
      <c r="B798" s="34">
        <v>12.3</v>
      </c>
    </row>
    <row r="799" spans="1:2" x14ac:dyDescent="0.15">
      <c r="A799" s="34">
        <v>177.98000000000002</v>
      </c>
      <c r="B799" s="34">
        <v>12.4</v>
      </c>
    </row>
    <row r="800" spans="1:2" x14ac:dyDescent="0.15">
      <c r="A800" s="34">
        <v>177.41</v>
      </c>
      <c r="B800" s="34">
        <v>12.39</v>
      </c>
    </row>
    <row r="801" spans="1:2" x14ac:dyDescent="0.15">
      <c r="A801" s="34">
        <v>177.31</v>
      </c>
      <c r="B801" s="34">
        <v>12.5</v>
      </c>
    </row>
    <row r="802" spans="1:2" x14ac:dyDescent="0.15">
      <c r="A802" s="34">
        <v>176.67000000000002</v>
      </c>
      <c r="B802" s="34">
        <v>12.55</v>
      </c>
    </row>
    <row r="803" spans="1:2" x14ac:dyDescent="0.15">
      <c r="A803" s="34">
        <v>176.73000000000002</v>
      </c>
      <c r="B803" s="34">
        <v>12.61</v>
      </c>
    </row>
    <row r="804" spans="1:2" x14ac:dyDescent="0.15">
      <c r="A804" s="34">
        <v>176.04</v>
      </c>
      <c r="B804" s="34">
        <v>12.64</v>
      </c>
    </row>
    <row r="805" spans="1:2" x14ac:dyDescent="0.15">
      <c r="A805" s="34">
        <v>175.71</v>
      </c>
      <c r="B805" s="34">
        <v>12.67</v>
      </c>
    </row>
    <row r="806" spans="1:2" x14ac:dyDescent="0.15">
      <c r="A806" s="34">
        <v>175.64000000000001</v>
      </c>
      <c r="B806" s="34">
        <v>12.76</v>
      </c>
    </row>
    <row r="807" spans="1:2" x14ac:dyDescent="0.15">
      <c r="A807" s="34">
        <v>174.97</v>
      </c>
      <c r="B807" s="34">
        <v>12.79</v>
      </c>
    </row>
    <row r="808" spans="1:2" x14ac:dyDescent="0.15">
      <c r="A808" s="34">
        <v>174.98000000000002</v>
      </c>
      <c r="B808" s="34">
        <v>12.84</v>
      </c>
    </row>
    <row r="809" spans="1:2" x14ac:dyDescent="0.15">
      <c r="A809" s="34">
        <v>174.43</v>
      </c>
      <c r="B809" s="34">
        <v>12.88</v>
      </c>
    </row>
    <row r="810" spans="1:2" x14ac:dyDescent="0.15">
      <c r="A810" s="34">
        <v>174.29</v>
      </c>
      <c r="B810" s="34">
        <v>12.96</v>
      </c>
    </row>
    <row r="811" spans="1:2" x14ac:dyDescent="0.15">
      <c r="A811" s="34">
        <v>173.63</v>
      </c>
      <c r="B811" s="34">
        <v>12.99</v>
      </c>
    </row>
    <row r="812" spans="1:2" x14ac:dyDescent="0.15">
      <c r="A812" s="34">
        <v>173.39000000000001</v>
      </c>
      <c r="B812" s="34">
        <v>13.02</v>
      </c>
    </row>
    <row r="813" spans="1:2" x14ac:dyDescent="0.15">
      <c r="A813" s="34">
        <v>173.24</v>
      </c>
      <c r="B813" s="34">
        <v>13.1</v>
      </c>
    </row>
    <row r="814" spans="1:2" x14ac:dyDescent="0.15">
      <c r="A814" s="34">
        <v>172.72</v>
      </c>
      <c r="B814" s="34">
        <v>13.14</v>
      </c>
    </row>
    <row r="815" spans="1:2" x14ac:dyDescent="0.15">
      <c r="A815" s="34">
        <v>172.1</v>
      </c>
      <c r="B815" s="34">
        <v>13.09</v>
      </c>
    </row>
    <row r="816" spans="1:2" x14ac:dyDescent="0.15">
      <c r="A816" s="34">
        <v>171.93</v>
      </c>
      <c r="B816" s="34">
        <v>13.23</v>
      </c>
    </row>
    <row r="817" spans="1:2" x14ac:dyDescent="0.15">
      <c r="A817" s="34">
        <v>172.14000000000001</v>
      </c>
      <c r="B817" s="34">
        <v>13.28</v>
      </c>
    </row>
    <row r="818" spans="1:2" x14ac:dyDescent="0.15">
      <c r="A818" s="34">
        <v>171.03</v>
      </c>
      <c r="B818" s="34">
        <v>13.34</v>
      </c>
    </row>
    <row r="819" spans="1:2" x14ac:dyDescent="0.15">
      <c r="A819" s="34">
        <v>170.83</v>
      </c>
      <c r="B819" s="34">
        <v>13.39</v>
      </c>
    </row>
    <row r="820" spans="1:2" x14ac:dyDescent="0.15">
      <c r="A820" s="34">
        <v>170.19</v>
      </c>
      <c r="B820" s="34">
        <v>13.45</v>
      </c>
    </row>
    <row r="821" spans="1:2" x14ac:dyDescent="0.15">
      <c r="A821" s="34">
        <v>170.07</v>
      </c>
      <c r="B821" s="34">
        <v>13.54</v>
      </c>
    </row>
    <row r="822" spans="1:2" x14ac:dyDescent="0.15">
      <c r="A822" s="34">
        <v>169.44</v>
      </c>
      <c r="B822" s="34">
        <v>13.67</v>
      </c>
    </row>
    <row r="823" spans="1:2" x14ac:dyDescent="0.15">
      <c r="A823" s="34">
        <v>169.32</v>
      </c>
      <c r="B823" s="34">
        <v>13.65</v>
      </c>
    </row>
    <row r="824" spans="1:2" x14ac:dyDescent="0.15">
      <c r="A824" s="34">
        <v>169.45000000000002</v>
      </c>
      <c r="B824" s="34">
        <v>13.66</v>
      </c>
    </row>
    <row r="825" spans="1:2" x14ac:dyDescent="0.15">
      <c r="A825" s="34">
        <v>168.70000000000002</v>
      </c>
      <c r="B825" s="34">
        <v>13.71</v>
      </c>
    </row>
    <row r="826" spans="1:2" x14ac:dyDescent="0.15">
      <c r="A826" s="34">
        <v>168.49</v>
      </c>
      <c r="B826" s="34">
        <v>13.74</v>
      </c>
    </row>
    <row r="827" spans="1:2" x14ac:dyDescent="0.15">
      <c r="A827" s="34">
        <v>167.9</v>
      </c>
      <c r="B827" s="34">
        <v>13.82</v>
      </c>
    </row>
    <row r="828" spans="1:2" x14ac:dyDescent="0.15">
      <c r="A828" s="34">
        <v>167.62</v>
      </c>
      <c r="B828" s="34">
        <v>13.85</v>
      </c>
    </row>
    <row r="829" spans="1:2" x14ac:dyDescent="0.15">
      <c r="A829" s="34">
        <v>167.18</v>
      </c>
      <c r="B829" s="34">
        <v>13.91</v>
      </c>
    </row>
    <row r="830" spans="1:2" x14ac:dyDescent="0.15">
      <c r="A830" s="34">
        <v>166.91</v>
      </c>
      <c r="B830" s="34">
        <v>13.93</v>
      </c>
    </row>
    <row r="831" spans="1:2" x14ac:dyDescent="0.15">
      <c r="A831" s="34">
        <v>166.52</v>
      </c>
      <c r="B831" s="34">
        <v>14.01</v>
      </c>
    </row>
    <row r="832" spans="1:2" x14ac:dyDescent="0.15">
      <c r="A832" s="34">
        <v>165.73000000000002</v>
      </c>
      <c r="B832" s="34">
        <v>14.07</v>
      </c>
    </row>
    <row r="833" spans="1:2" x14ac:dyDescent="0.15">
      <c r="A833" s="34">
        <v>165.73000000000002</v>
      </c>
      <c r="B833" s="34">
        <v>14.1</v>
      </c>
    </row>
    <row r="834" spans="1:2" x14ac:dyDescent="0.15">
      <c r="A834" s="34">
        <v>165.07</v>
      </c>
      <c r="B834" s="34">
        <v>14.17</v>
      </c>
    </row>
    <row r="835" spans="1:2" x14ac:dyDescent="0.15">
      <c r="A835" s="34">
        <v>164.76000000000002</v>
      </c>
      <c r="B835" s="34">
        <v>14.2</v>
      </c>
    </row>
    <row r="836" spans="1:2" x14ac:dyDescent="0.15">
      <c r="A836" s="34">
        <v>163.72</v>
      </c>
      <c r="B836" s="34">
        <v>14.28</v>
      </c>
    </row>
    <row r="837" spans="1:2" x14ac:dyDescent="0.15">
      <c r="A837" s="34">
        <v>163.49</v>
      </c>
      <c r="B837" s="34">
        <v>14.29</v>
      </c>
    </row>
    <row r="838" spans="1:2" x14ac:dyDescent="0.15">
      <c r="A838" s="34">
        <v>163.21</v>
      </c>
      <c r="B838" s="34">
        <v>14.32</v>
      </c>
    </row>
    <row r="839" spans="1:2" x14ac:dyDescent="0.15">
      <c r="A839" s="34">
        <v>162.88</v>
      </c>
      <c r="B839" s="34">
        <v>14.44</v>
      </c>
    </row>
    <row r="840" spans="1:2" x14ac:dyDescent="0.15">
      <c r="A840" s="34">
        <v>162.47</v>
      </c>
      <c r="B840" s="34">
        <v>14.46</v>
      </c>
    </row>
    <row r="841" spans="1:2" x14ac:dyDescent="0.15">
      <c r="A841" s="34">
        <v>161.88</v>
      </c>
      <c r="B841" s="34">
        <v>14.54</v>
      </c>
    </row>
    <row r="842" spans="1:2" x14ac:dyDescent="0.15">
      <c r="A842" s="34">
        <v>161.35</v>
      </c>
      <c r="B842" s="34">
        <v>14.53</v>
      </c>
    </row>
    <row r="843" spans="1:2" x14ac:dyDescent="0.15">
      <c r="A843" s="34">
        <v>161</v>
      </c>
      <c r="B843" s="34">
        <v>14.64</v>
      </c>
    </row>
    <row r="844" spans="1:2" x14ac:dyDescent="0.15">
      <c r="A844" s="34">
        <v>160.24</v>
      </c>
      <c r="B844" s="34">
        <v>14.66</v>
      </c>
    </row>
    <row r="845" spans="1:2" x14ac:dyDescent="0.15">
      <c r="A845" s="34">
        <v>159.91</v>
      </c>
      <c r="B845" s="34">
        <v>14.68</v>
      </c>
    </row>
    <row r="846" spans="1:2" x14ac:dyDescent="0.15">
      <c r="A846" s="34">
        <v>159.33000000000001</v>
      </c>
      <c r="B846" s="34">
        <v>14.8</v>
      </c>
    </row>
    <row r="847" spans="1:2" x14ac:dyDescent="0.15">
      <c r="A847" s="34">
        <v>158.95000000000002</v>
      </c>
      <c r="B847" s="34">
        <v>14.81</v>
      </c>
    </row>
    <row r="848" spans="1:2" x14ac:dyDescent="0.15">
      <c r="A848" s="34">
        <v>158.05000000000001</v>
      </c>
      <c r="B848" s="34">
        <v>14.89</v>
      </c>
    </row>
    <row r="849" spans="1:2" x14ac:dyDescent="0.15">
      <c r="A849" s="34">
        <v>157.91</v>
      </c>
      <c r="B849" s="34">
        <v>14.92</v>
      </c>
    </row>
    <row r="850" spans="1:2" x14ac:dyDescent="0.15">
      <c r="A850" s="34">
        <v>157.96</v>
      </c>
      <c r="B850" s="34">
        <v>14.96</v>
      </c>
    </row>
    <row r="851" spans="1:2" x14ac:dyDescent="0.15">
      <c r="A851" s="34">
        <v>156.71</v>
      </c>
      <c r="B851" s="34">
        <v>15.04</v>
      </c>
    </row>
    <row r="852" spans="1:2" x14ac:dyDescent="0.15">
      <c r="A852" s="34">
        <v>155.27000000000001</v>
      </c>
      <c r="B852" s="34">
        <v>14.99</v>
      </c>
    </row>
    <row r="853" spans="1:2" x14ac:dyDescent="0.15">
      <c r="A853" s="34">
        <v>155.66</v>
      </c>
      <c r="B853" s="34">
        <v>15.14</v>
      </c>
    </row>
    <row r="854" spans="1:2" x14ac:dyDescent="0.15">
      <c r="A854" s="34">
        <v>155.29</v>
      </c>
      <c r="B854" s="34">
        <v>15.17</v>
      </c>
    </row>
    <row r="855" spans="1:2" x14ac:dyDescent="0.15">
      <c r="A855" s="34">
        <v>154.72</v>
      </c>
      <c r="B855" s="34">
        <v>15.25</v>
      </c>
    </row>
    <row r="856" spans="1:2" x14ac:dyDescent="0.15">
      <c r="A856" s="34">
        <v>154.14000000000001</v>
      </c>
      <c r="B856" s="34">
        <v>15.28</v>
      </c>
    </row>
    <row r="857" spans="1:2" x14ac:dyDescent="0.15">
      <c r="A857" s="34">
        <v>153.72</v>
      </c>
      <c r="B857" s="34">
        <v>15.31</v>
      </c>
    </row>
    <row r="858" spans="1:2" x14ac:dyDescent="0.15">
      <c r="A858" s="34">
        <v>152.83000000000001</v>
      </c>
      <c r="B858" s="34">
        <v>15.4</v>
      </c>
    </row>
    <row r="859" spans="1:2" x14ac:dyDescent="0.15">
      <c r="A859" s="34">
        <v>152.49</v>
      </c>
      <c r="B859" s="34">
        <v>15.41</v>
      </c>
    </row>
    <row r="860" spans="1:2" x14ac:dyDescent="0.15">
      <c r="A860" s="34">
        <v>151.58000000000001</v>
      </c>
      <c r="B860" s="34">
        <v>15.5</v>
      </c>
    </row>
    <row r="861" spans="1:2" x14ac:dyDescent="0.15">
      <c r="A861" s="34">
        <v>151.31</v>
      </c>
      <c r="B861" s="34">
        <v>15.53</v>
      </c>
    </row>
    <row r="862" spans="1:2" x14ac:dyDescent="0.15">
      <c r="A862" s="34">
        <v>151.20000000000002</v>
      </c>
      <c r="B862" s="34">
        <v>15.58</v>
      </c>
    </row>
    <row r="863" spans="1:2" x14ac:dyDescent="0.15">
      <c r="A863" s="34">
        <v>150.02000000000001</v>
      </c>
      <c r="B863" s="34">
        <v>15.63</v>
      </c>
    </row>
    <row r="864" spans="1:2" x14ac:dyDescent="0.15">
      <c r="A864" s="34">
        <v>148.83000000000001</v>
      </c>
      <c r="B864" s="34">
        <v>15.74</v>
      </c>
    </row>
    <row r="865" spans="1:2" x14ac:dyDescent="0.15">
      <c r="A865" s="34">
        <v>148.52000000000001</v>
      </c>
      <c r="B865" s="34">
        <v>15.8</v>
      </c>
    </row>
    <row r="866" spans="1:2" x14ac:dyDescent="0.15">
      <c r="A866" s="34">
        <v>147.9</v>
      </c>
      <c r="B866" s="34">
        <v>15.83</v>
      </c>
    </row>
    <row r="867" spans="1:2" x14ac:dyDescent="0.15">
      <c r="A867" s="34">
        <v>146.75</v>
      </c>
      <c r="B867" s="34">
        <v>15.89</v>
      </c>
    </row>
    <row r="868" spans="1:2" x14ac:dyDescent="0.15">
      <c r="A868" s="34">
        <v>144.35999999999999</v>
      </c>
      <c r="B868" s="34">
        <v>16.05</v>
      </c>
    </row>
    <row r="869" spans="1:2" x14ac:dyDescent="0.15">
      <c r="A869" s="34">
        <v>144.68</v>
      </c>
      <c r="B869" s="34">
        <v>16.09</v>
      </c>
    </row>
    <row r="870" spans="1:2" x14ac:dyDescent="0.15">
      <c r="A870" s="34">
        <v>143.55000000000001</v>
      </c>
      <c r="B870" s="34">
        <v>16.100000000000001</v>
      </c>
    </row>
    <row r="871" spans="1:2" x14ac:dyDescent="0.15">
      <c r="A871" s="34">
        <v>143.04</v>
      </c>
      <c r="B871" s="34">
        <v>16.190000000000001</v>
      </c>
    </row>
    <row r="872" spans="1:2" x14ac:dyDescent="0.15">
      <c r="A872" s="34">
        <v>142.22</v>
      </c>
      <c r="B872" s="34">
        <v>16.27</v>
      </c>
    </row>
    <row r="873" spans="1:2" x14ac:dyDescent="0.15">
      <c r="A873" s="34">
        <v>141.55000000000001</v>
      </c>
      <c r="B873" s="34">
        <v>16.309999999999999</v>
      </c>
    </row>
    <row r="874" spans="1:2" x14ac:dyDescent="0.15">
      <c r="A874" s="34">
        <v>140.78</v>
      </c>
      <c r="B874" s="34">
        <v>16.350000000000001</v>
      </c>
    </row>
    <row r="875" spans="1:2" x14ac:dyDescent="0.15">
      <c r="A875" s="34">
        <v>139.83000000000001</v>
      </c>
      <c r="B875" s="34">
        <v>16.43</v>
      </c>
    </row>
    <row r="876" spans="1:2" x14ac:dyDescent="0.15">
      <c r="A876" s="34">
        <v>137.62</v>
      </c>
      <c r="B876" s="34">
        <v>16.59</v>
      </c>
    </row>
    <row r="877" spans="1:2" x14ac:dyDescent="0.15">
      <c r="A877" s="34">
        <v>137.35</v>
      </c>
      <c r="B877" s="34">
        <v>16.63</v>
      </c>
    </row>
    <row r="878" spans="1:2" x14ac:dyDescent="0.15">
      <c r="A878" s="34">
        <v>134.97</v>
      </c>
      <c r="B878" s="34">
        <v>16.690000000000001</v>
      </c>
    </row>
    <row r="879" spans="1:2" x14ac:dyDescent="0.15">
      <c r="A879" s="34">
        <v>135.54</v>
      </c>
      <c r="B879" s="34">
        <v>16.739999999999998</v>
      </c>
    </row>
    <row r="880" spans="1:2" x14ac:dyDescent="0.15">
      <c r="A880" s="34">
        <v>133.97</v>
      </c>
      <c r="B880" s="34">
        <v>16.8</v>
      </c>
    </row>
    <row r="881" spans="1:2" x14ac:dyDescent="0.15">
      <c r="A881" s="34">
        <v>133.55000000000001</v>
      </c>
      <c r="B881" s="34">
        <v>16.86</v>
      </c>
    </row>
    <row r="882" spans="1:2" x14ac:dyDescent="0.15">
      <c r="A882" s="34">
        <v>132.09</v>
      </c>
      <c r="B882" s="34">
        <v>16.91</v>
      </c>
    </row>
    <row r="883" spans="1:2" x14ac:dyDescent="0.15">
      <c r="A883" s="34">
        <v>131.69</v>
      </c>
      <c r="B883" s="34">
        <v>16.96</v>
      </c>
    </row>
    <row r="884" spans="1:2" x14ac:dyDescent="0.15">
      <c r="A884" s="34">
        <v>119.62</v>
      </c>
      <c r="B884" s="34">
        <v>17.05</v>
      </c>
    </row>
    <row r="885" spans="1:2" x14ac:dyDescent="0.15">
      <c r="A885" s="34">
        <v>118.08000000000001</v>
      </c>
      <c r="B885" s="34">
        <v>17.12</v>
      </c>
    </row>
  </sheetData>
  <mergeCells count="1">
    <mergeCell ref="H1:I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7"/>
  <sheetViews>
    <sheetView topLeftCell="A120" zoomScaleNormal="100" workbookViewId="0">
      <selection activeCell="H3" sqref="H3:I152"/>
    </sheetView>
  </sheetViews>
  <sheetFormatPr defaultColWidth="9.125" defaultRowHeight="13.5" x14ac:dyDescent="0.15"/>
  <cols>
    <col min="1" max="2" width="9.125" style="34"/>
    <col min="3" max="3" width="11.625" style="1" customWidth="1"/>
    <col min="4" max="5" width="9.125" style="1"/>
    <col min="6" max="6" width="9.125" style="34"/>
    <col min="7" max="7" width="8.25" style="34" customWidth="1"/>
    <col min="8" max="17" width="9.125" style="34"/>
    <col min="18" max="18" width="9" customWidth="1"/>
    <col min="19" max="16384" width="9.125" style="34"/>
  </cols>
  <sheetData>
    <row r="1" spans="1:21" x14ac:dyDescent="0.15">
      <c r="A1" s="34" t="s">
        <v>31</v>
      </c>
      <c r="B1" s="34" t="s">
        <v>32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4" t="s">
        <v>33</v>
      </c>
      <c r="I1" s="54"/>
      <c r="J1" s="35"/>
      <c r="K1" s="34" t="s">
        <v>28</v>
      </c>
      <c r="L1" s="34" t="s">
        <v>29</v>
      </c>
      <c r="M1" s="34" t="s">
        <v>26</v>
      </c>
      <c r="N1" s="34" t="s">
        <v>27</v>
      </c>
    </row>
    <row r="2" spans="1:21" x14ac:dyDescent="0.15">
      <c r="A2" s="34">
        <v>0</v>
      </c>
      <c r="B2" s="34">
        <v>8.0000000000000002E-3</v>
      </c>
      <c r="C2" s="1">
        <v>581.62</v>
      </c>
      <c r="D2" s="1">
        <v>611.88990000000001</v>
      </c>
      <c r="E2" s="34">
        <v>3.2000000000000002E-3</v>
      </c>
      <c r="F2" s="17">
        <v>900</v>
      </c>
      <c r="G2" s="17">
        <v>6.2E-2</v>
      </c>
      <c r="H2" s="34" t="s">
        <v>0</v>
      </c>
      <c r="I2" s="34" t="s">
        <v>1</v>
      </c>
      <c r="K2" s="49">
        <v>0</v>
      </c>
      <c r="L2" s="49">
        <v>0</v>
      </c>
      <c r="M2" s="34">
        <f>K2*8*2</f>
        <v>0</v>
      </c>
      <c r="N2" s="34">
        <f>L2/1000*4</f>
        <v>0</v>
      </c>
      <c r="O2" s="34">
        <f>MAX(N:N)</f>
        <v>355.31628124999997</v>
      </c>
    </row>
    <row r="3" spans="1:21" x14ac:dyDescent="0.15">
      <c r="A3" s="34">
        <v>-3.0000000000001137E-2</v>
      </c>
      <c r="B3" s="34">
        <v>4.0000000000000001E-3</v>
      </c>
      <c r="F3" s="1"/>
      <c r="G3" s="1"/>
      <c r="H3" s="34">
        <v>0</v>
      </c>
      <c r="I3" s="34">
        <f t="shared" ref="I3:I15" si="0">$C$2+($D$2-$C$2)/$E$2*H3</f>
        <v>581.62</v>
      </c>
      <c r="K3" s="49">
        <v>9.9999997764825821E-3</v>
      </c>
      <c r="L3" s="49">
        <v>43098.2578125</v>
      </c>
      <c r="M3" s="34">
        <f t="shared" ref="M3:M66" si="1">K3*8*2</f>
        <v>0.15999999642372131</v>
      </c>
      <c r="N3" s="34">
        <f t="shared" ref="N3:N66" si="2">L3/1000*4</f>
        <v>172.39303125000001</v>
      </c>
      <c r="S3" s="34">
        <f>I3</f>
        <v>581.62</v>
      </c>
      <c r="T3" s="34" t="s">
        <v>34</v>
      </c>
      <c r="U3" s="34">
        <f>H3</f>
        <v>0</v>
      </c>
    </row>
    <row r="4" spans="1:21" x14ac:dyDescent="0.15">
      <c r="A4" s="34">
        <v>-5.0000000000000711E-2</v>
      </c>
      <c r="B4" s="34">
        <v>4.0000000000000001E-3</v>
      </c>
      <c r="C4" s="1">
        <v>637.78</v>
      </c>
      <c r="D4" s="1">
        <v>645.09760000000006</v>
      </c>
      <c r="E4" s="45">
        <v>4.0000000000000001E-3</v>
      </c>
      <c r="F4" s="17">
        <v>874.2</v>
      </c>
      <c r="G4" s="17">
        <v>5.6000000000000001E-2</v>
      </c>
      <c r="H4" s="34">
        <v>1E-3</v>
      </c>
      <c r="I4" s="34">
        <f t="shared" si="0"/>
        <v>591.07934375000002</v>
      </c>
      <c r="K4" s="49">
        <v>1.9999999552965164E-2</v>
      </c>
      <c r="L4" s="49">
        <v>73168.5234375</v>
      </c>
      <c r="M4" s="34">
        <f t="shared" si="1"/>
        <v>0.31999999284744263</v>
      </c>
      <c r="N4" s="34">
        <f t="shared" si="2"/>
        <v>292.67409375</v>
      </c>
      <c r="S4" s="45">
        <f t="shared" ref="S4:S67" si="3">I4</f>
        <v>591.07934375000002</v>
      </c>
      <c r="T4" s="34" t="s">
        <v>34</v>
      </c>
      <c r="U4" s="45">
        <f t="shared" ref="U4:U67" si="4">H4</f>
        <v>1E-3</v>
      </c>
    </row>
    <row r="5" spans="1:21" x14ac:dyDescent="0.15">
      <c r="A5" s="34">
        <v>-8.0000000000001847E-2</v>
      </c>
      <c r="B5" s="34">
        <v>8.0000000000000002E-3</v>
      </c>
      <c r="F5" s="1"/>
      <c r="G5" s="1"/>
      <c r="H5" s="34">
        <v>1.1999999999999999E-3</v>
      </c>
      <c r="I5" s="34">
        <f t="shared" si="0"/>
        <v>592.97121249999998</v>
      </c>
      <c r="K5" s="49">
        <v>2.9999999329447746E-2</v>
      </c>
      <c r="L5" s="49">
        <v>75156.703125</v>
      </c>
      <c r="M5" s="34">
        <f t="shared" si="1"/>
        <v>0.47999998927116394</v>
      </c>
      <c r="N5" s="34">
        <f t="shared" si="2"/>
        <v>300.62681250000003</v>
      </c>
      <c r="S5" s="45">
        <f t="shared" si="3"/>
        <v>592.97121249999998</v>
      </c>
      <c r="T5" s="34" t="s">
        <v>34</v>
      </c>
      <c r="U5" s="45">
        <f t="shared" si="4"/>
        <v>1.1999999999999999E-3</v>
      </c>
    </row>
    <row r="6" spans="1:21" x14ac:dyDescent="0.15">
      <c r="A6" s="34">
        <v>-0.12000000000000099</v>
      </c>
      <c r="B6" s="34">
        <v>4.0000000000000001E-3</v>
      </c>
      <c r="F6" s="2"/>
      <c r="G6" s="2"/>
      <c r="H6" s="34">
        <v>1.4E-3</v>
      </c>
      <c r="I6" s="34">
        <f t="shared" si="0"/>
        <v>594.86308125000005</v>
      </c>
      <c r="K6" s="49">
        <v>3.9999999105930328E-2</v>
      </c>
      <c r="L6" s="49">
        <v>79076.0625</v>
      </c>
      <c r="M6" s="34">
        <f t="shared" si="1"/>
        <v>0.63999998569488525</v>
      </c>
      <c r="N6" s="34">
        <f t="shared" si="2"/>
        <v>316.30425000000002</v>
      </c>
      <c r="S6" s="45">
        <f t="shared" si="3"/>
        <v>594.86308125000005</v>
      </c>
      <c r="T6" s="34" t="s">
        <v>34</v>
      </c>
      <c r="U6" s="45">
        <f t="shared" si="4"/>
        <v>1.4E-3</v>
      </c>
    </row>
    <row r="7" spans="1:21" x14ac:dyDescent="0.15">
      <c r="A7" s="34">
        <v>-0.14000000000000057</v>
      </c>
      <c r="B7" s="34">
        <v>1.2E-2</v>
      </c>
      <c r="H7" s="34">
        <v>1.6000000000000001E-3</v>
      </c>
      <c r="I7" s="34">
        <f t="shared" si="0"/>
        <v>596.75495000000001</v>
      </c>
      <c r="K7" s="49">
        <v>5.000000074505806E-2</v>
      </c>
      <c r="L7" s="49">
        <v>80870.9296875</v>
      </c>
      <c r="M7" s="34">
        <f t="shared" si="1"/>
        <v>0.80000001192092896</v>
      </c>
      <c r="N7" s="34">
        <f t="shared" si="2"/>
        <v>323.48371874999998</v>
      </c>
      <c r="S7" s="45">
        <f t="shared" si="3"/>
        <v>596.75495000000001</v>
      </c>
      <c r="T7" s="34" t="s">
        <v>34</v>
      </c>
      <c r="U7" s="45">
        <f t="shared" si="4"/>
        <v>1.6000000000000001E-3</v>
      </c>
    </row>
    <row r="8" spans="1:21" x14ac:dyDescent="0.15">
      <c r="A8" s="34">
        <v>3.9499999999999993</v>
      </c>
      <c r="B8" s="34">
        <v>8.0000000000000002E-3</v>
      </c>
      <c r="H8" s="34">
        <v>1.8E-3</v>
      </c>
      <c r="I8" s="34">
        <f t="shared" si="0"/>
        <v>598.64681874999997</v>
      </c>
      <c r="K8" s="49">
        <v>5.9999998658895493E-2</v>
      </c>
      <c r="L8" s="49">
        <v>82149.328125</v>
      </c>
      <c r="M8" s="34">
        <f t="shared" si="1"/>
        <v>0.95999997854232788</v>
      </c>
      <c r="N8" s="34">
        <f t="shared" si="2"/>
        <v>328.59731249999999</v>
      </c>
      <c r="S8" s="45">
        <f t="shared" si="3"/>
        <v>598.64681874999997</v>
      </c>
      <c r="T8" s="34" t="s">
        <v>34</v>
      </c>
      <c r="U8" s="45">
        <f t="shared" si="4"/>
        <v>1.8E-3</v>
      </c>
    </row>
    <row r="9" spans="1:21" x14ac:dyDescent="0.15">
      <c r="A9" s="34">
        <v>5.0499999999999972</v>
      </c>
      <c r="B9" s="34">
        <v>8.0000000000000002E-3</v>
      </c>
      <c r="H9" s="34">
        <v>2E-3</v>
      </c>
      <c r="I9" s="34">
        <f t="shared" si="0"/>
        <v>600.53868750000004</v>
      </c>
      <c r="K9" s="49">
        <v>7.0000000298023224E-2</v>
      </c>
      <c r="L9" s="49">
        <v>83127.1875</v>
      </c>
      <c r="M9" s="34">
        <f t="shared" si="1"/>
        <v>1.1200000047683716</v>
      </c>
      <c r="N9" s="34">
        <f t="shared" si="2"/>
        <v>332.50875000000002</v>
      </c>
      <c r="S9" s="45">
        <f t="shared" si="3"/>
        <v>600.53868750000004</v>
      </c>
      <c r="T9" s="34" t="s">
        <v>34</v>
      </c>
      <c r="U9" s="45">
        <f t="shared" si="4"/>
        <v>2E-3</v>
      </c>
    </row>
    <row r="10" spans="1:21" x14ac:dyDescent="0.15">
      <c r="A10" s="34">
        <v>6.6199999999999974</v>
      </c>
      <c r="B10" s="34">
        <v>1.2E-2</v>
      </c>
      <c r="H10" s="34">
        <v>2.2000000000000001E-3</v>
      </c>
      <c r="I10" s="34">
        <f t="shared" si="0"/>
        <v>602.43055625</v>
      </c>
      <c r="K10" s="49">
        <v>7.9999998211860657E-2</v>
      </c>
      <c r="L10" s="49">
        <v>83908.15625</v>
      </c>
      <c r="M10" s="34">
        <f t="shared" si="1"/>
        <v>1.2799999713897705</v>
      </c>
      <c r="N10" s="34">
        <f t="shared" si="2"/>
        <v>335.63262500000002</v>
      </c>
      <c r="S10" s="45">
        <f t="shared" si="3"/>
        <v>602.43055625</v>
      </c>
      <c r="T10" s="34" t="s">
        <v>34</v>
      </c>
      <c r="U10" s="45">
        <f t="shared" si="4"/>
        <v>2.2000000000000001E-3</v>
      </c>
    </row>
    <row r="11" spans="1:21" x14ac:dyDescent="0.15">
      <c r="A11" s="34">
        <v>7.4899999999999984</v>
      </c>
      <c r="B11" s="34">
        <v>1.2E-2</v>
      </c>
      <c r="C11" s="1">
        <f>B11*C10</f>
        <v>0</v>
      </c>
      <c r="H11" s="34">
        <v>2.3999999999999998E-3</v>
      </c>
      <c r="I11" s="34">
        <f t="shared" si="0"/>
        <v>604.32242499999995</v>
      </c>
      <c r="K11" s="49">
        <v>9.0000003576278687E-2</v>
      </c>
      <c r="L11" s="49">
        <v>84556.625</v>
      </c>
      <c r="M11" s="34">
        <f t="shared" si="1"/>
        <v>1.440000057220459</v>
      </c>
      <c r="N11" s="34">
        <f t="shared" si="2"/>
        <v>338.22649999999999</v>
      </c>
      <c r="S11" s="45">
        <f t="shared" si="3"/>
        <v>604.32242499999995</v>
      </c>
      <c r="T11" s="34" t="s">
        <v>34</v>
      </c>
      <c r="U11" s="45">
        <f t="shared" si="4"/>
        <v>2.3999999999999998E-3</v>
      </c>
    </row>
    <row r="12" spans="1:21" x14ac:dyDescent="0.15">
      <c r="A12" s="34">
        <v>7.3999999999999986</v>
      </c>
      <c r="B12" s="34">
        <v>1.4999999999999999E-2</v>
      </c>
      <c r="H12" s="34">
        <v>2.5999999999999999E-3</v>
      </c>
      <c r="I12" s="34">
        <f t="shared" si="0"/>
        <v>606.21429375000002</v>
      </c>
      <c r="K12" s="49">
        <v>0.10000000149011612</v>
      </c>
      <c r="L12" s="49">
        <v>85105.0703125</v>
      </c>
      <c r="M12" s="34">
        <f t="shared" si="1"/>
        <v>1.6000000238418579</v>
      </c>
      <c r="N12" s="34">
        <f t="shared" si="2"/>
        <v>340.42028125000002</v>
      </c>
      <c r="S12" s="45">
        <f t="shared" si="3"/>
        <v>606.21429375000002</v>
      </c>
      <c r="T12" s="34" t="s">
        <v>34</v>
      </c>
      <c r="U12" s="45">
        <f t="shared" si="4"/>
        <v>2.5999999999999999E-3</v>
      </c>
    </row>
    <row r="13" spans="1:21" x14ac:dyDescent="0.15">
      <c r="A13" s="34">
        <v>8.2699999999999978</v>
      </c>
      <c r="B13" s="34">
        <v>1.2E-2</v>
      </c>
      <c r="H13" s="34">
        <v>2.8E-3</v>
      </c>
      <c r="I13" s="34">
        <f t="shared" si="0"/>
        <v>608.10616249999998</v>
      </c>
      <c r="K13" s="49">
        <v>0.10999999940395355</v>
      </c>
      <c r="L13" s="49">
        <v>85576.1953125</v>
      </c>
      <c r="M13" s="34">
        <f t="shared" si="1"/>
        <v>1.7599999904632568</v>
      </c>
      <c r="N13" s="34">
        <f t="shared" si="2"/>
        <v>342.30478125000002</v>
      </c>
      <c r="S13" s="45">
        <f t="shared" si="3"/>
        <v>608.10616249999998</v>
      </c>
      <c r="T13" s="34" t="s">
        <v>34</v>
      </c>
      <c r="U13" s="45">
        <f t="shared" si="4"/>
        <v>2.8E-3</v>
      </c>
    </row>
    <row r="14" spans="1:21" x14ac:dyDescent="0.15">
      <c r="A14" s="34">
        <v>8.009999999999998</v>
      </c>
      <c r="B14" s="34">
        <v>1.4999999999999999E-2</v>
      </c>
      <c r="H14" s="34">
        <v>3.0000000000000001E-3</v>
      </c>
      <c r="I14" s="34">
        <f t="shared" si="0"/>
        <v>609.99803125000005</v>
      </c>
      <c r="K14" s="49">
        <v>0.11999999731779099</v>
      </c>
      <c r="L14" s="49">
        <v>85985.328125</v>
      </c>
      <c r="M14" s="34">
        <f t="shared" si="1"/>
        <v>1.9199999570846558</v>
      </c>
      <c r="N14" s="34">
        <f t="shared" si="2"/>
        <v>343.94131249999998</v>
      </c>
      <c r="S14" s="45">
        <f t="shared" si="3"/>
        <v>609.99803125000005</v>
      </c>
      <c r="T14" s="34" t="s">
        <v>34</v>
      </c>
      <c r="U14" s="45">
        <f t="shared" si="4"/>
        <v>3.0000000000000001E-3</v>
      </c>
    </row>
    <row r="15" spans="1:21" x14ac:dyDescent="0.15">
      <c r="A15" s="34">
        <v>9.0299999999999976</v>
      </c>
      <c r="B15" s="34">
        <v>1.2E-2</v>
      </c>
      <c r="H15" s="34">
        <v>3.2000000000000002E-3</v>
      </c>
      <c r="I15" s="45">
        <f t="shared" si="0"/>
        <v>611.88990000000001</v>
      </c>
      <c r="K15" s="49">
        <v>0.12999999523162842</v>
      </c>
      <c r="L15" s="49">
        <v>86343.0546875</v>
      </c>
      <c r="M15" s="34">
        <f t="shared" si="1"/>
        <v>2.0799999237060547</v>
      </c>
      <c r="N15" s="34">
        <f t="shared" si="2"/>
        <v>345.37221875</v>
      </c>
      <c r="S15" s="45">
        <f t="shared" si="3"/>
        <v>611.88990000000001</v>
      </c>
      <c r="T15" s="34" t="s">
        <v>34</v>
      </c>
      <c r="U15" s="45">
        <f t="shared" si="4"/>
        <v>3.2000000000000002E-3</v>
      </c>
    </row>
    <row r="16" spans="1:21" x14ac:dyDescent="0.15">
      <c r="A16" s="34">
        <v>9.1999999999999975</v>
      </c>
      <c r="B16" s="34">
        <v>1.4999999999999999E-2</v>
      </c>
      <c r="H16" s="34">
        <v>3.3999999999999998E-3</v>
      </c>
      <c r="I16" s="45">
        <f t="shared" ref="I16:I78" si="5">$F$2*H16^$G$2</f>
        <v>632.69470852118729</v>
      </c>
      <c r="K16" s="49">
        <v>0.14000000059604645</v>
      </c>
      <c r="L16" s="49">
        <v>86658.046875</v>
      </c>
      <c r="M16" s="34">
        <f t="shared" si="1"/>
        <v>2.2400000095367432</v>
      </c>
      <c r="N16" s="34">
        <f t="shared" si="2"/>
        <v>346.63218749999999</v>
      </c>
      <c r="S16" s="45">
        <f t="shared" si="3"/>
        <v>632.69470852118729</v>
      </c>
      <c r="T16" s="34" t="s">
        <v>34</v>
      </c>
      <c r="U16" s="45">
        <f t="shared" si="4"/>
        <v>3.3999999999999998E-3</v>
      </c>
    </row>
    <row r="17" spans="1:21" x14ac:dyDescent="0.15">
      <c r="A17" s="34">
        <v>9.7199999999999989</v>
      </c>
      <c r="B17" s="34">
        <v>1.4999999999999999E-2</v>
      </c>
      <c r="H17" s="34">
        <v>3.5999999999999999E-3</v>
      </c>
      <c r="I17" s="45">
        <f t="shared" si="5"/>
        <v>634.9408433320848</v>
      </c>
      <c r="K17" s="49">
        <v>0.15000000596046448</v>
      </c>
      <c r="L17" s="49">
        <v>86937.03125</v>
      </c>
      <c r="M17" s="34">
        <f t="shared" si="1"/>
        <v>2.4000000953674316</v>
      </c>
      <c r="N17" s="34">
        <f t="shared" si="2"/>
        <v>347.74812500000002</v>
      </c>
      <c r="S17" s="45">
        <f t="shared" si="3"/>
        <v>634.9408433320848</v>
      </c>
      <c r="T17" s="34" t="s">
        <v>34</v>
      </c>
      <c r="U17" s="45">
        <f t="shared" si="4"/>
        <v>3.5999999999999999E-3</v>
      </c>
    </row>
    <row r="18" spans="1:21" x14ac:dyDescent="0.15">
      <c r="A18" s="34">
        <v>9.9399999999999977</v>
      </c>
      <c r="B18" s="34">
        <v>1.4999999999999999E-2</v>
      </c>
      <c r="H18" s="34">
        <v>3.8E-3</v>
      </c>
      <c r="I18" s="45">
        <f t="shared" si="5"/>
        <v>637.07284294411625</v>
      </c>
      <c r="K18" s="49">
        <v>0.15999999642372131</v>
      </c>
      <c r="L18" s="49">
        <v>87184.4609375</v>
      </c>
      <c r="M18" s="34">
        <f t="shared" si="1"/>
        <v>2.559999942779541</v>
      </c>
      <c r="N18" s="34">
        <f t="shared" si="2"/>
        <v>348.73784375000002</v>
      </c>
      <c r="S18" s="45">
        <f t="shared" si="3"/>
        <v>637.07284294411625</v>
      </c>
      <c r="T18" s="34" t="s">
        <v>34</v>
      </c>
      <c r="U18" s="45">
        <f t="shared" si="4"/>
        <v>3.8E-3</v>
      </c>
    </row>
    <row r="19" spans="1:21" x14ac:dyDescent="0.15">
      <c r="A19" s="34">
        <v>10.039999999999999</v>
      </c>
      <c r="B19" s="34">
        <v>1.2E-2</v>
      </c>
      <c r="H19" s="34">
        <v>4.0000000000000001E-3</v>
      </c>
      <c r="I19" s="45">
        <f t="shared" si="5"/>
        <v>639.10207692538404</v>
      </c>
      <c r="K19" s="49">
        <v>0.17000000178813934</v>
      </c>
      <c r="L19" s="49">
        <v>87405.734375</v>
      </c>
      <c r="M19" s="34">
        <f t="shared" si="1"/>
        <v>2.7200000286102295</v>
      </c>
      <c r="N19" s="34">
        <f t="shared" si="2"/>
        <v>349.62293749999998</v>
      </c>
      <c r="S19" s="45">
        <f t="shared" si="3"/>
        <v>639.10207692538404</v>
      </c>
      <c r="T19" s="34" t="s">
        <v>34</v>
      </c>
      <c r="U19" s="45">
        <f t="shared" si="4"/>
        <v>4.0000000000000001E-3</v>
      </c>
    </row>
    <row r="20" spans="1:21" x14ac:dyDescent="0.15">
      <c r="A20" s="34">
        <v>10.559999999999999</v>
      </c>
      <c r="B20" s="34">
        <v>1.4999999999999999E-2</v>
      </c>
      <c r="H20" s="34">
        <v>5.0000000000000001E-3</v>
      </c>
      <c r="I20" s="45">
        <f t="shared" si="5"/>
        <v>648.0054369022539</v>
      </c>
      <c r="K20" s="49">
        <v>0.18000000715255737</v>
      </c>
      <c r="L20" s="49">
        <v>87597.2734375</v>
      </c>
      <c r="M20" s="34">
        <f t="shared" si="1"/>
        <v>2.880000114440918</v>
      </c>
      <c r="N20" s="34">
        <f t="shared" si="2"/>
        <v>350.38909374999997</v>
      </c>
      <c r="S20" s="45">
        <f t="shared" si="3"/>
        <v>648.0054369022539</v>
      </c>
      <c r="T20" s="34" t="s">
        <v>34</v>
      </c>
      <c r="U20" s="45">
        <f t="shared" si="4"/>
        <v>5.0000000000000001E-3</v>
      </c>
    </row>
    <row r="21" spans="1:21" x14ac:dyDescent="0.15">
      <c r="A21" s="34">
        <v>10.739999999999998</v>
      </c>
      <c r="B21" s="34">
        <v>1.9E-2</v>
      </c>
      <c r="H21" s="34">
        <v>6.0000000000000001E-3</v>
      </c>
      <c r="I21" s="45">
        <f t="shared" si="5"/>
        <v>655.37200640251592</v>
      </c>
      <c r="K21" s="49">
        <v>0.18999999761581421</v>
      </c>
      <c r="L21" s="49">
        <v>87752</v>
      </c>
      <c r="M21" s="34">
        <f t="shared" si="1"/>
        <v>3.0399999618530273</v>
      </c>
      <c r="N21" s="34">
        <f t="shared" si="2"/>
        <v>351.00799999999998</v>
      </c>
      <c r="S21" s="45">
        <f t="shared" si="3"/>
        <v>655.37200640251592</v>
      </c>
      <c r="T21" s="34" t="s">
        <v>34</v>
      </c>
      <c r="U21" s="45">
        <f t="shared" si="4"/>
        <v>6.0000000000000001E-3</v>
      </c>
    </row>
    <row r="22" spans="1:21" x14ac:dyDescent="0.15">
      <c r="A22" s="34">
        <v>11.079999999999998</v>
      </c>
      <c r="B22" s="34">
        <v>2.3E-2</v>
      </c>
      <c r="H22" s="34">
        <v>7.0000000000000001E-3</v>
      </c>
      <c r="I22" s="45">
        <f t="shared" si="5"/>
        <v>661.66564824048316</v>
      </c>
      <c r="K22" s="49">
        <v>0.20000000298023224</v>
      </c>
      <c r="L22" s="49">
        <v>87895.4453125</v>
      </c>
      <c r="M22" s="34">
        <f t="shared" si="1"/>
        <v>3.2000000476837158</v>
      </c>
      <c r="N22" s="34">
        <f t="shared" si="2"/>
        <v>351.58178125000001</v>
      </c>
      <c r="S22" s="45">
        <f t="shared" si="3"/>
        <v>661.66564824048316</v>
      </c>
      <c r="T22" s="34" t="s">
        <v>34</v>
      </c>
      <c r="U22" s="45">
        <f t="shared" si="4"/>
        <v>7.0000000000000001E-3</v>
      </c>
    </row>
    <row r="23" spans="1:21" x14ac:dyDescent="0.15">
      <c r="A23" s="34">
        <v>11.419999999999998</v>
      </c>
      <c r="B23" s="34">
        <v>1.9E-2</v>
      </c>
      <c r="H23" s="34">
        <v>8.0000000000000002E-3</v>
      </c>
      <c r="I23" s="45">
        <f t="shared" si="5"/>
        <v>667.16628094240127</v>
      </c>
      <c r="K23" s="49">
        <v>0.20999999344348907</v>
      </c>
      <c r="L23" s="49">
        <v>88035.6171875</v>
      </c>
      <c r="M23" s="34">
        <f t="shared" si="1"/>
        <v>3.3599998950958252</v>
      </c>
      <c r="N23" s="34">
        <f t="shared" si="2"/>
        <v>352.14246874999998</v>
      </c>
      <c r="S23" s="45">
        <f t="shared" si="3"/>
        <v>667.16628094240127</v>
      </c>
      <c r="T23" s="34" t="s">
        <v>34</v>
      </c>
      <c r="U23" s="45">
        <f t="shared" si="4"/>
        <v>8.0000000000000002E-3</v>
      </c>
    </row>
    <row r="24" spans="1:21" x14ac:dyDescent="0.15">
      <c r="A24" s="34">
        <v>11.809999999999999</v>
      </c>
      <c r="B24" s="34">
        <v>1.4999999999999999E-2</v>
      </c>
      <c r="H24" s="34">
        <v>8.9999999999999993E-3</v>
      </c>
      <c r="I24" s="45">
        <f t="shared" si="5"/>
        <v>672.05612731282906</v>
      </c>
      <c r="K24" s="49">
        <v>0.2199999988079071</v>
      </c>
      <c r="L24" s="49">
        <v>88172.6171875</v>
      </c>
      <c r="M24" s="34">
        <f t="shared" si="1"/>
        <v>3.5199999809265137</v>
      </c>
      <c r="N24" s="34">
        <f t="shared" si="2"/>
        <v>352.69046874999998</v>
      </c>
      <c r="S24" s="45">
        <f t="shared" si="3"/>
        <v>672.05612731282906</v>
      </c>
      <c r="T24" s="34" t="s">
        <v>34</v>
      </c>
      <c r="U24" s="45">
        <f t="shared" si="4"/>
        <v>8.9999999999999993E-3</v>
      </c>
    </row>
    <row r="25" spans="1:21" x14ac:dyDescent="0.15">
      <c r="A25" s="34">
        <v>12.069999999999999</v>
      </c>
      <c r="B25" s="34">
        <v>2.3E-2</v>
      </c>
      <c r="H25" s="34">
        <v>0.01</v>
      </c>
      <c r="I25" s="45">
        <f t="shared" si="5"/>
        <v>676.4606046163849</v>
      </c>
      <c r="K25" s="49">
        <v>0.23000000417232513</v>
      </c>
      <c r="L25" s="49">
        <v>88301.59375</v>
      </c>
      <c r="M25" s="34">
        <f t="shared" si="1"/>
        <v>3.6800000667572021</v>
      </c>
      <c r="N25" s="34">
        <f t="shared" si="2"/>
        <v>353.20637499999998</v>
      </c>
      <c r="S25" s="45">
        <f t="shared" si="3"/>
        <v>676.4606046163849</v>
      </c>
      <c r="T25" s="34" t="s">
        <v>34</v>
      </c>
      <c r="U25" s="45">
        <f t="shared" si="4"/>
        <v>0.01</v>
      </c>
    </row>
    <row r="26" spans="1:21" x14ac:dyDescent="0.15">
      <c r="A26" s="34">
        <v>12.29</v>
      </c>
      <c r="B26" s="34">
        <v>2.3E-2</v>
      </c>
      <c r="H26" s="34">
        <v>1.0999999999999999E-2</v>
      </c>
      <c r="I26" s="45">
        <f t="shared" si="5"/>
        <v>680.46980065812988</v>
      </c>
      <c r="K26" s="49">
        <v>0.23999999463558197</v>
      </c>
      <c r="L26" s="49">
        <v>88391.0078125</v>
      </c>
      <c r="M26" s="34">
        <f t="shared" si="1"/>
        <v>3.8399999141693115</v>
      </c>
      <c r="N26" s="34">
        <f t="shared" si="2"/>
        <v>353.56403125000003</v>
      </c>
      <c r="S26" s="45">
        <f t="shared" si="3"/>
        <v>680.46980065812988</v>
      </c>
      <c r="T26" s="34" t="s">
        <v>34</v>
      </c>
      <c r="U26" s="45">
        <f t="shared" si="4"/>
        <v>1.0999999999999999E-2</v>
      </c>
    </row>
    <row r="27" spans="1:21" x14ac:dyDescent="0.15">
      <c r="A27" s="34">
        <v>12.769999999999998</v>
      </c>
      <c r="B27" s="34">
        <v>1.9E-2</v>
      </c>
      <c r="H27" s="34">
        <v>1.2E-2</v>
      </c>
      <c r="I27" s="45">
        <f t="shared" si="5"/>
        <v>684.15065438188958</v>
      </c>
      <c r="K27" s="49">
        <v>0.25</v>
      </c>
      <c r="L27" s="49">
        <v>88469.15625</v>
      </c>
      <c r="M27" s="34">
        <f t="shared" si="1"/>
        <v>4</v>
      </c>
      <c r="N27" s="34">
        <f t="shared" si="2"/>
        <v>353.87662499999999</v>
      </c>
      <c r="S27" s="45">
        <f t="shared" si="3"/>
        <v>684.15065438188958</v>
      </c>
      <c r="T27" s="34" t="s">
        <v>34</v>
      </c>
      <c r="U27" s="45">
        <f t="shared" si="4"/>
        <v>1.2E-2</v>
      </c>
    </row>
    <row r="28" spans="1:21" x14ac:dyDescent="0.15">
      <c r="A28" s="34">
        <v>13.169999999999998</v>
      </c>
      <c r="B28" s="34">
        <v>1.9E-2</v>
      </c>
      <c r="H28" s="34">
        <v>1.2999999999999999E-2</v>
      </c>
      <c r="I28" s="45">
        <f t="shared" si="5"/>
        <v>687.55429171498793</v>
      </c>
      <c r="K28" s="49">
        <v>0.25999999046325684</v>
      </c>
      <c r="L28" s="49">
        <v>88545.2109375</v>
      </c>
      <c r="M28" s="34">
        <f t="shared" si="1"/>
        <v>4.1599998474121094</v>
      </c>
      <c r="N28" s="34">
        <f t="shared" si="2"/>
        <v>354.18084375000001</v>
      </c>
      <c r="S28" s="45">
        <f t="shared" si="3"/>
        <v>687.55429171498793</v>
      </c>
      <c r="T28" s="34" t="s">
        <v>34</v>
      </c>
      <c r="U28" s="45">
        <f t="shared" si="4"/>
        <v>1.2999999999999999E-2</v>
      </c>
    </row>
    <row r="29" spans="1:21" x14ac:dyDescent="0.15">
      <c r="A29" s="34">
        <v>13.489999999999998</v>
      </c>
      <c r="B29" s="34">
        <v>1.9E-2</v>
      </c>
      <c r="H29" s="34">
        <v>1.4E-2</v>
      </c>
      <c r="I29" s="45">
        <f t="shared" si="5"/>
        <v>690.72066216346377</v>
      </c>
      <c r="K29" s="49">
        <v>0.27000001072883606</v>
      </c>
      <c r="L29" s="49">
        <v>88619.25</v>
      </c>
      <c r="M29" s="34">
        <f t="shared" si="1"/>
        <v>4.320000171661377</v>
      </c>
      <c r="N29" s="34">
        <f t="shared" si="2"/>
        <v>354.47699999999998</v>
      </c>
      <c r="S29" s="45">
        <f t="shared" si="3"/>
        <v>690.72066216346377</v>
      </c>
      <c r="T29" s="34" t="s">
        <v>34</v>
      </c>
      <c r="U29" s="45">
        <f t="shared" si="4"/>
        <v>1.4E-2</v>
      </c>
    </row>
    <row r="30" spans="1:21" x14ac:dyDescent="0.15">
      <c r="A30" s="34">
        <v>13.709999999999999</v>
      </c>
      <c r="B30" s="34">
        <v>1.4999999999999999E-2</v>
      </c>
      <c r="H30" s="34">
        <v>1.4999999999999999E-2</v>
      </c>
      <c r="I30" s="45">
        <f t="shared" si="5"/>
        <v>693.68158813143543</v>
      </c>
      <c r="K30" s="49">
        <v>0.2800000011920929</v>
      </c>
      <c r="L30" s="49">
        <v>88684.6953125</v>
      </c>
      <c r="M30" s="34">
        <f t="shared" si="1"/>
        <v>4.4800000190734863</v>
      </c>
      <c r="N30" s="34">
        <f t="shared" si="2"/>
        <v>354.73878124999999</v>
      </c>
      <c r="S30" s="45">
        <f t="shared" si="3"/>
        <v>693.68158813143543</v>
      </c>
      <c r="T30" s="34" t="s">
        <v>34</v>
      </c>
      <c r="U30" s="45">
        <f t="shared" si="4"/>
        <v>1.4999999999999999E-2</v>
      </c>
    </row>
    <row r="31" spans="1:21" x14ac:dyDescent="0.15">
      <c r="A31" s="34">
        <v>14.159999999999998</v>
      </c>
      <c r="B31" s="34">
        <v>1.9E-2</v>
      </c>
      <c r="H31" s="34">
        <v>1.6E-2</v>
      </c>
      <c r="I31" s="45">
        <f t="shared" si="5"/>
        <v>696.46283824936222</v>
      </c>
      <c r="K31" s="49">
        <v>0.28999999165534973</v>
      </c>
      <c r="L31" s="49">
        <v>88722.9375</v>
      </c>
      <c r="M31" s="34">
        <f t="shared" si="1"/>
        <v>4.6399998664855957</v>
      </c>
      <c r="N31" s="34">
        <f t="shared" si="2"/>
        <v>354.89175</v>
      </c>
      <c r="S31" s="45">
        <f t="shared" si="3"/>
        <v>696.46283824936222</v>
      </c>
      <c r="T31" s="34" t="s">
        <v>34</v>
      </c>
      <c r="U31" s="45">
        <f t="shared" si="4"/>
        <v>1.6E-2</v>
      </c>
    </row>
    <row r="32" spans="1:21" x14ac:dyDescent="0.15">
      <c r="A32" s="34">
        <v>14.45</v>
      </c>
      <c r="B32" s="34">
        <v>1.9E-2</v>
      </c>
      <c r="H32" s="34">
        <v>1.7000000000000001E-2</v>
      </c>
      <c r="I32" s="45">
        <f t="shared" si="5"/>
        <v>699.08557760458677</v>
      </c>
      <c r="K32" s="49">
        <v>0.30000001192092896</v>
      </c>
      <c r="L32" s="49">
        <v>88757.0390625</v>
      </c>
      <c r="M32" s="34">
        <f t="shared" si="1"/>
        <v>4.8000001907348633</v>
      </c>
      <c r="N32" s="34">
        <f t="shared" si="2"/>
        <v>355.02815624999999</v>
      </c>
      <c r="S32" s="45">
        <f t="shared" si="3"/>
        <v>699.08557760458677</v>
      </c>
      <c r="T32" s="34" t="s">
        <v>34</v>
      </c>
      <c r="U32" s="45">
        <f t="shared" si="4"/>
        <v>1.7000000000000001E-2</v>
      </c>
    </row>
    <row r="33" spans="1:21" x14ac:dyDescent="0.15">
      <c r="A33" s="34">
        <v>14.95</v>
      </c>
      <c r="B33" s="34">
        <v>2.3E-2</v>
      </c>
      <c r="H33" s="34">
        <v>1.7999999999999999E-2</v>
      </c>
      <c r="I33" s="45">
        <f t="shared" si="5"/>
        <v>701.56740719871152</v>
      </c>
      <c r="K33" s="49">
        <v>0.31000000238418579</v>
      </c>
      <c r="L33" s="49">
        <v>88789.84375</v>
      </c>
      <c r="M33" s="34">
        <f t="shared" si="1"/>
        <v>4.9600000381469727</v>
      </c>
      <c r="N33" s="34">
        <f t="shared" si="2"/>
        <v>355.15937500000001</v>
      </c>
      <c r="S33" s="45">
        <f t="shared" si="3"/>
        <v>701.56740719871152</v>
      </c>
      <c r="T33" s="34" t="s">
        <v>34</v>
      </c>
      <c r="U33" s="45">
        <f t="shared" si="4"/>
        <v>1.7999999999999999E-2</v>
      </c>
    </row>
    <row r="34" spans="1:21" x14ac:dyDescent="0.15">
      <c r="A34" s="34">
        <v>15.239999999999998</v>
      </c>
      <c r="B34" s="34">
        <v>2.7E-2</v>
      </c>
      <c r="H34" s="34">
        <v>1.9E-2</v>
      </c>
      <c r="I34" s="45">
        <f t="shared" si="5"/>
        <v>703.92312498828096</v>
      </c>
      <c r="K34" s="49">
        <v>0.31999999284744263</v>
      </c>
      <c r="L34" s="49">
        <v>88818.0234375</v>
      </c>
      <c r="M34" s="34">
        <f t="shared" si="1"/>
        <v>5.119999885559082</v>
      </c>
      <c r="N34" s="34">
        <f t="shared" si="2"/>
        <v>355.27209375000001</v>
      </c>
      <c r="S34" s="45">
        <f t="shared" si="3"/>
        <v>703.92312498828096</v>
      </c>
      <c r="T34" s="34" t="s">
        <v>34</v>
      </c>
      <c r="U34" s="45">
        <f t="shared" si="4"/>
        <v>1.9E-2</v>
      </c>
    </row>
    <row r="35" spans="1:21" x14ac:dyDescent="0.15">
      <c r="A35" s="34">
        <v>15.739999999999998</v>
      </c>
      <c r="B35" s="34">
        <v>2.3E-2</v>
      </c>
      <c r="H35" s="34">
        <v>0.02</v>
      </c>
      <c r="I35" s="45">
        <f t="shared" si="5"/>
        <v>706.16529358995172</v>
      </c>
      <c r="K35" s="49">
        <v>0.33000001311302185</v>
      </c>
      <c r="L35" s="49">
        <v>88826.921875</v>
      </c>
      <c r="M35" s="34">
        <f t="shared" si="1"/>
        <v>5.2800002098083496</v>
      </c>
      <c r="N35" s="34">
        <f t="shared" si="2"/>
        <v>355.30768749999999</v>
      </c>
      <c r="S35" s="45">
        <f t="shared" si="3"/>
        <v>706.16529358995172</v>
      </c>
      <c r="T35" s="34" t="s">
        <v>34</v>
      </c>
      <c r="U35" s="45">
        <f t="shared" si="4"/>
        <v>0.02</v>
      </c>
    </row>
    <row r="36" spans="1:21" x14ac:dyDescent="0.15">
      <c r="A36" s="34">
        <v>16.009999999999998</v>
      </c>
      <c r="B36" s="34">
        <v>2.7E-2</v>
      </c>
      <c r="H36" s="34">
        <v>2.1000000000000001E-2</v>
      </c>
      <c r="I36" s="45">
        <f t="shared" si="5"/>
        <v>708.30467083366182</v>
      </c>
      <c r="K36" s="49">
        <v>0.34000000357627869</v>
      </c>
      <c r="L36" s="49">
        <v>88829.0546875</v>
      </c>
      <c r="M36" s="34">
        <f t="shared" si="1"/>
        <v>5.440000057220459</v>
      </c>
      <c r="N36" s="34">
        <f t="shared" si="2"/>
        <v>355.31621875000002</v>
      </c>
      <c r="S36" s="45">
        <f t="shared" si="3"/>
        <v>708.30467083366182</v>
      </c>
      <c r="T36" s="34" t="s">
        <v>34</v>
      </c>
      <c r="U36" s="45">
        <f t="shared" si="4"/>
        <v>2.1000000000000001E-2</v>
      </c>
    </row>
    <row r="37" spans="1:21" x14ac:dyDescent="0.15">
      <c r="A37" s="34">
        <v>16.149999999999999</v>
      </c>
      <c r="B37" s="34">
        <v>2.7E-2</v>
      </c>
      <c r="H37" s="34">
        <v>2.1999999999999999E-2</v>
      </c>
      <c r="I37" s="45">
        <f t="shared" si="5"/>
        <v>710.35054115730111</v>
      </c>
      <c r="K37" s="49">
        <v>0.34999999403953552</v>
      </c>
      <c r="L37" s="49">
        <v>88829.0703125</v>
      </c>
      <c r="M37" s="34">
        <f t="shared" si="1"/>
        <v>5.5999999046325684</v>
      </c>
      <c r="N37" s="34">
        <f t="shared" si="2"/>
        <v>355.31628124999997</v>
      </c>
      <c r="S37" s="45">
        <f t="shared" si="3"/>
        <v>710.35054115730111</v>
      </c>
      <c r="T37" s="34" t="s">
        <v>34</v>
      </c>
      <c r="U37" s="45">
        <f t="shared" si="4"/>
        <v>2.1999999999999999E-2</v>
      </c>
    </row>
    <row r="38" spans="1:21" x14ac:dyDescent="0.15">
      <c r="A38" s="34">
        <v>16.729999999999997</v>
      </c>
      <c r="B38" s="34">
        <v>2.7E-2</v>
      </c>
      <c r="H38" s="34">
        <v>2.3E-2</v>
      </c>
      <c r="I38" s="45">
        <f t="shared" si="5"/>
        <v>712.31097408513563</v>
      </c>
      <c r="K38" s="49">
        <v>0.36000001430511475</v>
      </c>
      <c r="L38" s="49">
        <v>88814.8671875</v>
      </c>
      <c r="M38" s="34">
        <f t="shared" si="1"/>
        <v>5.7600002288818359</v>
      </c>
      <c r="N38" s="34">
        <f t="shared" si="2"/>
        <v>355.25946875</v>
      </c>
      <c r="S38" s="45">
        <f t="shared" si="3"/>
        <v>712.31097408513563</v>
      </c>
      <c r="T38" s="34" t="s">
        <v>34</v>
      </c>
      <c r="U38" s="45">
        <f t="shared" si="4"/>
        <v>2.3E-2</v>
      </c>
    </row>
    <row r="39" spans="1:21" x14ac:dyDescent="0.15">
      <c r="A39" s="34">
        <v>17.29</v>
      </c>
      <c r="B39" s="34">
        <v>2.3E-2</v>
      </c>
      <c r="H39" s="34">
        <v>2.4E-2</v>
      </c>
      <c r="I39" s="45">
        <f t="shared" si="5"/>
        <v>714.19302826262856</v>
      </c>
      <c r="K39" s="49">
        <v>0.37000000476837158</v>
      </c>
      <c r="L39" s="49">
        <v>88791.078125</v>
      </c>
      <c r="M39" s="34">
        <f t="shared" si="1"/>
        <v>5.9200000762939453</v>
      </c>
      <c r="N39" s="34">
        <f t="shared" si="2"/>
        <v>355.16431249999999</v>
      </c>
      <c r="S39" s="45">
        <f t="shared" si="3"/>
        <v>714.19302826262856</v>
      </c>
      <c r="T39" s="34" t="s">
        <v>34</v>
      </c>
      <c r="U39" s="45">
        <f t="shared" si="4"/>
        <v>2.4E-2</v>
      </c>
    </row>
    <row r="40" spans="1:21" x14ac:dyDescent="0.15">
      <c r="A40" s="34">
        <v>17.57</v>
      </c>
      <c r="B40" s="34">
        <v>2.7E-2</v>
      </c>
      <c r="H40" s="34">
        <v>2.5000000000000001E-2</v>
      </c>
      <c r="I40" s="45">
        <f t="shared" si="5"/>
        <v>716.00291427528919</v>
      </c>
      <c r="K40" s="49">
        <v>0.37999999523162842</v>
      </c>
      <c r="L40" s="49">
        <v>88758.921875</v>
      </c>
      <c r="M40" s="34">
        <f t="shared" si="1"/>
        <v>6.0799999237060547</v>
      </c>
      <c r="N40" s="34">
        <f t="shared" si="2"/>
        <v>355.03568749999999</v>
      </c>
      <c r="S40" s="45">
        <f t="shared" si="3"/>
        <v>716.00291427528919</v>
      </c>
      <c r="T40" s="34" t="s">
        <v>34</v>
      </c>
      <c r="U40" s="45">
        <f t="shared" si="4"/>
        <v>2.5000000000000001E-2</v>
      </c>
    </row>
    <row r="41" spans="1:21" x14ac:dyDescent="0.15">
      <c r="A41" s="34">
        <v>18.04</v>
      </c>
      <c r="B41" s="34">
        <v>2.7E-2</v>
      </c>
      <c r="H41" s="34">
        <v>2.5999999999999999E-2</v>
      </c>
      <c r="I41" s="45">
        <f t="shared" si="5"/>
        <v>717.74612587126774</v>
      </c>
      <c r="K41" s="49">
        <v>0.38999998569488525</v>
      </c>
      <c r="L41" s="49">
        <v>88712.4375</v>
      </c>
      <c r="M41" s="34">
        <f t="shared" si="1"/>
        <v>6.2399997711181641</v>
      </c>
      <c r="N41" s="34">
        <f t="shared" si="2"/>
        <v>354.84974999999997</v>
      </c>
      <c r="S41" s="45">
        <f t="shared" si="3"/>
        <v>717.74612587126774</v>
      </c>
      <c r="T41" s="34" t="s">
        <v>34</v>
      </c>
      <c r="U41" s="45">
        <f t="shared" si="4"/>
        <v>2.5999999999999999E-2</v>
      </c>
    </row>
    <row r="42" spans="1:21" x14ac:dyDescent="0.15">
      <c r="A42" s="34">
        <v>18.36</v>
      </c>
      <c r="B42" s="34">
        <v>3.1E-2</v>
      </c>
      <c r="H42" s="34">
        <v>2.7E-2</v>
      </c>
      <c r="I42" s="45">
        <f t="shared" si="5"/>
        <v>719.42754668298676</v>
      </c>
      <c r="K42" s="49">
        <v>0.40000000596046448</v>
      </c>
      <c r="L42" s="49">
        <v>88656.8671875</v>
      </c>
      <c r="M42" s="34">
        <f t="shared" si="1"/>
        <v>6.4000000953674316</v>
      </c>
      <c r="N42" s="34">
        <f t="shared" si="2"/>
        <v>354.62746874999999</v>
      </c>
      <c r="S42" s="45">
        <f t="shared" si="3"/>
        <v>719.42754668298676</v>
      </c>
      <c r="T42" s="34" t="s">
        <v>34</v>
      </c>
      <c r="U42" s="45">
        <f t="shared" si="4"/>
        <v>2.7E-2</v>
      </c>
    </row>
    <row r="43" spans="1:21" x14ac:dyDescent="0.15">
      <c r="A43" s="34">
        <v>18.809999999999999</v>
      </c>
      <c r="B43" s="34">
        <v>2.3E-2</v>
      </c>
      <c r="H43" s="34">
        <v>2.8000000000000001E-2</v>
      </c>
      <c r="I43" s="45">
        <f t="shared" si="5"/>
        <v>721.05153774906751</v>
      </c>
      <c r="K43" s="49">
        <v>0.40999999642372131</v>
      </c>
      <c r="L43" s="49">
        <v>88587.375</v>
      </c>
      <c r="M43" s="34">
        <f t="shared" si="1"/>
        <v>6.559999942779541</v>
      </c>
      <c r="N43" s="34">
        <f t="shared" si="2"/>
        <v>354.34949999999998</v>
      </c>
      <c r="S43" s="45">
        <f t="shared" si="3"/>
        <v>721.05153774906751</v>
      </c>
      <c r="T43" s="34" t="s">
        <v>34</v>
      </c>
      <c r="U43" s="45">
        <f t="shared" si="4"/>
        <v>2.8000000000000001E-2</v>
      </c>
    </row>
    <row r="44" spans="1:21" x14ac:dyDescent="0.15">
      <c r="A44" s="34">
        <v>19.059999999999999</v>
      </c>
      <c r="B44" s="34">
        <v>2.7E-2</v>
      </c>
      <c r="H44" s="34">
        <v>2.9000000000000001E-2</v>
      </c>
      <c r="I44" s="45">
        <f t="shared" si="5"/>
        <v>722.62200984459332</v>
      </c>
      <c r="K44" s="49">
        <v>0.41999998688697815</v>
      </c>
      <c r="L44" s="49">
        <v>88507.3671875</v>
      </c>
      <c r="M44" s="34">
        <f t="shared" si="1"/>
        <v>6.7199997901916504</v>
      </c>
      <c r="N44" s="34">
        <f t="shared" si="2"/>
        <v>354.02946874999998</v>
      </c>
      <c r="S44" s="45">
        <f t="shared" si="3"/>
        <v>722.62200984459332</v>
      </c>
      <c r="T44" s="34" t="s">
        <v>34</v>
      </c>
      <c r="U44" s="45">
        <f t="shared" si="4"/>
        <v>2.9000000000000001E-2</v>
      </c>
    </row>
    <row r="45" spans="1:21" x14ac:dyDescent="0.15">
      <c r="A45" s="34">
        <v>19.009999999999998</v>
      </c>
      <c r="B45" s="34">
        <v>2.7E-2</v>
      </c>
      <c r="H45" s="34">
        <v>0.03</v>
      </c>
      <c r="I45" s="45">
        <f t="shared" si="5"/>
        <v>724.1424836832457</v>
      </c>
      <c r="K45" s="49">
        <v>0.43000000715255737</v>
      </c>
      <c r="L45" s="49">
        <v>88413.515625</v>
      </c>
      <c r="M45" s="34">
        <f t="shared" si="1"/>
        <v>6.880000114440918</v>
      </c>
      <c r="N45" s="34">
        <f t="shared" si="2"/>
        <v>353.65406250000001</v>
      </c>
      <c r="S45" s="45">
        <f t="shared" si="3"/>
        <v>724.1424836832457</v>
      </c>
      <c r="T45" s="34" t="s">
        <v>34</v>
      </c>
      <c r="U45" s="45">
        <f t="shared" si="4"/>
        <v>0.03</v>
      </c>
    </row>
    <row r="46" spans="1:21" x14ac:dyDescent="0.15">
      <c r="A46" s="34">
        <v>19.7</v>
      </c>
      <c r="B46" s="34">
        <v>2.7E-2</v>
      </c>
      <c r="H46" s="34">
        <v>0.04</v>
      </c>
      <c r="I46" s="45">
        <f t="shared" si="5"/>
        <v>737.17437270981054</v>
      </c>
      <c r="K46" s="49">
        <v>0.43999999761581421</v>
      </c>
      <c r="L46" s="49">
        <v>88308.109375</v>
      </c>
      <c r="M46" s="34">
        <f t="shared" si="1"/>
        <v>7.0399999618530273</v>
      </c>
      <c r="N46" s="34">
        <f t="shared" si="2"/>
        <v>353.2324375</v>
      </c>
      <c r="S46" s="45">
        <f t="shared" si="3"/>
        <v>737.17437270981054</v>
      </c>
      <c r="T46" s="34" t="s">
        <v>34</v>
      </c>
      <c r="U46" s="45">
        <f t="shared" si="4"/>
        <v>0.04</v>
      </c>
    </row>
    <row r="47" spans="1:21" x14ac:dyDescent="0.15">
      <c r="A47" s="34">
        <v>19.759999999999998</v>
      </c>
      <c r="B47" s="34">
        <v>2.7E-2</v>
      </c>
      <c r="H47" s="34">
        <v>0.05</v>
      </c>
      <c r="I47" s="45">
        <f t="shared" si="5"/>
        <v>747.44398228068496</v>
      </c>
      <c r="K47" s="49">
        <v>0.44999998807907104</v>
      </c>
      <c r="L47" s="49">
        <v>88190.34375</v>
      </c>
      <c r="M47" s="34">
        <f t="shared" si="1"/>
        <v>7.1999998092651367</v>
      </c>
      <c r="N47" s="34">
        <f t="shared" si="2"/>
        <v>352.76137499999999</v>
      </c>
      <c r="S47" s="45">
        <f t="shared" si="3"/>
        <v>747.44398228068496</v>
      </c>
      <c r="T47" s="34" t="s">
        <v>34</v>
      </c>
      <c r="U47" s="45">
        <f t="shared" si="4"/>
        <v>0.05</v>
      </c>
    </row>
    <row r="48" spans="1:21" x14ac:dyDescent="0.15">
      <c r="A48" s="34">
        <v>19.919999999999998</v>
      </c>
      <c r="B48" s="34">
        <v>3.1E-2</v>
      </c>
      <c r="H48" s="34">
        <v>0.06</v>
      </c>
      <c r="I48" s="45">
        <f t="shared" si="5"/>
        <v>755.94097586972771</v>
      </c>
      <c r="K48" s="49">
        <v>0.46000000834465027</v>
      </c>
      <c r="L48" s="49">
        <v>88060.2734375</v>
      </c>
      <c r="M48" s="34">
        <f t="shared" si="1"/>
        <v>7.3600001335144043</v>
      </c>
      <c r="N48" s="34">
        <f t="shared" si="2"/>
        <v>352.24109375</v>
      </c>
      <c r="S48" s="45">
        <f t="shared" si="3"/>
        <v>755.94097586972771</v>
      </c>
      <c r="T48" s="34" t="s">
        <v>34</v>
      </c>
      <c r="U48" s="45">
        <f t="shared" si="4"/>
        <v>0.06</v>
      </c>
    </row>
    <row r="49" spans="1:21" x14ac:dyDescent="0.15">
      <c r="A49" s="34">
        <v>20.02</v>
      </c>
      <c r="B49" s="34">
        <v>2.3E-2</v>
      </c>
      <c r="H49" s="34">
        <v>7.0000000000000007E-2</v>
      </c>
      <c r="I49" s="45">
        <f t="shared" si="5"/>
        <v>763.20039755129017</v>
      </c>
      <c r="K49" s="49">
        <v>0.4699999988079071</v>
      </c>
      <c r="L49" s="49">
        <v>87918.203125</v>
      </c>
      <c r="M49" s="34">
        <f t="shared" si="1"/>
        <v>7.5199999809265137</v>
      </c>
      <c r="N49" s="34">
        <f t="shared" si="2"/>
        <v>351.67281250000002</v>
      </c>
      <c r="S49" s="45">
        <f t="shared" si="3"/>
        <v>763.20039755129017</v>
      </c>
      <c r="T49" s="34" t="s">
        <v>34</v>
      </c>
      <c r="U49" s="45">
        <f t="shared" si="4"/>
        <v>7.0000000000000007E-2</v>
      </c>
    </row>
    <row r="50" spans="1:21" x14ac:dyDescent="0.15">
      <c r="A50" s="34">
        <v>20.22</v>
      </c>
      <c r="B50" s="34">
        <v>2.7E-2</v>
      </c>
      <c r="H50" s="34">
        <v>0.08</v>
      </c>
      <c r="I50" s="45">
        <f t="shared" si="5"/>
        <v>769.54512026139491</v>
      </c>
      <c r="K50" s="49">
        <v>0.47999998927116394</v>
      </c>
      <c r="L50" s="49">
        <v>87763.90625</v>
      </c>
      <c r="M50" s="34">
        <f t="shared" si="1"/>
        <v>7.679999828338623</v>
      </c>
      <c r="N50" s="34">
        <f t="shared" si="2"/>
        <v>351.05562500000002</v>
      </c>
      <c r="S50" s="45">
        <f t="shared" si="3"/>
        <v>769.54512026139491</v>
      </c>
      <c r="T50" s="34" t="s">
        <v>34</v>
      </c>
      <c r="U50" s="45">
        <f t="shared" si="4"/>
        <v>0.08</v>
      </c>
    </row>
    <row r="51" spans="1:21" x14ac:dyDescent="0.15">
      <c r="A51" s="34">
        <v>20.29</v>
      </c>
      <c r="B51" s="34">
        <v>3.1E-2</v>
      </c>
      <c r="H51" s="34">
        <v>0.09</v>
      </c>
      <c r="I51" s="45">
        <f t="shared" si="5"/>
        <v>775.18532948760947</v>
      </c>
      <c r="K51" s="49">
        <v>0.49000000953674316</v>
      </c>
      <c r="L51" s="49">
        <v>87597.5390625</v>
      </c>
      <c r="M51" s="34">
        <f t="shared" si="1"/>
        <v>7.8400001525878906</v>
      </c>
      <c r="N51" s="34">
        <f t="shared" si="2"/>
        <v>350.39015625000002</v>
      </c>
      <c r="S51" s="45">
        <f t="shared" si="3"/>
        <v>775.18532948760947</v>
      </c>
      <c r="T51" s="34" t="s">
        <v>34</v>
      </c>
      <c r="U51" s="45">
        <f t="shared" si="4"/>
        <v>0.09</v>
      </c>
    </row>
    <row r="52" spans="1:21" x14ac:dyDescent="0.15">
      <c r="A52" s="34">
        <v>20.419999999999998</v>
      </c>
      <c r="B52" s="34">
        <v>3.1E-2</v>
      </c>
      <c r="H52" s="34">
        <v>0.1</v>
      </c>
      <c r="I52" s="45">
        <f t="shared" si="5"/>
        <v>780.26568818239491</v>
      </c>
      <c r="K52" s="49">
        <v>0.5</v>
      </c>
      <c r="L52" s="49">
        <v>87419.359375</v>
      </c>
      <c r="M52" s="34">
        <f t="shared" si="1"/>
        <v>8</v>
      </c>
      <c r="N52" s="34">
        <f t="shared" si="2"/>
        <v>349.6774375</v>
      </c>
      <c r="S52" s="45">
        <f t="shared" si="3"/>
        <v>780.26568818239491</v>
      </c>
      <c r="T52" s="34" t="s">
        <v>34</v>
      </c>
      <c r="U52" s="45">
        <f t="shared" si="4"/>
        <v>0.1</v>
      </c>
    </row>
    <row r="53" spans="1:21" x14ac:dyDescent="0.15">
      <c r="A53" s="34">
        <v>20.549999999999997</v>
      </c>
      <c r="B53" s="34">
        <v>2.7E-2</v>
      </c>
      <c r="H53" s="34">
        <v>0.11</v>
      </c>
      <c r="I53" s="45">
        <f t="shared" si="5"/>
        <v>784.89010841798904</v>
      </c>
      <c r="K53" s="49">
        <v>0.50999999046325684</v>
      </c>
      <c r="L53" s="49">
        <v>87229.5078125</v>
      </c>
      <c r="M53" s="34">
        <f t="shared" si="1"/>
        <v>8.1599998474121094</v>
      </c>
      <c r="N53" s="34">
        <f t="shared" si="2"/>
        <v>348.91803125000001</v>
      </c>
      <c r="S53" s="45">
        <f t="shared" si="3"/>
        <v>784.89010841798904</v>
      </c>
      <c r="T53" s="34" t="s">
        <v>34</v>
      </c>
      <c r="U53" s="45">
        <f t="shared" si="4"/>
        <v>0.11</v>
      </c>
    </row>
    <row r="54" spans="1:21" x14ac:dyDescent="0.15">
      <c r="A54" s="34">
        <v>20.65</v>
      </c>
      <c r="B54" s="34">
        <v>2.3E-2</v>
      </c>
      <c r="H54" s="34">
        <v>0.12</v>
      </c>
      <c r="I54" s="45">
        <f t="shared" si="5"/>
        <v>789.13580113722253</v>
      </c>
      <c r="K54" s="49">
        <v>0.51999998092651367</v>
      </c>
      <c r="L54" s="49">
        <v>87028.1484375</v>
      </c>
      <c r="M54" s="34">
        <f t="shared" si="1"/>
        <v>8.3199996948242187</v>
      </c>
      <c r="N54" s="34">
        <f t="shared" si="2"/>
        <v>348.11259374999997</v>
      </c>
      <c r="S54" s="45">
        <f t="shared" si="3"/>
        <v>789.13580113722253</v>
      </c>
      <c r="T54" s="34" t="s">
        <v>34</v>
      </c>
      <c r="U54" s="45">
        <f t="shared" si="4"/>
        <v>0.12</v>
      </c>
    </row>
    <row r="55" spans="1:21" x14ac:dyDescent="0.15">
      <c r="A55" s="34">
        <v>20.74</v>
      </c>
      <c r="B55" s="34">
        <v>2.7E-2</v>
      </c>
      <c r="H55" s="34">
        <v>0.13</v>
      </c>
      <c r="I55" s="45">
        <f t="shared" si="5"/>
        <v>793.06173770752639</v>
      </c>
      <c r="K55" s="49">
        <v>0.52999997138977051</v>
      </c>
      <c r="L55" s="49">
        <v>86815.3671875</v>
      </c>
      <c r="M55" s="34">
        <f t="shared" si="1"/>
        <v>8.4799995422363281</v>
      </c>
      <c r="N55" s="34">
        <f t="shared" si="2"/>
        <v>347.26146875000001</v>
      </c>
      <c r="S55" s="45">
        <f t="shared" si="3"/>
        <v>793.06173770752639</v>
      </c>
      <c r="T55" s="34" t="s">
        <v>34</v>
      </c>
      <c r="U55" s="45">
        <f t="shared" si="4"/>
        <v>0.13</v>
      </c>
    </row>
    <row r="56" spans="1:21" x14ac:dyDescent="0.15">
      <c r="A56" s="34">
        <v>20.729999999999997</v>
      </c>
      <c r="B56" s="34">
        <v>3.1E-2</v>
      </c>
      <c r="H56" s="34">
        <v>0.14000000000000001</v>
      </c>
      <c r="I56" s="45">
        <f t="shared" si="5"/>
        <v>796.71399801678945</v>
      </c>
      <c r="K56" s="49">
        <v>0.54000002145767212</v>
      </c>
      <c r="L56" s="49">
        <v>86591.296875</v>
      </c>
      <c r="M56" s="34">
        <f t="shared" si="1"/>
        <v>8.6400003433227539</v>
      </c>
      <c r="N56" s="34">
        <f t="shared" si="2"/>
        <v>346.36518749999999</v>
      </c>
      <c r="S56" s="45">
        <f t="shared" si="3"/>
        <v>796.71399801678945</v>
      </c>
      <c r="T56" s="34" t="s">
        <v>34</v>
      </c>
      <c r="U56" s="45">
        <f t="shared" si="4"/>
        <v>0.14000000000000001</v>
      </c>
    </row>
    <row r="57" spans="1:21" x14ac:dyDescent="0.15">
      <c r="A57" s="34">
        <v>20.72</v>
      </c>
      <c r="B57" s="34">
        <v>2.3E-2</v>
      </c>
      <c r="H57" s="34">
        <v>0.15</v>
      </c>
      <c r="I57" s="45">
        <f t="shared" si="5"/>
        <v>800.12928772071336</v>
      </c>
      <c r="K57" s="49">
        <v>0.55000001192092896</v>
      </c>
      <c r="L57" s="49">
        <v>86356.1015625</v>
      </c>
      <c r="M57" s="34">
        <f t="shared" si="1"/>
        <v>8.8000001907348633</v>
      </c>
      <c r="N57" s="34">
        <f t="shared" si="2"/>
        <v>345.42440625</v>
      </c>
      <c r="S57" s="45">
        <f t="shared" si="3"/>
        <v>800.12928772071336</v>
      </c>
      <c r="T57" s="34" t="s">
        <v>34</v>
      </c>
      <c r="U57" s="45">
        <f t="shared" si="4"/>
        <v>0.15</v>
      </c>
    </row>
    <row r="58" spans="1:21" x14ac:dyDescent="0.15">
      <c r="A58" s="34">
        <v>20.669999999999998</v>
      </c>
      <c r="B58" s="34">
        <v>3.1E-2</v>
      </c>
      <c r="H58" s="34">
        <v>0.16</v>
      </c>
      <c r="I58" s="45">
        <f t="shared" si="5"/>
        <v>803.33732973005135</v>
      </c>
      <c r="K58" s="49">
        <v>0.56000000238418579</v>
      </c>
      <c r="L58" s="49">
        <v>86109.890625</v>
      </c>
      <c r="M58" s="34">
        <f t="shared" si="1"/>
        <v>8.9600000381469727</v>
      </c>
      <c r="N58" s="34">
        <f t="shared" si="2"/>
        <v>344.43956250000002</v>
      </c>
      <c r="S58" s="45">
        <f t="shared" si="3"/>
        <v>803.33732973005135</v>
      </c>
      <c r="T58" s="34" t="s">
        <v>34</v>
      </c>
      <c r="U58" s="45">
        <f t="shared" si="4"/>
        <v>0.16</v>
      </c>
    </row>
    <row r="59" spans="1:21" x14ac:dyDescent="0.15">
      <c r="A59" s="34">
        <v>20.7</v>
      </c>
      <c r="B59" s="34">
        <v>2.7E-2</v>
      </c>
      <c r="H59" s="34">
        <v>0.17</v>
      </c>
      <c r="I59" s="45">
        <f t="shared" si="5"/>
        <v>806.36253698375049</v>
      </c>
      <c r="K59" s="49">
        <v>0.56999999284744263</v>
      </c>
      <c r="L59" s="49">
        <v>85852.828125</v>
      </c>
      <c r="M59" s="34">
        <f t="shared" si="1"/>
        <v>9.119999885559082</v>
      </c>
      <c r="N59" s="34">
        <f t="shared" si="2"/>
        <v>343.41131250000001</v>
      </c>
      <c r="S59" s="45">
        <f t="shared" si="3"/>
        <v>806.36253698375049</v>
      </c>
      <c r="T59" s="34" t="s">
        <v>34</v>
      </c>
      <c r="U59" s="45">
        <f t="shared" si="4"/>
        <v>0.17</v>
      </c>
    </row>
    <row r="60" spans="1:21" x14ac:dyDescent="0.15">
      <c r="A60" s="34">
        <v>20.74</v>
      </c>
      <c r="B60" s="34">
        <v>3.1E-2</v>
      </c>
      <c r="H60" s="34">
        <v>0.18</v>
      </c>
      <c r="I60" s="45">
        <f t="shared" si="5"/>
        <v>809.22521141445065</v>
      </c>
      <c r="K60" s="49">
        <v>0.57999998331069946</v>
      </c>
      <c r="L60" s="49">
        <v>85584.9921875</v>
      </c>
      <c r="M60" s="34">
        <f t="shared" si="1"/>
        <v>9.2799997329711914</v>
      </c>
      <c r="N60" s="34">
        <f t="shared" si="2"/>
        <v>342.33996875000003</v>
      </c>
      <c r="S60" s="45">
        <f t="shared" si="3"/>
        <v>809.22521141445065</v>
      </c>
      <c r="T60" s="34" t="s">
        <v>34</v>
      </c>
      <c r="U60" s="45">
        <f t="shared" si="4"/>
        <v>0.18</v>
      </c>
    </row>
    <row r="61" spans="1:21" x14ac:dyDescent="0.15">
      <c r="A61" s="34">
        <v>20.729999999999997</v>
      </c>
      <c r="B61" s="34">
        <v>3.1E-2</v>
      </c>
      <c r="H61" s="34">
        <v>0.19</v>
      </c>
      <c r="I61" s="45">
        <f t="shared" si="5"/>
        <v>811.9424217733366</v>
      </c>
      <c r="K61" s="49">
        <v>0.5899999737739563</v>
      </c>
      <c r="L61" s="49">
        <v>85306.5234375</v>
      </c>
      <c r="M61" s="34">
        <f t="shared" si="1"/>
        <v>9.4399995803833008</v>
      </c>
      <c r="N61" s="34">
        <f t="shared" si="2"/>
        <v>341.22609375000002</v>
      </c>
      <c r="S61" s="45">
        <f t="shared" si="3"/>
        <v>811.9424217733366</v>
      </c>
      <c r="T61" s="34" t="s">
        <v>34</v>
      </c>
      <c r="U61" s="45">
        <f t="shared" si="4"/>
        <v>0.19</v>
      </c>
    </row>
    <row r="62" spans="1:21" x14ac:dyDescent="0.15">
      <c r="A62" s="34">
        <v>20.729999999999997</v>
      </c>
      <c r="B62" s="34">
        <v>3.1E-2</v>
      </c>
      <c r="H62" s="34">
        <v>0.2</v>
      </c>
      <c r="I62" s="45">
        <f t="shared" si="5"/>
        <v>814.52865845151791</v>
      </c>
      <c r="K62" s="49">
        <v>0.60000002384185791</v>
      </c>
      <c r="L62" s="49">
        <v>85017.5546875</v>
      </c>
      <c r="M62" s="34">
        <f t="shared" si="1"/>
        <v>9.6000003814697266</v>
      </c>
      <c r="N62" s="34">
        <f t="shared" si="2"/>
        <v>340.07021874999998</v>
      </c>
      <c r="S62" s="45">
        <f t="shared" si="3"/>
        <v>814.52865845151791</v>
      </c>
      <c r="T62" s="34" t="s">
        <v>34</v>
      </c>
      <c r="U62" s="45">
        <f t="shared" si="4"/>
        <v>0.2</v>
      </c>
    </row>
    <row r="63" spans="1:21" x14ac:dyDescent="0.15">
      <c r="A63" s="34">
        <v>20.729999999999997</v>
      </c>
      <c r="B63" s="34">
        <v>2.7E-2</v>
      </c>
      <c r="H63" s="34">
        <v>0.21</v>
      </c>
      <c r="I63" s="45">
        <f t="shared" si="5"/>
        <v>816.99633010298339</v>
      </c>
      <c r="K63" s="49">
        <v>0.61000001430511475</v>
      </c>
      <c r="L63" s="49">
        <v>84718.140625</v>
      </c>
      <c r="M63" s="34">
        <f t="shared" si="1"/>
        <v>9.7600002288818359</v>
      </c>
      <c r="N63" s="34">
        <f t="shared" si="2"/>
        <v>338.87256250000002</v>
      </c>
      <c r="S63" s="45">
        <f t="shared" si="3"/>
        <v>816.99633010298339</v>
      </c>
      <c r="T63" s="34" t="s">
        <v>34</v>
      </c>
      <c r="U63" s="45">
        <f t="shared" si="4"/>
        <v>0.21</v>
      </c>
    </row>
    <row r="64" spans="1:21" x14ac:dyDescent="0.15">
      <c r="A64" s="34">
        <v>20.7</v>
      </c>
      <c r="B64" s="34">
        <v>3.5000000000000003E-2</v>
      </c>
      <c r="H64" s="34">
        <v>0.22</v>
      </c>
      <c r="I64" s="45">
        <f t="shared" si="5"/>
        <v>819.3561458928649</v>
      </c>
      <c r="K64" s="49">
        <v>0.62000000476837158</v>
      </c>
      <c r="L64" s="49">
        <v>84408.3671875</v>
      </c>
      <c r="M64" s="34">
        <f t="shared" si="1"/>
        <v>9.9200000762939453</v>
      </c>
      <c r="N64" s="34">
        <f t="shared" si="2"/>
        <v>337.63346875000002</v>
      </c>
      <c r="S64" s="45">
        <f t="shared" si="3"/>
        <v>819.3561458928649</v>
      </c>
      <c r="T64" s="34" t="s">
        <v>34</v>
      </c>
      <c r="U64" s="45">
        <f t="shared" si="4"/>
        <v>0.22</v>
      </c>
    </row>
    <row r="65" spans="1:21" x14ac:dyDescent="0.15">
      <c r="A65" s="34">
        <v>20.68</v>
      </c>
      <c r="B65" s="34">
        <v>2.7E-2</v>
      </c>
      <c r="H65" s="34">
        <v>0.23</v>
      </c>
      <c r="I65" s="45">
        <f t="shared" si="5"/>
        <v>821.6174136402152</v>
      </c>
      <c r="K65" s="49">
        <v>0.62999999523162842</v>
      </c>
      <c r="L65" s="49">
        <v>84088.3359375</v>
      </c>
      <c r="M65" s="34">
        <f t="shared" si="1"/>
        <v>10.079999923706055</v>
      </c>
      <c r="N65" s="34">
        <f t="shared" si="2"/>
        <v>336.35334375000002</v>
      </c>
      <c r="S65" s="45">
        <f t="shared" si="3"/>
        <v>821.6174136402152</v>
      </c>
      <c r="T65" s="34" t="s">
        <v>34</v>
      </c>
      <c r="U65" s="45">
        <f t="shared" si="4"/>
        <v>0.23</v>
      </c>
    </row>
    <row r="66" spans="1:21" x14ac:dyDescent="0.15">
      <c r="A66" s="34">
        <v>20.72</v>
      </c>
      <c r="B66" s="34">
        <v>2.7E-2</v>
      </c>
      <c r="H66" s="34">
        <v>0.24</v>
      </c>
      <c r="I66" s="45">
        <f t="shared" si="5"/>
        <v>823.78827516264028</v>
      </c>
      <c r="K66" s="49">
        <v>0.63999998569488525</v>
      </c>
      <c r="L66" s="49">
        <v>83758.125</v>
      </c>
      <c r="M66" s="34">
        <f t="shared" si="1"/>
        <v>10.239999771118164</v>
      </c>
      <c r="N66" s="34">
        <f t="shared" si="2"/>
        <v>335.03250000000003</v>
      </c>
      <c r="S66" s="45">
        <f t="shared" si="3"/>
        <v>823.78827516264028</v>
      </c>
      <c r="T66" s="34" t="s">
        <v>34</v>
      </c>
      <c r="U66" s="45">
        <f t="shared" si="4"/>
        <v>0.24</v>
      </c>
    </row>
    <row r="67" spans="1:21" x14ac:dyDescent="0.15">
      <c r="A67" s="34">
        <v>20.72</v>
      </c>
      <c r="B67" s="34">
        <v>2.7E-2</v>
      </c>
      <c r="H67" s="34">
        <v>0.25</v>
      </c>
      <c r="I67" s="45">
        <f t="shared" si="5"/>
        <v>825.87589408022859</v>
      </c>
      <c r="K67" s="49">
        <v>0.64999997615814209</v>
      </c>
      <c r="L67" s="49">
        <v>83417.796875</v>
      </c>
      <c r="M67" s="34">
        <f t="shared" ref="M67:M102" si="6">K67*8*2</f>
        <v>10.399999618530273</v>
      </c>
      <c r="N67" s="34">
        <f t="shared" ref="N67:N102" si="7">L67/1000*4</f>
        <v>333.67118749999997</v>
      </c>
      <c r="S67" s="45">
        <f t="shared" si="3"/>
        <v>825.87589408022859</v>
      </c>
      <c r="T67" s="34" t="s">
        <v>34</v>
      </c>
      <c r="U67" s="45">
        <f t="shared" si="4"/>
        <v>0.25</v>
      </c>
    </row>
    <row r="68" spans="1:21" x14ac:dyDescent="0.15">
      <c r="A68" s="34">
        <v>20.709999999999997</v>
      </c>
      <c r="B68" s="34">
        <v>3.5000000000000003E-2</v>
      </c>
      <c r="H68" s="34">
        <v>0.26</v>
      </c>
      <c r="I68" s="45">
        <f t="shared" si="5"/>
        <v>827.88660717468167</v>
      </c>
      <c r="K68" s="49">
        <v>0.6600000262260437</v>
      </c>
      <c r="L68" s="49">
        <v>83067.453125</v>
      </c>
      <c r="M68" s="34">
        <f t="shared" si="6"/>
        <v>10.560000419616699</v>
      </c>
      <c r="N68" s="34">
        <f t="shared" si="7"/>
        <v>332.2698125</v>
      </c>
      <c r="S68" s="45">
        <f t="shared" ref="S68:S131" si="8">I68</f>
        <v>827.88660717468167</v>
      </c>
      <c r="T68" s="34" t="s">
        <v>34</v>
      </c>
      <c r="U68" s="45">
        <f t="shared" ref="U68:U131" si="9">H68</f>
        <v>0.26</v>
      </c>
    </row>
    <row r="69" spans="1:21" x14ac:dyDescent="0.15">
      <c r="A69" s="34">
        <v>20.709999999999997</v>
      </c>
      <c r="B69" s="34">
        <v>2.7E-2</v>
      </c>
      <c r="H69" s="34">
        <v>0.27</v>
      </c>
      <c r="I69" s="45">
        <f t="shared" si="5"/>
        <v>829.82604748772701</v>
      </c>
      <c r="K69" s="49">
        <v>0.67000001668930054</v>
      </c>
      <c r="L69" s="49">
        <v>82707.0703125</v>
      </c>
      <c r="M69" s="34">
        <f t="shared" si="6"/>
        <v>10.720000267028809</v>
      </c>
      <c r="N69" s="34">
        <f t="shared" si="7"/>
        <v>330.82828124999997</v>
      </c>
      <c r="S69" s="45">
        <f t="shared" si="8"/>
        <v>829.82604748772701</v>
      </c>
      <c r="T69" s="34" t="s">
        <v>34</v>
      </c>
      <c r="U69" s="45">
        <f t="shared" si="9"/>
        <v>0.27</v>
      </c>
    </row>
    <row r="70" spans="1:21" x14ac:dyDescent="0.15">
      <c r="A70" s="34">
        <v>20.74</v>
      </c>
      <c r="B70" s="34">
        <v>3.5000000000000003E-2</v>
      </c>
      <c r="H70" s="34">
        <v>0.28000000000000003</v>
      </c>
      <c r="I70" s="45">
        <f t="shared" si="5"/>
        <v>831.69924527357023</v>
      </c>
      <c r="K70" s="49">
        <v>0.68000000715255737</v>
      </c>
      <c r="L70" s="49">
        <v>82336.7890625</v>
      </c>
      <c r="M70" s="34">
        <f t="shared" si="6"/>
        <v>10.880000114440918</v>
      </c>
      <c r="N70" s="34">
        <f t="shared" si="7"/>
        <v>329.34715625000001</v>
      </c>
      <c r="S70" s="45">
        <f t="shared" si="8"/>
        <v>831.69924527357023</v>
      </c>
      <c r="T70" s="34" t="s">
        <v>34</v>
      </c>
      <c r="U70" s="45">
        <f t="shared" si="9"/>
        <v>0.28000000000000003</v>
      </c>
    </row>
    <row r="71" spans="1:21" x14ac:dyDescent="0.15">
      <c r="A71" s="34">
        <v>20.709999999999997</v>
      </c>
      <c r="B71" s="34">
        <v>2.3E-2</v>
      </c>
      <c r="H71" s="34">
        <v>0.28999999999999998</v>
      </c>
      <c r="I71" s="45">
        <f t="shared" si="5"/>
        <v>833.5107114284715</v>
      </c>
      <c r="K71" s="49">
        <v>0.68999999761581421</v>
      </c>
      <c r="L71" s="49">
        <v>81956.640625</v>
      </c>
      <c r="M71" s="34">
        <f t="shared" si="6"/>
        <v>11.039999961853027</v>
      </c>
      <c r="N71" s="34">
        <f t="shared" si="7"/>
        <v>327.82656250000002</v>
      </c>
      <c r="S71" s="45">
        <f t="shared" si="8"/>
        <v>833.5107114284715</v>
      </c>
      <c r="T71" s="34" t="s">
        <v>34</v>
      </c>
      <c r="U71" s="45">
        <f t="shared" si="9"/>
        <v>0.28999999999999998</v>
      </c>
    </row>
    <row r="72" spans="1:21" x14ac:dyDescent="0.15">
      <c r="A72" s="34">
        <v>20.72</v>
      </c>
      <c r="B72" s="34">
        <v>2.3E-2</v>
      </c>
      <c r="H72" s="34">
        <v>0.3</v>
      </c>
      <c r="I72" s="45">
        <f t="shared" si="5"/>
        <v>835.264506931097</v>
      </c>
      <c r="K72" s="49">
        <v>0.69999998807907104</v>
      </c>
      <c r="L72" s="49">
        <v>81566.5625</v>
      </c>
      <c r="M72" s="34">
        <f t="shared" si="6"/>
        <v>11.199999809265137</v>
      </c>
      <c r="N72" s="34">
        <f t="shared" si="7"/>
        <v>326.26625000000001</v>
      </c>
      <c r="S72" s="45">
        <f t="shared" si="8"/>
        <v>835.264506931097</v>
      </c>
      <c r="T72" s="34" t="s">
        <v>34</v>
      </c>
      <c r="U72" s="45">
        <f t="shared" si="9"/>
        <v>0.3</v>
      </c>
    </row>
    <row r="73" spans="1:21" x14ac:dyDescent="0.15">
      <c r="A73" s="34">
        <v>20.729999999999997</v>
      </c>
      <c r="B73" s="34">
        <v>2.7E-2</v>
      </c>
      <c r="H73" s="34">
        <v>0.31</v>
      </c>
      <c r="I73" s="45">
        <f t="shared" si="5"/>
        <v>836.96430102196553</v>
      </c>
      <c r="K73" s="49">
        <v>0.70999997854232788</v>
      </c>
      <c r="L73" s="49">
        <v>81166.7109375</v>
      </c>
      <c r="M73" s="34">
        <f t="shared" si="6"/>
        <v>11.359999656677246</v>
      </c>
      <c r="N73" s="34">
        <f t="shared" si="7"/>
        <v>324.66684375</v>
      </c>
      <c r="S73" s="45">
        <f t="shared" si="8"/>
        <v>836.96430102196553</v>
      </c>
      <c r="T73" s="34" t="s">
        <v>34</v>
      </c>
      <c r="U73" s="45">
        <f t="shared" si="9"/>
        <v>0.31</v>
      </c>
    </row>
    <row r="74" spans="1:21" x14ac:dyDescent="0.15">
      <c r="A74" s="34">
        <v>20.7</v>
      </c>
      <c r="B74" s="34">
        <v>2.7E-2</v>
      </c>
      <c r="H74" s="34">
        <v>0.32</v>
      </c>
      <c r="I74" s="45">
        <f t="shared" si="5"/>
        <v>838.61342024831481</v>
      </c>
      <c r="K74" s="49">
        <v>0.72000002861022949</v>
      </c>
      <c r="L74" s="49">
        <v>80757.0078125</v>
      </c>
      <c r="M74" s="34">
        <f t="shared" si="6"/>
        <v>11.520000457763672</v>
      </c>
      <c r="N74" s="34">
        <f t="shared" si="7"/>
        <v>323.02803125000003</v>
      </c>
      <c r="S74" s="45">
        <f t="shared" si="8"/>
        <v>838.61342024831481</v>
      </c>
      <c r="T74" s="34" t="s">
        <v>34</v>
      </c>
      <c r="U74" s="45">
        <f t="shared" si="9"/>
        <v>0.32</v>
      </c>
    </row>
    <row r="75" spans="1:21" x14ac:dyDescent="0.15">
      <c r="A75" s="34">
        <v>20.689999999999998</v>
      </c>
      <c r="B75" s="34">
        <v>3.1E-2</v>
      </c>
      <c r="H75" s="34">
        <v>0.33</v>
      </c>
      <c r="I75" s="45">
        <f t="shared" si="5"/>
        <v>840.21489004601199</v>
      </c>
      <c r="K75" s="49">
        <v>0.73000001907348633</v>
      </c>
      <c r="L75" s="49">
        <v>80337.5234375</v>
      </c>
      <c r="M75" s="34">
        <f t="shared" si="6"/>
        <v>11.680000305175781</v>
      </c>
      <c r="N75" s="34">
        <f t="shared" si="7"/>
        <v>321.35009374999998</v>
      </c>
      <c r="S75" s="45">
        <f t="shared" si="8"/>
        <v>840.21489004601199</v>
      </c>
      <c r="T75" s="34" t="s">
        <v>34</v>
      </c>
      <c r="U75" s="45">
        <f t="shared" si="9"/>
        <v>0.33</v>
      </c>
    </row>
    <row r="76" spans="1:21" x14ac:dyDescent="0.15">
      <c r="A76" s="34">
        <v>20.669999999999998</v>
      </c>
      <c r="B76" s="34">
        <v>3.5000000000000003E-2</v>
      </c>
      <c r="H76" s="34">
        <v>0.34</v>
      </c>
      <c r="I76" s="45">
        <f t="shared" si="5"/>
        <v>841.77147018337416</v>
      </c>
      <c r="K76" s="49">
        <v>0.74000000953674316</v>
      </c>
      <c r="L76" s="49">
        <v>79908.2578125</v>
      </c>
      <c r="M76" s="34">
        <f t="shared" si="6"/>
        <v>11.840000152587891</v>
      </c>
      <c r="N76" s="34">
        <f t="shared" si="7"/>
        <v>319.63303124999999</v>
      </c>
      <c r="S76" s="45">
        <f t="shared" si="8"/>
        <v>841.77147018337416</v>
      </c>
      <c r="T76" s="34" t="s">
        <v>34</v>
      </c>
      <c r="U76" s="45">
        <f t="shared" si="9"/>
        <v>0.34</v>
      </c>
    </row>
    <row r="77" spans="1:21" x14ac:dyDescent="0.15">
      <c r="A77" s="34">
        <v>20.659999999999997</v>
      </c>
      <c r="B77" s="34">
        <v>2.7E-2</v>
      </c>
      <c r="H77" s="34">
        <v>0.35</v>
      </c>
      <c r="I77" s="45">
        <f t="shared" si="5"/>
        <v>843.28568512490881</v>
      </c>
      <c r="K77" s="49">
        <v>0.75</v>
      </c>
      <c r="L77" s="49">
        <v>79469.1953125</v>
      </c>
      <c r="M77" s="34">
        <f t="shared" si="6"/>
        <v>12</v>
      </c>
      <c r="N77" s="34">
        <f t="shared" si="7"/>
        <v>317.87678125000002</v>
      </c>
      <c r="S77" s="45">
        <f t="shared" si="8"/>
        <v>843.28568512490881</v>
      </c>
      <c r="T77" s="34" t="s">
        <v>34</v>
      </c>
      <c r="U77" s="45">
        <f t="shared" si="9"/>
        <v>0.35</v>
      </c>
    </row>
    <row r="78" spans="1:21" x14ac:dyDescent="0.15">
      <c r="A78" s="34">
        <v>20.689999999999998</v>
      </c>
      <c r="B78" s="34">
        <v>3.1E-2</v>
      </c>
      <c r="H78" s="34">
        <v>0.36</v>
      </c>
      <c r="I78" s="45">
        <f t="shared" si="5"/>
        <v>844.75985016590721</v>
      </c>
      <c r="K78" s="49">
        <v>0.75999999046325684</v>
      </c>
      <c r="L78" s="49">
        <v>79020.3828125</v>
      </c>
      <c r="M78" s="34">
        <f t="shared" si="6"/>
        <v>12.159999847412109</v>
      </c>
      <c r="N78" s="34">
        <f t="shared" si="7"/>
        <v>316.08153125000001</v>
      </c>
      <c r="S78" s="45">
        <f t="shared" si="8"/>
        <v>844.75985016590721</v>
      </c>
      <c r="T78" s="34" t="s">
        <v>34</v>
      </c>
      <c r="U78" s="45">
        <f t="shared" si="9"/>
        <v>0.36</v>
      </c>
    </row>
    <row r="79" spans="1:21" x14ac:dyDescent="0.15">
      <c r="A79" s="34">
        <v>20.7</v>
      </c>
      <c r="B79" s="34">
        <v>3.1E-2</v>
      </c>
      <c r="H79" s="34">
        <v>0.37</v>
      </c>
      <c r="I79" s="45">
        <f t="shared" ref="I79:I142" si="10">$F$2*H79^$G$2</f>
        <v>846.19609402683921</v>
      </c>
      <c r="K79" s="49">
        <v>0.76999998092651367</v>
      </c>
      <c r="L79" s="49">
        <v>78561.7578125</v>
      </c>
      <c r="M79" s="34">
        <f t="shared" si="6"/>
        <v>12.319999694824219</v>
      </c>
      <c r="N79" s="34">
        <f t="shared" si="7"/>
        <v>314.24703125000002</v>
      </c>
      <c r="S79" s="45">
        <f t="shared" si="8"/>
        <v>846.19609402683921</v>
      </c>
      <c r="T79" s="34" t="s">
        <v>34</v>
      </c>
      <c r="U79" s="45">
        <f t="shared" si="9"/>
        <v>0.37</v>
      </c>
    </row>
    <row r="80" spans="1:21" x14ac:dyDescent="0.15">
      <c r="A80" s="34">
        <v>20.729999999999997</v>
      </c>
      <c r="B80" s="34">
        <v>2.7E-2</v>
      </c>
      <c r="H80" s="34">
        <v>0.38</v>
      </c>
      <c r="I80" s="45">
        <f t="shared" si="10"/>
        <v>847.5963784688621</v>
      </c>
      <c r="K80" s="49">
        <v>0.77999997138977051</v>
      </c>
      <c r="L80" s="49">
        <v>78093.3515625</v>
      </c>
      <c r="M80" s="34">
        <f t="shared" si="6"/>
        <v>12.479999542236328</v>
      </c>
      <c r="N80" s="34">
        <f t="shared" si="7"/>
        <v>312.37340625000002</v>
      </c>
      <c r="S80" s="45">
        <f t="shared" si="8"/>
        <v>847.5963784688621</v>
      </c>
      <c r="T80" s="34" t="s">
        <v>34</v>
      </c>
      <c r="U80" s="45">
        <f t="shared" si="9"/>
        <v>0.38</v>
      </c>
    </row>
    <row r="81" spans="1:21" x14ac:dyDescent="0.15">
      <c r="A81" s="34">
        <v>20.7</v>
      </c>
      <c r="B81" s="34">
        <v>3.1E-2</v>
      </c>
      <c r="H81" s="34">
        <v>0.39</v>
      </c>
      <c r="I81" s="45">
        <f t="shared" si="10"/>
        <v>848.96251539046204</v>
      </c>
      <c r="K81" s="49">
        <v>0.79000002145767212</v>
      </c>
      <c r="L81" s="49">
        <v>77615.1328125</v>
      </c>
      <c r="M81" s="34">
        <f t="shared" si="6"/>
        <v>12.640000343322754</v>
      </c>
      <c r="N81" s="34">
        <f t="shared" si="7"/>
        <v>310.46053124999997</v>
      </c>
      <c r="S81" s="45">
        <f t="shared" si="8"/>
        <v>848.96251539046204</v>
      </c>
      <c r="T81" s="34" t="s">
        <v>34</v>
      </c>
      <c r="U81" s="45">
        <f t="shared" si="9"/>
        <v>0.39</v>
      </c>
    </row>
    <row r="82" spans="1:21" x14ac:dyDescent="0.15">
      <c r="A82" s="34">
        <v>20.689999999999998</v>
      </c>
      <c r="B82" s="34">
        <v>2.7E-2</v>
      </c>
      <c r="H82" s="34">
        <v>0.4</v>
      </c>
      <c r="I82" s="45">
        <f t="shared" si="10"/>
        <v>850.29618178435101</v>
      </c>
      <c r="K82" s="49">
        <v>0.80000001192092896</v>
      </c>
      <c r="L82" s="49">
        <v>77127.0703125</v>
      </c>
      <c r="M82" s="34">
        <f t="shared" si="6"/>
        <v>12.800000190734863</v>
      </c>
      <c r="N82" s="34">
        <f t="shared" si="7"/>
        <v>308.50828124999998</v>
      </c>
      <c r="S82" s="45">
        <f t="shared" si="8"/>
        <v>850.29618178435101</v>
      </c>
      <c r="T82" s="34" t="s">
        <v>34</v>
      </c>
      <c r="U82" s="45">
        <f t="shared" si="9"/>
        <v>0.4</v>
      </c>
    </row>
    <row r="83" spans="1:21" x14ac:dyDescent="0.15">
      <c r="A83" s="34">
        <v>20.7</v>
      </c>
      <c r="B83" s="34">
        <v>2.7E-2</v>
      </c>
      <c r="H83" s="34">
        <v>0.41</v>
      </c>
      <c r="I83" s="45">
        <f t="shared" si="10"/>
        <v>851.59893286870658</v>
      </c>
      <c r="K83" s="49">
        <v>0.81000000238418579</v>
      </c>
      <c r="L83" s="49">
        <v>76629.1953125</v>
      </c>
      <c r="M83" s="34">
        <f t="shared" si="6"/>
        <v>12.960000038146973</v>
      </c>
      <c r="N83" s="34">
        <f t="shared" si="7"/>
        <v>306.51678125000001</v>
      </c>
      <c r="S83" s="45">
        <f t="shared" si="8"/>
        <v>851.59893286870658</v>
      </c>
      <c r="T83" s="34" t="s">
        <v>34</v>
      </c>
      <c r="U83" s="45">
        <f t="shared" si="9"/>
        <v>0.41</v>
      </c>
    </row>
    <row r="84" spans="1:21" x14ac:dyDescent="0.15">
      <c r="A84" s="34">
        <v>20.72</v>
      </c>
      <c r="B84" s="34">
        <v>3.5000000000000003E-2</v>
      </c>
      <c r="H84" s="34">
        <v>0.42</v>
      </c>
      <c r="I84" s="45">
        <f t="shared" si="10"/>
        <v>852.87221365427638</v>
      </c>
      <c r="K84" s="49">
        <v>0.81999999284744263</v>
      </c>
      <c r="L84" s="49">
        <v>76121.34375</v>
      </c>
      <c r="M84" s="34">
        <f t="shared" si="6"/>
        <v>13.119999885559082</v>
      </c>
      <c r="N84" s="34">
        <f t="shared" si="7"/>
        <v>304.48537499999998</v>
      </c>
      <c r="S84" s="45">
        <f t="shared" si="8"/>
        <v>852.87221365427638</v>
      </c>
      <c r="T84" s="34" t="s">
        <v>34</v>
      </c>
      <c r="U84" s="45">
        <f t="shared" si="9"/>
        <v>0.42</v>
      </c>
    </row>
    <row r="85" spans="1:21" x14ac:dyDescent="0.15">
      <c r="A85" s="34">
        <v>20.939999999999998</v>
      </c>
      <c r="B85" s="34">
        <v>2.7E-2</v>
      </c>
      <c r="H85" s="34">
        <v>0.43</v>
      </c>
      <c r="I85" s="45">
        <f t="shared" si="10"/>
        <v>854.11736916612256</v>
      </c>
      <c r="K85" s="49">
        <v>0.82999998331069946</v>
      </c>
      <c r="L85" s="49">
        <v>75603.6640625</v>
      </c>
      <c r="M85" s="34">
        <f t="shared" si="6"/>
        <v>13.279999732971191</v>
      </c>
      <c r="N85" s="34">
        <f t="shared" si="7"/>
        <v>302.41465625000001</v>
      </c>
      <c r="S85" s="45">
        <f t="shared" si="8"/>
        <v>854.11736916612256</v>
      </c>
      <c r="T85" s="34" t="s">
        <v>34</v>
      </c>
      <c r="U85" s="45">
        <f t="shared" si="9"/>
        <v>0.43</v>
      </c>
    </row>
    <row r="86" spans="1:21" x14ac:dyDescent="0.15">
      <c r="A86" s="34">
        <v>21.139999999999997</v>
      </c>
      <c r="B86" s="34">
        <v>3.5000000000000003E-2</v>
      </c>
      <c r="H86" s="34">
        <v>0.44</v>
      </c>
      <c r="I86" s="45">
        <f t="shared" si="10"/>
        <v>855.33565350385174</v>
      </c>
      <c r="K86" s="49">
        <v>0.8399999737739563</v>
      </c>
      <c r="L86" s="49">
        <v>75075.9765625</v>
      </c>
      <c r="M86" s="34">
        <f t="shared" si="6"/>
        <v>13.439999580383301</v>
      </c>
      <c r="N86" s="34">
        <f t="shared" si="7"/>
        <v>300.30390625000001</v>
      </c>
      <c r="S86" s="45">
        <f t="shared" si="8"/>
        <v>855.33565350385174</v>
      </c>
      <c r="T86" s="34" t="s">
        <v>34</v>
      </c>
      <c r="U86" s="45">
        <f t="shared" si="9"/>
        <v>0.44</v>
      </c>
    </row>
    <row r="87" spans="1:21" x14ac:dyDescent="0.15">
      <c r="A87" s="34">
        <v>21.24</v>
      </c>
      <c r="B87" s="34">
        <v>3.5000000000000003E-2</v>
      </c>
      <c r="H87" s="34">
        <v>0.45</v>
      </c>
      <c r="I87" s="45">
        <f t="shared" si="10"/>
        <v>856.52823789548074</v>
      </c>
      <c r="K87" s="49">
        <v>0.85000002384185791</v>
      </c>
      <c r="L87" s="49">
        <v>74538.3046875</v>
      </c>
      <c r="M87" s="34">
        <f t="shared" si="6"/>
        <v>13.600000381469727</v>
      </c>
      <c r="N87" s="34">
        <f t="shared" si="7"/>
        <v>298.15321875000001</v>
      </c>
      <c r="S87" s="45">
        <f t="shared" si="8"/>
        <v>856.52823789548074</v>
      </c>
      <c r="T87" s="34" t="s">
        <v>34</v>
      </c>
      <c r="U87" s="45">
        <f t="shared" si="9"/>
        <v>0.45</v>
      </c>
    </row>
    <row r="88" spans="1:21" x14ac:dyDescent="0.15">
      <c r="A88" s="34">
        <v>21.59</v>
      </c>
      <c r="B88" s="34">
        <v>3.5000000000000003E-2</v>
      </c>
      <c r="H88" s="34">
        <v>0.46</v>
      </c>
      <c r="I88" s="45">
        <f t="shared" si="10"/>
        <v>857.69621787640472</v>
      </c>
      <c r="K88" s="49">
        <v>0.86000001430511475</v>
      </c>
      <c r="L88" s="49">
        <v>73990.5859375</v>
      </c>
      <c r="M88" s="34">
        <f t="shared" si="6"/>
        <v>13.760000228881836</v>
      </c>
      <c r="N88" s="34">
        <f t="shared" si="7"/>
        <v>295.96234375</v>
      </c>
      <c r="S88" s="45">
        <f t="shared" si="8"/>
        <v>857.69621787640472</v>
      </c>
      <c r="T88" s="34" t="s">
        <v>34</v>
      </c>
      <c r="U88" s="45">
        <f t="shared" si="9"/>
        <v>0.46</v>
      </c>
    </row>
    <row r="89" spans="1:21" x14ac:dyDescent="0.15">
      <c r="A89" s="34">
        <v>21.659999999999997</v>
      </c>
      <c r="B89" s="34">
        <v>3.5000000000000003E-2</v>
      </c>
      <c r="H89" s="34">
        <v>0.47</v>
      </c>
      <c r="I89" s="45">
        <f t="shared" si="10"/>
        <v>858.84061970530036</v>
      </c>
      <c r="K89" s="49">
        <v>0.87000000476837158</v>
      </c>
      <c r="L89" s="49">
        <v>73432.78125</v>
      </c>
      <c r="M89" s="34">
        <f t="shared" si="6"/>
        <v>13.920000076293945</v>
      </c>
      <c r="N89" s="34">
        <f t="shared" si="7"/>
        <v>293.73112500000002</v>
      </c>
      <c r="S89" s="45">
        <f t="shared" si="8"/>
        <v>858.84061970530036</v>
      </c>
      <c r="T89" s="34" t="s">
        <v>34</v>
      </c>
      <c r="U89" s="45">
        <f t="shared" si="9"/>
        <v>0.47</v>
      </c>
    </row>
    <row r="90" spans="1:21" x14ac:dyDescent="0.15">
      <c r="A90" s="34">
        <v>21.88</v>
      </c>
      <c r="B90" s="34">
        <v>3.1E-2</v>
      </c>
      <c r="H90" s="34">
        <v>0.48</v>
      </c>
      <c r="I90" s="45">
        <f t="shared" si="10"/>
        <v>859.96240611244525</v>
      </c>
      <c r="K90" s="49">
        <v>0.87999999523162842</v>
      </c>
      <c r="L90" s="49">
        <v>72864.84375</v>
      </c>
      <c r="M90" s="34">
        <f t="shared" si="6"/>
        <v>14.079999923706055</v>
      </c>
      <c r="N90" s="34">
        <f t="shared" si="7"/>
        <v>291.45937500000002</v>
      </c>
      <c r="S90" s="45">
        <f t="shared" si="8"/>
        <v>859.96240611244525</v>
      </c>
      <c r="T90" s="34" t="s">
        <v>34</v>
      </c>
      <c r="U90" s="45">
        <f t="shared" si="9"/>
        <v>0.48</v>
      </c>
    </row>
    <row r="91" spans="1:21" x14ac:dyDescent="0.15">
      <c r="A91" s="34">
        <v>22.029999999999998</v>
      </c>
      <c r="B91" s="34">
        <v>3.5000000000000003E-2</v>
      </c>
      <c r="H91" s="34">
        <v>0.49</v>
      </c>
      <c r="I91" s="45">
        <f t="shared" si="10"/>
        <v>861.06248146226324</v>
      </c>
      <c r="K91" s="49">
        <v>0.88999998569488525</v>
      </c>
      <c r="L91" s="49">
        <v>72286.7265625</v>
      </c>
      <c r="M91" s="34">
        <f t="shared" si="6"/>
        <v>14.239999771118164</v>
      </c>
      <c r="N91" s="34">
        <f t="shared" si="7"/>
        <v>289.14690624999997</v>
      </c>
      <c r="S91" s="45">
        <f t="shared" si="8"/>
        <v>861.06248146226324</v>
      </c>
      <c r="T91" s="34" t="s">
        <v>34</v>
      </c>
      <c r="U91" s="45">
        <f t="shared" si="9"/>
        <v>0.49</v>
      </c>
    </row>
    <row r="92" spans="1:21" x14ac:dyDescent="0.15">
      <c r="A92" s="34">
        <v>23.09</v>
      </c>
      <c r="B92" s="34">
        <v>3.1E-2</v>
      </c>
      <c r="H92" s="34">
        <v>0.5</v>
      </c>
      <c r="I92" s="45">
        <f t="shared" si="10"/>
        <v>862.14169640042678</v>
      </c>
      <c r="K92" s="49">
        <v>0.89999997615814209</v>
      </c>
      <c r="L92" s="49">
        <v>71698.3671875</v>
      </c>
      <c r="M92" s="34">
        <f t="shared" si="6"/>
        <v>14.399999618530273</v>
      </c>
      <c r="N92" s="34">
        <f t="shared" si="7"/>
        <v>286.79346874999999</v>
      </c>
      <c r="S92" s="45">
        <f t="shared" si="8"/>
        <v>862.14169640042678</v>
      </c>
      <c r="T92" s="34" t="s">
        <v>34</v>
      </c>
      <c r="U92" s="45">
        <f t="shared" si="9"/>
        <v>0.5</v>
      </c>
    </row>
    <row r="93" spans="1:21" x14ac:dyDescent="0.15">
      <c r="A93" s="34">
        <v>21.279999999999998</v>
      </c>
      <c r="B93" s="34">
        <v>3.5000000000000003E-2</v>
      </c>
      <c r="H93" s="34">
        <v>0.51</v>
      </c>
      <c r="I93" s="45">
        <f t="shared" si="10"/>
        <v>863.20085204617806</v>
      </c>
      <c r="K93" s="49">
        <v>0.9100000262260437</v>
      </c>
      <c r="L93" s="49">
        <v>71099.734375</v>
      </c>
      <c r="M93" s="34">
        <f t="shared" si="6"/>
        <v>14.560000419616699</v>
      </c>
      <c r="N93" s="34">
        <f t="shared" si="7"/>
        <v>284.39893749999999</v>
      </c>
      <c r="S93" s="45">
        <f t="shared" si="8"/>
        <v>863.20085204617806</v>
      </c>
      <c r="T93" s="34" t="s">
        <v>34</v>
      </c>
      <c r="U93" s="45">
        <f t="shared" si="9"/>
        <v>0.51</v>
      </c>
    </row>
    <row r="94" spans="1:21" x14ac:dyDescent="0.15">
      <c r="A94" s="34">
        <v>21.99</v>
      </c>
      <c r="B94" s="34">
        <v>3.5000000000000003E-2</v>
      </c>
      <c r="H94" s="34">
        <v>0.52</v>
      </c>
      <c r="I94" s="45">
        <f t="shared" si="10"/>
        <v>864.24070378234933</v>
      </c>
      <c r="K94" s="49">
        <v>0.92000001668930054</v>
      </c>
      <c r="L94" s="49">
        <v>70490.7578125</v>
      </c>
      <c r="M94" s="34">
        <f t="shared" si="6"/>
        <v>14.720000267028809</v>
      </c>
      <c r="N94" s="34">
        <f t="shared" si="7"/>
        <v>281.96303124999997</v>
      </c>
      <c r="S94" s="45">
        <f t="shared" si="8"/>
        <v>864.24070378234933</v>
      </c>
      <c r="T94" s="34" t="s">
        <v>34</v>
      </c>
      <c r="U94" s="45">
        <f t="shared" si="9"/>
        <v>0.52</v>
      </c>
    </row>
    <row r="95" spans="1:21" x14ac:dyDescent="0.15">
      <c r="A95" s="34">
        <v>22.689999999999998</v>
      </c>
      <c r="B95" s="34">
        <v>3.5000000000000003E-2</v>
      </c>
      <c r="H95" s="34">
        <v>0.53</v>
      </c>
      <c r="I95" s="45">
        <f t="shared" si="10"/>
        <v>865.26196468862304</v>
      </c>
      <c r="K95" s="49">
        <v>0.93000000715255737</v>
      </c>
      <c r="L95" s="49">
        <v>69871.4140625</v>
      </c>
      <c r="M95" s="34">
        <f t="shared" si="6"/>
        <v>14.880000114440918</v>
      </c>
      <c r="N95" s="34">
        <f t="shared" si="7"/>
        <v>279.48565624999998</v>
      </c>
      <c r="S95" s="45">
        <f t="shared" si="8"/>
        <v>865.26196468862304</v>
      </c>
      <c r="T95" s="34" t="s">
        <v>34</v>
      </c>
      <c r="U95" s="45">
        <f t="shared" si="9"/>
        <v>0.53</v>
      </c>
    </row>
    <row r="96" spans="1:21" x14ac:dyDescent="0.15">
      <c r="A96" s="34">
        <v>22.86</v>
      </c>
      <c r="B96" s="34">
        <v>3.5000000000000003E-2</v>
      </c>
      <c r="H96" s="34">
        <v>0.54</v>
      </c>
      <c r="I96" s="45">
        <f t="shared" si="10"/>
        <v>866.26530865765994</v>
      </c>
      <c r="K96" s="49">
        <v>0.93999999761581421</v>
      </c>
      <c r="L96" s="49">
        <v>69241.640625</v>
      </c>
      <c r="M96" s="34">
        <f t="shared" si="6"/>
        <v>15.039999961853027</v>
      </c>
      <c r="N96" s="34">
        <f t="shared" si="7"/>
        <v>276.96656250000001</v>
      </c>
      <c r="S96" s="45">
        <f t="shared" si="8"/>
        <v>866.26530865765994</v>
      </c>
      <c r="T96" s="34" t="s">
        <v>34</v>
      </c>
      <c r="U96" s="45">
        <f t="shared" si="9"/>
        <v>0.54</v>
      </c>
    </row>
    <row r="97" spans="1:21" x14ac:dyDescent="0.15">
      <c r="A97" s="34">
        <v>22.639999999999997</v>
      </c>
      <c r="B97" s="34">
        <v>2.7E-2</v>
      </c>
      <c r="H97" s="34">
        <v>0.55000000000000004</v>
      </c>
      <c r="I97" s="45">
        <f t="shared" si="10"/>
        <v>867.25137322867602</v>
      </c>
      <c r="K97" s="49">
        <v>0.94999998807907104</v>
      </c>
      <c r="L97" s="49">
        <v>68601.4140625</v>
      </c>
      <c r="M97" s="34">
        <f t="shared" si="6"/>
        <v>15.199999809265137</v>
      </c>
      <c r="N97" s="34">
        <f t="shared" si="7"/>
        <v>274.40565624999999</v>
      </c>
      <c r="S97" s="45">
        <f t="shared" si="8"/>
        <v>867.25137322867602</v>
      </c>
      <c r="T97" s="34" t="s">
        <v>34</v>
      </c>
      <c r="U97" s="45">
        <f t="shared" si="9"/>
        <v>0.55000000000000004</v>
      </c>
    </row>
    <row r="98" spans="1:21" x14ac:dyDescent="0.15">
      <c r="A98" s="34">
        <v>24.029999999999998</v>
      </c>
      <c r="B98" s="34">
        <v>4.2000000000000003E-2</v>
      </c>
      <c r="H98" s="34">
        <v>0.56000000000000005</v>
      </c>
      <c r="I98" s="45">
        <f t="shared" si="10"/>
        <v>868.22076216872165</v>
      </c>
      <c r="K98" s="49">
        <v>0.95999997854232788</v>
      </c>
      <c r="L98" s="49">
        <v>67950.6796875</v>
      </c>
      <c r="M98" s="34">
        <f t="shared" si="6"/>
        <v>15.359999656677246</v>
      </c>
      <c r="N98" s="34">
        <f t="shared" si="7"/>
        <v>271.80271875</v>
      </c>
      <c r="S98" s="45">
        <f t="shared" si="8"/>
        <v>868.22076216872165</v>
      </c>
      <c r="T98" s="34" t="s">
        <v>34</v>
      </c>
      <c r="U98" s="45">
        <f t="shared" si="9"/>
        <v>0.56000000000000005</v>
      </c>
    </row>
    <row r="99" spans="1:21" x14ac:dyDescent="0.15">
      <c r="A99" s="34">
        <v>24.58</v>
      </c>
      <c r="B99" s="34">
        <v>3.9E-2</v>
      </c>
      <c r="H99" s="34">
        <v>0.56999999999999995</v>
      </c>
      <c r="I99" s="45">
        <f t="shared" si="10"/>
        <v>869.1740478281979</v>
      </c>
      <c r="K99" s="49">
        <v>0.97000002861022949</v>
      </c>
      <c r="L99" s="49">
        <v>67289.421875</v>
      </c>
      <c r="M99" s="34">
        <f t="shared" si="6"/>
        <v>15.520000457763672</v>
      </c>
      <c r="N99" s="34">
        <f t="shared" si="7"/>
        <v>269.15768750000001</v>
      </c>
      <c r="S99" s="45">
        <f t="shared" si="8"/>
        <v>869.1740478281979</v>
      </c>
      <c r="T99" s="34" t="s">
        <v>34</v>
      </c>
      <c r="U99" s="45">
        <f t="shared" si="9"/>
        <v>0.56999999999999995</v>
      </c>
    </row>
    <row r="100" spans="1:21" x14ac:dyDescent="0.15">
      <c r="A100" s="34">
        <v>25.5</v>
      </c>
      <c r="B100" s="34">
        <v>3.1E-2</v>
      </c>
      <c r="H100" s="34">
        <v>0.57999999999999996</v>
      </c>
      <c r="I100" s="45">
        <f t="shared" si="10"/>
        <v>870.11177329394377</v>
      </c>
      <c r="K100" s="49">
        <v>0.98000001907348633</v>
      </c>
      <c r="L100" s="49">
        <v>66617.6015625</v>
      </c>
      <c r="M100" s="34">
        <f t="shared" si="6"/>
        <v>15.680000305175781</v>
      </c>
      <c r="N100" s="34">
        <f t="shared" si="7"/>
        <v>266.47040625</v>
      </c>
      <c r="S100" s="45">
        <f t="shared" si="8"/>
        <v>870.11177329394377</v>
      </c>
      <c r="T100" s="34" t="s">
        <v>34</v>
      </c>
      <c r="U100" s="45">
        <f t="shared" si="9"/>
        <v>0.57999999999999996</v>
      </c>
    </row>
    <row r="101" spans="1:21" x14ac:dyDescent="0.15">
      <c r="A101" s="34">
        <v>26.25</v>
      </c>
      <c r="B101" s="34">
        <v>3.9E-2</v>
      </c>
      <c r="H101" s="34">
        <v>0.59</v>
      </c>
      <c r="I101" s="45">
        <f t="shared" si="10"/>
        <v>871.03445436045422</v>
      </c>
      <c r="K101" s="49">
        <v>0.99000000953674316</v>
      </c>
      <c r="L101" s="49">
        <v>65935.2109375</v>
      </c>
      <c r="M101" s="34">
        <f t="shared" si="6"/>
        <v>15.840000152587891</v>
      </c>
      <c r="N101" s="34">
        <f t="shared" si="7"/>
        <v>263.74084375000001</v>
      </c>
      <c r="S101" s="45">
        <f t="shared" si="8"/>
        <v>871.03445436045422</v>
      </c>
      <c r="T101" s="34" t="s">
        <v>34</v>
      </c>
      <c r="U101" s="45">
        <f t="shared" si="9"/>
        <v>0.59</v>
      </c>
    </row>
    <row r="102" spans="1:21" x14ac:dyDescent="0.15">
      <c r="A102" s="34">
        <v>27.5</v>
      </c>
      <c r="B102" s="34">
        <v>3.9E-2</v>
      </c>
      <c r="H102" s="34">
        <v>0.6</v>
      </c>
      <c r="I102" s="45">
        <f t="shared" si="10"/>
        <v>871.94258133739311</v>
      </c>
      <c r="K102" s="49">
        <v>1</v>
      </c>
      <c r="L102" s="49">
        <v>65242.1796875</v>
      </c>
      <c r="M102" s="34">
        <f t="shared" si="6"/>
        <v>16</v>
      </c>
      <c r="N102" s="34">
        <f t="shared" si="7"/>
        <v>260.96871874999999</v>
      </c>
      <c r="S102" s="45">
        <f t="shared" si="8"/>
        <v>871.94258133739311</v>
      </c>
      <c r="T102" s="34" t="s">
        <v>34</v>
      </c>
      <c r="U102" s="45">
        <f t="shared" si="9"/>
        <v>0.6</v>
      </c>
    </row>
    <row r="103" spans="1:21" x14ac:dyDescent="0.15">
      <c r="A103" s="34">
        <v>27.83</v>
      </c>
      <c r="B103" s="34">
        <v>3.5000000000000003E-2</v>
      </c>
      <c r="H103" s="34">
        <v>0.61</v>
      </c>
      <c r="I103" s="45">
        <f t="shared" si="10"/>
        <v>872.83662070947969</v>
      </c>
      <c r="S103" s="45">
        <f t="shared" si="8"/>
        <v>872.83662070947969</v>
      </c>
      <c r="T103" s="34" t="s">
        <v>34</v>
      </c>
      <c r="U103" s="45">
        <f t="shared" si="9"/>
        <v>0.61</v>
      </c>
    </row>
    <row r="104" spans="1:21" x14ac:dyDescent="0.15">
      <c r="A104" s="34">
        <v>28.5</v>
      </c>
      <c r="B104" s="34">
        <v>4.2000000000000003E-2</v>
      </c>
      <c r="H104" s="34">
        <v>0.62</v>
      </c>
      <c r="I104" s="45">
        <f t="shared" si="10"/>
        <v>873.7170166630118</v>
      </c>
      <c r="S104" s="45">
        <f t="shared" si="8"/>
        <v>873.7170166630118</v>
      </c>
      <c r="T104" s="34" t="s">
        <v>34</v>
      </c>
      <c r="U104" s="45">
        <f t="shared" si="9"/>
        <v>0.62</v>
      </c>
    </row>
    <row r="105" spans="1:21" x14ac:dyDescent="0.15">
      <c r="A105" s="34">
        <v>29.189999999999998</v>
      </c>
      <c r="B105" s="34">
        <v>3.9E-2</v>
      </c>
      <c r="H105" s="34">
        <v>0.63</v>
      </c>
      <c r="I105" s="45">
        <f t="shared" si="10"/>
        <v>874.5841924917047</v>
      </c>
      <c r="S105" s="45">
        <f t="shared" si="8"/>
        <v>874.5841924917047</v>
      </c>
      <c r="T105" s="34" t="s">
        <v>34</v>
      </c>
      <c r="U105" s="45">
        <f t="shared" si="9"/>
        <v>0.63</v>
      </c>
    </row>
    <row r="106" spans="1:21" x14ac:dyDescent="0.15">
      <c r="A106" s="34">
        <v>30.229999999999997</v>
      </c>
      <c r="B106" s="34">
        <v>3.9E-2</v>
      </c>
      <c r="H106" s="34">
        <v>0.64</v>
      </c>
      <c r="I106" s="45">
        <f t="shared" si="10"/>
        <v>875.4385518931382</v>
      </c>
      <c r="S106" s="45">
        <f t="shared" si="8"/>
        <v>875.4385518931382</v>
      </c>
      <c r="T106" s="34" t="s">
        <v>34</v>
      </c>
      <c r="U106" s="45">
        <f t="shared" si="9"/>
        <v>0.64</v>
      </c>
    </row>
    <row r="107" spans="1:21" x14ac:dyDescent="0.15">
      <c r="A107" s="34">
        <v>30.46</v>
      </c>
      <c r="B107" s="34">
        <v>3.5000000000000003E-2</v>
      </c>
      <c r="H107" s="34">
        <v>0.65</v>
      </c>
      <c r="I107" s="45">
        <f t="shared" si="10"/>
        <v>876.28048016588934</v>
      </c>
      <c r="S107" s="45">
        <f t="shared" si="8"/>
        <v>876.28048016588934</v>
      </c>
      <c r="T107" s="34" t="s">
        <v>34</v>
      </c>
      <c r="U107" s="45">
        <f t="shared" si="9"/>
        <v>0.65</v>
      </c>
    </row>
    <row r="108" spans="1:21" x14ac:dyDescent="0.15">
      <c r="A108" s="34">
        <v>30.339999999999996</v>
      </c>
      <c r="B108" s="34">
        <v>4.2000000000000003E-2</v>
      </c>
      <c r="H108" s="34">
        <v>0.66</v>
      </c>
      <c r="I108" s="45">
        <f t="shared" si="10"/>
        <v>877.11034531636005</v>
      </c>
      <c r="S108" s="45">
        <f t="shared" si="8"/>
        <v>877.11034531636005</v>
      </c>
      <c r="T108" s="34" t="s">
        <v>34</v>
      </c>
      <c r="U108" s="45">
        <f t="shared" si="9"/>
        <v>0.66</v>
      </c>
    </row>
    <row r="109" spans="1:21" x14ac:dyDescent="0.15">
      <c r="A109" s="34">
        <v>31.57</v>
      </c>
      <c r="B109" s="34">
        <v>4.2000000000000003E-2</v>
      </c>
      <c r="H109" s="34">
        <v>0.67</v>
      </c>
      <c r="I109" s="45">
        <f t="shared" si="10"/>
        <v>877.92849908336814</v>
      </c>
      <c r="S109" s="45">
        <f t="shared" si="8"/>
        <v>877.92849908336814</v>
      </c>
      <c r="T109" s="34" t="s">
        <v>34</v>
      </c>
      <c r="U109" s="45">
        <f t="shared" si="9"/>
        <v>0.67</v>
      </c>
    </row>
    <row r="110" spans="1:21" x14ac:dyDescent="0.15">
      <c r="A110" s="34">
        <v>31.93</v>
      </c>
      <c r="B110" s="34">
        <v>3.5000000000000003E-2</v>
      </c>
      <c r="H110" s="34">
        <v>0.68</v>
      </c>
      <c r="I110" s="45">
        <f t="shared" si="10"/>
        <v>878.73527788774004</v>
      </c>
      <c r="S110" s="45">
        <f t="shared" si="8"/>
        <v>878.73527788774004</v>
      </c>
      <c r="T110" s="34" t="s">
        <v>34</v>
      </c>
      <c r="U110" s="45">
        <f t="shared" si="9"/>
        <v>0.68</v>
      </c>
    </row>
    <row r="111" spans="1:21" x14ac:dyDescent="0.15">
      <c r="A111" s="34">
        <v>33.31</v>
      </c>
      <c r="B111" s="34">
        <v>3.5000000000000003E-2</v>
      </c>
      <c r="H111" s="34">
        <v>0.69</v>
      </c>
      <c r="I111" s="45">
        <f t="shared" si="10"/>
        <v>879.53100371341122</v>
      </c>
      <c r="S111" s="45">
        <f t="shared" si="8"/>
        <v>879.53100371341122</v>
      </c>
      <c r="T111" s="34" t="s">
        <v>34</v>
      </c>
      <c r="U111" s="45">
        <f t="shared" si="9"/>
        <v>0.69</v>
      </c>
    </row>
    <row r="112" spans="1:21" x14ac:dyDescent="0.15">
      <c r="A112" s="34">
        <v>34.199999999999996</v>
      </c>
      <c r="B112" s="34">
        <v>3.9E-2</v>
      </c>
      <c r="H112" s="34">
        <v>0.7</v>
      </c>
      <c r="I112" s="45">
        <f t="shared" si="10"/>
        <v>880.31598492588842</v>
      </c>
      <c r="S112" s="45">
        <f t="shared" si="8"/>
        <v>880.31598492588842</v>
      </c>
      <c r="T112" s="34" t="s">
        <v>34</v>
      </c>
      <c r="U112" s="45">
        <f t="shared" si="9"/>
        <v>0.7</v>
      </c>
    </row>
    <row r="113" spans="1:21" x14ac:dyDescent="0.15">
      <c r="A113" s="34">
        <v>34.79</v>
      </c>
      <c r="B113" s="34">
        <v>4.5999999999999999E-2</v>
      </c>
      <c r="H113" s="34">
        <v>0.71</v>
      </c>
      <c r="I113" s="45">
        <f t="shared" si="10"/>
        <v>881.09051703335319</v>
      </c>
      <c r="S113" s="45">
        <f t="shared" si="8"/>
        <v>881.09051703335319</v>
      </c>
      <c r="T113" s="34" t="s">
        <v>34</v>
      </c>
      <c r="U113" s="45">
        <f t="shared" si="9"/>
        <v>0.71</v>
      </c>
    </row>
    <row r="114" spans="1:21" x14ac:dyDescent="0.15">
      <c r="A114" s="34">
        <v>35.339999999999996</v>
      </c>
      <c r="B114" s="34">
        <v>3.9E-2</v>
      </c>
      <c r="H114" s="34">
        <v>0.72</v>
      </c>
      <c r="I114" s="45">
        <f t="shared" si="10"/>
        <v>881.85488339517462</v>
      </c>
      <c r="S114" s="45">
        <f t="shared" si="8"/>
        <v>881.85488339517462</v>
      </c>
      <c r="T114" s="34" t="s">
        <v>34</v>
      </c>
      <c r="U114" s="45">
        <f t="shared" si="9"/>
        <v>0.72</v>
      </c>
    </row>
    <row r="115" spans="1:21" x14ac:dyDescent="0.15">
      <c r="A115" s="34">
        <v>36.08</v>
      </c>
      <c r="B115" s="34">
        <v>4.5999999999999999E-2</v>
      </c>
      <c r="H115" s="34">
        <v>0.73</v>
      </c>
      <c r="I115" s="45">
        <f t="shared" si="10"/>
        <v>882.60935588213658</v>
      </c>
      <c r="S115" s="45">
        <f t="shared" si="8"/>
        <v>882.60935588213658</v>
      </c>
      <c r="T115" s="34" t="s">
        <v>34</v>
      </c>
      <c r="U115" s="45">
        <f t="shared" si="9"/>
        <v>0.73</v>
      </c>
    </row>
    <row r="116" spans="1:21" x14ac:dyDescent="0.15">
      <c r="A116" s="34">
        <v>37.03</v>
      </c>
      <c r="B116" s="34">
        <v>4.2000000000000003E-2</v>
      </c>
      <c r="H116" s="34">
        <v>0.74</v>
      </c>
      <c r="I116" s="45">
        <f t="shared" si="10"/>
        <v>883.35419549228777</v>
      </c>
      <c r="S116" s="45">
        <f t="shared" si="8"/>
        <v>883.35419549228777</v>
      </c>
      <c r="T116" s="34" t="s">
        <v>34</v>
      </c>
      <c r="U116" s="45">
        <f t="shared" si="9"/>
        <v>0.74</v>
      </c>
    </row>
    <row r="117" spans="1:21" x14ac:dyDescent="0.15">
      <c r="A117" s="34">
        <v>38.18</v>
      </c>
      <c r="B117" s="34">
        <v>4.2000000000000003E-2</v>
      </c>
      <c r="H117" s="34">
        <v>0.75</v>
      </c>
      <c r="I117" s="45">
        <f t="shared" si="10"/>
        <v>884.08965292594985</v>
      </c>
      <c r="S117" s="45">
        <f t="shared" si="8"/>
        <v>884.08965292594985</v>
      </c>
      <c r="T117" s="34" t="s">
        <v>34</v>
      </c>
      <c r="U117" s="45">
        <f t="shared" si="9"/>
        <v>0.75</v>
      </c>
    </row>
    <row r="118" spans="1:21" x14ac:dyDescent="0.15">
      <c r="A118" s="34">
        <v>38.819999999999993</v>
      </c>
      <c r="B118" s="34">
        <v>4.5999999999999999E-2</v>
      </c>
      <c r="H118" s="34">
        <v>0.76</v>
      </c>
      <c r="I118" s="45">
        <f t="shared" si="10"/>
        <v>884.81596912309851</v>
      </c>
      <c r="S118" s="45">
        <f t="shared" si="8"/>
        <v>884.81596912309851</v>
      </c>
      <c r="T118" s="34" t="s">
        <v>34</v>
      </c>
      <c r="U118" s="45">
        <f t="shared" si="9"/>
        <v>0.76</v>
      </c>
    </row>
    <row r="119" spans="1:21" x14ac:dyDescent="0.15">
      <c r="A119" s="34">
        <v>39.58</v>
      </c>
      <c r="B119" s="34">
        <v>4.5999999999999999E-2</v>
      </c>
      <c r="H119" s="34">
        <v>0.77</v>
      </c>
      <c r="I119" s="45">
        <f t="shared" si="10"/>
        <v>885.53337576604099</v>
      </c>
      <c r="S119" s="45">
        <f t="shared" si="8"/>
        <v>885.53337576604099</v>
      </c>
      <c r="T119" s="34" t="s">
        <v>34</v>
      </c>
      <c r="U119" s="45">
        <f t="shared" si="9"/>
        <v>0.77</v>
      </c>
    </row>
    <row r="120" spans="1:21" x14ac:dyDescent="0.15">
      <c r="A120" s="34">
        <v>40.119999999999997</v>
      </c>
      <c r="B120" s="34">
        <v>4.5999999999999999E-2</v>
      </c>
      <c r="H120" s="34">
        <v>0.78</v>
      </c>
      <c r="I120" s="45">
        <f t="shared" si="10"/>
        <v>886.24209575004795</v>
      </c>
      <c r="S120" s="45">
        <f t="shared" si="8"/>
        <v>886.24209575004795</v>
      </c>
      <c r="T120" s="34" t="s">
        <v>34</v>
      </c>
      <c r="U120" s="45">
        <f t="shared" si="9"/>
        <v>0.78</v>
      </c>
    </row>
    <row r="121" spans="1:21" x14ac:dyDescent="0.15">
      <c r="A121" s="34">
        <v>41.18</v>
      </c>
      <c r="B121" s="34">
        <v>0.05</v>
      </c>
      <c r="H121" s="34">
        <v>0.79</v>
      </c>
      <c r="I121" s="45">
        <f t="shared" si="10"/>
        <v>886.94234362436703</v>
      </c>
      <c r="S121" s="45">
        <f t="shared" si="8"/>
        <v>886.94234362436703</v>
      </c>
      <c r="T121" s="34" t="s">
        <v>34</v>
      </c>
      <c r="U121" s="45">
        <f t="shared" si="9"/>
        <v>0.79</v>
      </c>
    </row>
    <row r="122" spans="1:21" x14ac:dyDescent="0.15">
      <c r="A122" s="34">
        <v>41.959999999999994</v>
      </c>
      <c r="B122" s="34">
        <v>0.05</v>
      </c>
      <c r="H122" s="34">
        <v>0.8</v>
      </c>
      <c r="I122" s="45">
        <f t="shared" si="10"/>
        <v>887.63432600583019</v>
      </c>
      <c r="S122" s="45">
        <f t="shared" si="8"/>
        <v>887.63432600583019</v>
      </c>
      <c r="T122" s="34" t="s">
        <v>34</v>
      </c>
      <c r="U122" s="45">
        <f t="shared" si="9"/>
        <v>0.8</v>
      </c>
    </row>
    <row r="123" spans="1:21" x14ac:dyDescent="0.15">
      <c r="A123" s="34">
        <v>42.58</v>
      </c>
      <c r="B123" s="34">
        <v>4.5999999999999999E-2</v>
      </c>
      <c r="H123" s="34">
        <v>0.81</v>
      </c>
      <c r="I123" s="45">
        <f t="shared" si="10"/>
        <v>888.31824196707794</v>
      </c>
      <c r="S123" s="45">
        <f t="shared" si="8"/>
        <v>888.31824196707794</v>
      </c>
      <c r="T123" s="34" t="s">
        <v>34</v>
      </c>
      <c r="U123" s="45">
        <f t="shared" si="9"/>
        <v>0.81</v>
      </c>
    </row>
    <row r="124" spans="1:21" x14ac:dyDescent="0.15">
      <c r="A124" s="34">
        <v>43.209999999999994</v>
      </c>
      <c r="B124" s="34">
        <v>0.05</v>
      </c>
      <c r="H124" s="34">
        <v>0.82</v>
      </c>
      <c r="I124" s="45">
        <f t="shared" si="10"/>
        <v>888.99428340125064</v>
      </c>
      <c r="S124" s="45">
        <f t="shared" si="8"/>
        <v>888.99428340125064</v>
      </c>
      <c r="T124" s="34" t="s">
        <v>34</v>
      </c>
      <c r="U124" s="45">
        <f t="shared" si="9"/>
        <v>0.82</v>
      </c>
    </row>
    <row r="125" spans="1:21" x14ac:dyDescent="0.15">
      <c r="A125" s="34">
        <v>43.66</v>
      </c>
      <c r="B125" s="34">
        <v>5.3999999999999999E-2</v>
      </c>
      <c r="H125" s="34">
        <v>0.83</v>
      </c>
      <c r="I125" s="45">
        <f t="shared" si="10"/>
        <v>889.66263536484121</v>
      </c>
      <c r="S125" s="45">
        <f t="shared" si="8"/>
        <v>889.66263536484121</v>
      </c>
      <c r="T125" s="34" t="s">
        <v>34</v>
      </c>
      <c r="U125" s="45">
        <f t="shared" si="9"/>
        <v>0.83</v>
      </c>
    </row>
    <row r="126" spans="1:21" x14ac:dyDescent="0.15">
      <c r="A126" s="34">
        <v>45.05</v>
      </c>
      <c r="B126" s="34">
        <v>5.3999999999999999E-2</v>
      </c>
      <c r="H126" s="34">
        <v>0.84</v>
      </c>
      <c r="I126" s="45">
        <f t="shared" si="10"/>
        <v>890.32347640026376</v>
      </c>
      <c r="S126" s="45">
        <f t="shared" si="8"/>
        <v>890.32347640026376</v>
      </c>
      <c r="T126" s="34" t="s">
        <v>34</v>
      </c>
      <c r="U126" s="45">
        <f t="shared" si="9"/>
        <v>0.84</v>
      </c>
    </row>
    <row r="127" spans="1:21" x14ac:dyDescent="0.15">
      <c r="A127" s="34">
        <v>45.01</v>
      </c>
      <c r="B127" s="34">
        <v>5.3999999999999999E-2</v>
      </c>
      <c r="H127" s="34">
        <v>0.85</v>
      </c>
      <c r="I127" s="45">
        <f t="shared" si="10"/>
        <v>890.97697883956278</v>
      </c>
      <c r="S127" s="45">
        <f t="shared" si="8"/>
        <v>890.97697883956278</v>
      </c>
      <c r="T127" s="34" t="s">
        <v>34</v>
      </c>
      <c r="U127" s="45">
        <f t="shared" si="9"/>
        <v>0.85</v>
      </c>
    </row>
    <row r="128" spans="1:21" x14ac:dyDescent="0.15">
      <c r="A128" s="34">
        <v>47.319999999999993</v>
      </c>
      <c r="B128" s="34">
        <v>5.8000000000000003E-2</v>
      </c>
      <c r="H128" s="34">
        <v>0.86</v>
      </c>
      <c r="I128" s="45">
        <f t="shared" si="10"/>
        <v>891.62330909057482</v>
      </c>
      <c r="S128" s="45">
        <f t="shared" si="8"/>
        <v>891.62330909057482</v>
      </c>
      <c r="T128" s="34" t="s">
        <v>34</v>
      </c>
      <c r="U128" s="45">
        <f t="shared" si="9"/>
        <v>0.86</v>
      </c>
    </row>
    <row r="129" spans="1:21" x14ac:dyDescent="0.15">
      <c r="A129" s="34">
        <v>47.29</v>
      </c>
      <c r="B129" s="34">
        <v>5.3999999999999999E-2</v>
      </c>
      <c r="H129" s="34">
        <v>0.87</v>
      </c>
      <c r="I129" s="45">
        <f t="shared" si="10"/>
        <v>892.26262790674684</v>
      </c>
      <c r="S129" s="45">
        <f t="shared" si="8"/>
        <v>892.26262790674684</v>
      </c>
      <c r="T129" s="34" t="s">
        <v>34</v>
      </c>
      <c r="U129" s="45">
        <f t="shared" si="9"/>
        <v>0.87</v>
      </c>
    </row>
    <row r="130" spans="1:21" x14ac:dyDescent="0.15">
      <c r="A130" s="34">
        <v>48.83</v>
      </c>
      <c r="B130" s="34">
        <v>5.8000000000000003E-2</v>
      </c>
      <c r="H130" s="34">
        <v>0.88</v>
      </c>
      <c r="I130" s="45">
        <f t="shared" si="10"/>
        <v>892.89509064172148</v>
      </c>
      <c r="S130" s="45">
        <f t="shared" si="8"/>
        <v>892.89509064172148</v>
      </c>
      <c r="T130" s="34" t="s">
        <v>34</v>
      </c>
      <c r="U130" s="45">
        <f t="shared" si="9"/>
        <v>0.88</v>
      </c>
    </row>
    <row r="131" spans="1:21" x14ac:dyDescent="0.15">
      <c r="A131" s="34">
        <v>47.349999999999994</v>
      </c>
      <c r="B131" s="34">
        <v>6.2E-2</v>
      </c>
      <c r="H131" s="34">
        <v>0.89</v>
      </c>
      <c r="I131" s="45">
        <f t="shared" si="10"/>
        <v>893.52084748971004</v>
      </c>
      <c r="S131" s="45">
        <f t="shared" si="8"/>
        <v>893.52084748971004</v>
      </c>
      <c r="T131" s="34" t="s">
        <v>34</v>
      </c>
      <c r="U131" s="45">
        <f t="shared" si="9"/>
        <v>0.89</v>
      </c>
    </row>
    <row r="132" spans="1:21" x14ac:dyDescent="0.15">
      <c r="A132" s="34">
        <v>50.92</v>
      </c>
      <c r="B132" s="34">
        <v>5.8000000000000003E-2</v>
      </c>
      <c r="H132" s="34">
        <v>0.9</v>
      </c>
      <c r="I132" s="45">
        <f t="shared" si="10"/>
        <v>894.14004371259989</v>
      </c>
      <c r="S132" s="45">
        <f t="shared" ref="S132:S152" si="11">I132</f>
        <v>894.14004371259989</v>
      </c>
      <c r="T132" s="34" t="s">
        <v>34</v>
      </c>
      <c r="U132" s="45">
        <f t="shared" ref="U132:U152" si="12">H132</f>
        <v>0.9</v>
      </c>
    </row>
    <row r="133" spans="1:21" x14ac:dyDescent="0.15">
      <c r="A133" s="34">
        <v>51.44</v>
      </c>
      <c r="B133" s="34">
        <v>6.2E-2</v>
      </c>
      <c r="H133" s="34">
        <v>0.91</v>
      </c>
      <c r="I133" s="45">
        <f t="shared" si="10"/>
        <v>894.7528198546637</v>
      </c>
      <c r="S133" s="45">
        <f t="shared" si="11"/>
        <v>894.7528198546637</v>
      </c>
      <c r="T133" s="34" t="s">
        <v>34</v>
      </c>
      <c r="U133" s="45">
        <f t="shared" si="12"/>
        <v>0.91</v>
      </c>
    </row>
    <row r="134" spans="1:21" x14ac:dyDescent="0.15">
      <c r="A134" s="34">
        <v>51.86</v>
      </c>
      <c r="B134" s="34">
        <v>5.8000000000000003E-2</v>
      </c>
      <c r="H134" s="34">
        <v>0.92</v>
      </c>
      <c r="I134" s="45">
        <f t="shared" si="10"/>
        <v>895.35931194567627</v>
      </c>
      <c r="S134" s="45">
        <f t="shared" si="11"/>
        <v>895.35931194567627</v>
      </c>
      <c r="T134" s="34" t="s">
        <v>34</v>
      </c>
      <c r="U134" s="45">
        <f t="shared" si="12"/>
        <v>0.92</v>
      </c>
    </row>
    <row r="135" spans="1:21" x14ac:dyDescent="0.15">
      <c r="A135" s="34">
        <v>52.76</v>
      </c>
      <c r="B135" s="34">
        <v>5.8000000000000003E-2</v>
      </c>
      <c r="H135" s="34">
        <v>0.93</v>
      </c>
      <c r="I135" s="45">
        <f t="shared" si="10"/>
        <v>895.95965169318549</v>
      </c>
      <c r="S135" s="45">
        <f t="shared" si="11"/>
        <v>895.95965169318549</v>
      </c>
      <c r="T135" s="34" t="s">
        <v>34</v>
      </c>
      <c r="U135" s="45">
        <f t="shared" si="12"/>
        <v>0.93</v>
      </c>
    </row>
    <row r="136" spans="1:21" x14ac:dyDescent="0.15">
      <c r="A136" s="34">
        <v>53.959999999999994</v>
      </c>
      <c r="B136" s="34">
        <v>6.2E-2</v>
      </c>
      <c r="H136" s="34">
        <v>0.94</v>
      </c>
      <c r="I136" s="45">
        <f t="shared" si="10"/>
        <v>896.55396666462354</v>
      </c>
      <c r="S136" s="45">
        <f t="shared" si="11"/>
        <v>896.55396666462354</v>
      </c>
      <c r="T136" s="34" t="s">
        <v>34</v>
      </c>
      <c r="U136" s="45">
        <f t="shared" si="12"/>
        <v>0.94</v>
      </c>
    </row>
    <row r="137" spans="1:21" x14ac:dyDescent="0.15">
      <c r="A137" s="34">
        <v>55.21</v>
      </c>
      <c r="B137" s="34">
        <v>6.2E-2</v>
      </c>
      <c r="H137" s="34">
        <v>0.95</v>
      </c>
      <c r="I137" s="45">
        <f t="shared" si="10"/>
        <v>897.14238045989919</v>
      </c>
      <c r="S137" s="45">
        <f t="shared" si="11"/>
        <v>897.14238045989919</v>
      </c>
      <c r="T137" s="34" t="s">
        <v>34</v>
      </c>
      <c r="U137" s="45">
        <f t="shared" si="12"/>
        <v>0.95</v>
      </c>
    </row>
    <row r="138" spans="1:21" x14ac:dyDescent="0.15">
      <c r="A138" s="34">
        <v>56.35</v>
      </c>
      <c r="B138" s="34">
        <v>6.9000000000000006E-2</v>
      </c>
      <c r="H138" s="34">
        <v>0.96</v>
      </c>
      <c r="I138" s="45">
        <f t="shared" si="10"/>
        <v>897.72501287506168</v>
      </c>
      <c r="S138" s="45">
        <f t="shared" si="11"/>
        <v>897.72501287506168</v>
      </c>
      <c r="T138" s="34" t="s">
        <v>34</v>
      </c>
      <c r="U138" s="45">
        <f t="shared" si="12"/>
        <v>0.96</v>
      </c>
    </row>
    <row r="139" spans="1:21" x14ac:dyDescent="0.15">
      <c r="A139" s="34">
        <v>57.32</v>
      </c>
      <c r="B139" s="34">
        <v>6.6000000000000003E-2</v>
      </c>
      <c r="H139" s="34">
        <v>0.97</v>
      </c>
      <c r="I139" s="45">
        <f t="shared" si="10"/>
        <v>898.30198005758768</v>
      </c>
      <c r="S139" s="45">
        <f t="shared" si="11"/>
        <v>898.30198005758768</v>
      </c>
      <c r="T139" s="34" t="s">
        <v>34</v>
      </c>
      <c r="U139" s="45">
        <f t="shared" si="12"/>
        <v>0.97</v>
      </c>
    </row>
    <row r="140" spans="1:21" x14ac:dyDescent="0.15">
      <c r="A140" s="34">
        <v>58.1</v>
      </c>
      <c r="B140" s="34">
        <v>6.2E-2</v>
      </c>
      <c r="H140" s="34">
        <v>0.98</v>
      </c>
      <c r="I140" s="45">
        <f t="shared" si="10"/>
        <v>898.87339465379932</v>
      </c>
      <c r="S140" s="45">
        <f t="shared" si="11"/>
        <v>898.87339465379932</v>
      </c>
      <c r="T140" s="34" t="s">
        <v>34</v>
      </c>
      <c r="U140" s="45">
        <f t="shared" si="12"/>
        <v>0.98</v>
      </c>
    </row>
    <row r="141" spans="1:21" x14ac:dyDescent="0.15">
      <c r="A141" s="34">
        <v>58.75</v>
      </c>
      <c r="B141" s="34">
        <v>6.6000000000000003E-2</v>
      </c>
      <c r="H141" s="34">
        <v>0.99</v>
      </c>
      <c r="I141" s="45">
        <f t="shared" si="10"/>
        <v>899.43936594889055</v>
      </c>
      <c r="S141" s="45">
        <f t="shared" si="11"/>
        <v>899.43936594889055</v>
      </c>
      <c r="T141" s="34" t="s">
        <v>34</v>
      </c>
      <c r="U141" s="45">
        <f t="shared" si="12"/>
        <v>0.99</v>
      </c>
    </row>
    <row r="142" spans="1:21" x14ac:dyDescent="0.15">
      <c r="A142" s="34">
        <v>60.33</v>
      </c>
      <c r="B142" s="34">
        <v>6.9000000000000006E-2</v>
      </c>
      <c r="H142" s="34">
        <v>1</v>
      </c>
      <c r="I142" s="45">
        <f t="shared" si="10"/>
        <v>900</v>
      </c>
      <c r="S142" s="45">
        <f t="shared" si="11"/>
        <v>900</v>
      </c>
      <c r="T142" s="34" t="s">
        <v>34</v>
      </c>
      <c r="U142" s="45">
        <f t="shared" si="12"/>
        <v>1</v>
      </c>
    </row>
    <row r="143" spans="1:21" x14ac:dyDescent="0.15">
      <c r="A143" s="34">
        <v>61.05</v>
      </c>
      <c r="B143" s="34">
        <v>6.9000000000000006E-2</v>
      </c>
      <c r="H143" s="34">
        <v>1.1000000000000001</v>
      </c>
      <c r="I143" s="45">
        <f t="shared" ref="I143:I152" si="13">$F$2*H143^$G$2</f>
        <v>905.33405258627965</v>
      </c>
      <c r="S143" s="45">
        <f t="shared" si="11"/>
        <v>905.33405258627965</v>
      </c>
      <c r="T143" s="34" t="s">
        <v>34</v>
      </c>
      <c r="U143" s="45">
        <f t="shared" si="12"/>
        <v>1.1000000000000001</v>
      </c>
    </row>
    <row r="144" spans="1:21" x14ac:dyDescent="0.15">
      <c r="A144" s="34">
        <v>62.26</v>
      </c>
      <c r="B144" s="34">
        <v>7.2999999999999995E-2</v>
      </c>
      <c r="H144" s="34">
        <v>1.2</v>
      </c>
      <c r="I144" s="45">
        <f t="shared" si="13"/>
        <v>910.23126068498709</v>
      </c>
      <c r="S144" s="45">
        <f t="shared" si="11"/>
        <v>910.23126068498709</v>
      </c>
      <c r="T144" s="34" t="s">
        <v>34</v>
      </c>
      <c r="U144" s="45">
        <f t="shared" si="12"/>
        <v>1.2</v>
      </c>
    </row>
    <row r="145" spans="1:21" x14ac:dyDescent="0.15">
      <c r="A145" s="34">
        <v>61.68</v>
      </c>
      <c r="B145" s="34">
        <v>7.2999999999999995E-2</v>
      </c>
      <c r="H145" s="34">
        <v>1.3</v>
      </c>
      <c r="I145" s="45">
        <f t="shared" si="13"/>
        <v>914.75964501200281</v>
      </c>
      <c r="S145" s="45">
        <f t="shared" si="11"/>
        <v>914.75964501200281</v>
      </c>
      <c r="T145" s="34" t="s">
        <v>34</v>
      </c>
      <c r="U145" s="45">
        <f t="shared" si="12"/>
        <v>1.3</v>
      </c>
    </row>
    <row r="146" spans="1:21" x14ac:dyDescent="0.15">
      <c r="A146" s="34">
        <v>64.86</v>
      </c>
      <c r="B146" s="34">
        <v>7.2999999999999995E-2</v>
      </c>
      <c r="H146" s="34">
        <v>1.4</v>
      </c>
      <c r="I146" s="45">
        <f t="shared" si="13"/>
        <v>918.97235656413295</v>
      </c>
      <c r="S146" s="45">
        <f t="shared" si="11"/>
        <v>918.97235656413295</v>
      </c>
      <c r="T146" s="34" t="s">
        <v>34</v>
      </c>
      <c r="U146" s="45">
        <f t="shared" si="12"/>
        <v>1.4</v>
      </c>
    </row>
    <row r="147" spans="1:21" x14ac:dyDescent="0.15">
      <c r="A147" s="34">
        <v>65.37</v>
      </c>
      <c r="B147" s="34">
        <v>6.9000000000000006E-2</v>
      </c>
      <c r="H147" s="34">
        <v>1.5</v>
      </c>
      <c r="I147" s="45">
        <f t="shared" si="13"/>
        <v>922.911733599527</v>
      </c>
      <c r="S147" s="45">
        <f t="shared" si="11"/>
        <v>922.911733599527</v>
      </c>
      <c r="T147" s="34" t="s">
        <v>34</v>
      </c>
      <c r="U147" s="45">
        <f t="shared" si="12"/>
        <v>1.5</v>
      </c>
    </row>
    <row r="148" spans="1:21" x14ac:dyDescent="0.15">
      <c r="A148" s="34">
        <v>64.199999999999989</v>
      </c>
      <c r="B148" s="34">
        <v>6.9000000000000006E-2</v>
      </c>
      <c r="H148" s="34">
        <v>1.6</v>
      </c>
      <c r="I148" s="45">
        <f t="shared" si="13"/>
        <v>926.61206010642456</v>
      </c>
      <c r="S148" s="45">
        <f t="shared" si="11"/>
        <v>926.61206010642456</v>
      </c>
      <c r="T148" s="34" t="s">
        <v>34</v>
      </c>
      <c r="U148" s="45">
        <f t="shared" si="12"/>
        <v>1.6</v>
      </c>
    </row>
    <row r="149" spans="1:21" x14ac:dyDescent="0.15">
      <c r="A149" s="34">
        <v>66.94</v>
      </c>
      <c r="B149" s="34">
        <v>7.6999999999999999E-2</v>
      </c>
      <c r="H149" s="34">
        <v>1.7</v>
      </c>
      <c r="I149" s="45">
        <f t="shared" si="13"/>
        <v>930.10149526878809</v>
      </c>
      <c r="S149" s="45">
        <f t="shared" si="11"/>
        <v>930.10149526878809</v>
      </c>
      <c r="T149" s="34" t="s">
        <v>34</v>
      </c>
      <c r="U149" s="45">
        <f t="shared" si="12"/>
        <v>1.7</v>
      </c>
    </row>
    <row r="150" spans="1:21" x14ac:dyDescent="0.15">
      <c r="A150" s="34">
        <v>68.239999999999995</v>
      </c>
      <c r="B150" s="34">
        <v>7.2999999999999995E-2</v>
      </c>
      <c r="H150" s="34">
        <v>1.8</v>
      </c>
      <c r="I150" s="45">
        <f t="shared" si="13"/>
        <v>933.40345641696024</v>
      </c>
      <c r="S150" s="45">
        <f t="shared" si="11"/>
        <v>933.40345641696024</v>
      </c>
      <c r="T150" s="34" t="s">
        <v>34</v>
      </c>
      <c r="U150" s="45">
        <f t="shared" si="12"/>
        <v>1.8</v>
      </c>
    </row>
    <row r="151" spans="1:21" x14ac:dyDescent="0.15">
      <c r="A151" s="34">
        <v>68.349999999999994</v>
      </c>
      <c r="B151" s="34">
        <v>8.1000000000000003E-2</v>
      </c>
      <c r="H151" s="34">
        <v>1.9</v>
      </c>
      <c r="I151" s="45">
        <f t="shared" si="13"/>
        <v>936.53763155760237</v>
      </c>
      <c r="S151" s="45">
        <f t="shared" si="11"/>
        <v>936.53763155760237</v>
      </c>
      <c r="T151" s="34" t="s">
        <v>34</v>
      </c>
      <c r="U151" s="45">
        <f t="shared" si="12"/>
        <v>1.9</v>
      </c>
    </row>
    <row r="152" spans="1:21" x14ac:dyDescent="0.15">
      <c r="A152" s="34">
        <v>69.78</v>
      </c>
      <c r="B152" s="34">
        <v>8.1000000000000003E-2</v>
      </c>
      <c r="H152" s="34">
        <v>2</v>
      </c>
      <c r="I152" s="45">
        <f t="shared" si="13"/>
        <v>939.5207346795471</v>
      </c>
      <c r="S152" s="45">
        <f t="shared" si="11"/>
        <v>939.5207346795471</v>
      </c>
      <c r="T152" s="34" t="s">
        <v>34</v>
      </c>
      <c r="U152" s="45">
        <f t="shared" si="12"/>
        <v>2</v>
      </c>
    </row>
    <row r="153" spans="1:21" x14ac:dyDescent="0.15">
      <c r="A153" s="34">
        <v>71.41</v>
      </c>
      <c r="B153" s="34">
        <v>7.6999999999999999E-2</v>
      </c>
    </row>
    <row r="154" spans="1:21" x14ac:dyDescent="0.15">
      <c r="A154" s="34">
        <v>69.69</v>
      </c>
      <c r="B154" s="34">
        <v>8.8999999999999996E-2</v>
      </c>
    </row>
    <row r="155" spans="1:21" x14ac:dyDescent="0.15">
      <c r="A155" s="34">
        <v>74.22</v>
      </c>
      <c r="B155" s="34">
        <v>0.104</v>
      </c>
    </row>
    <row r="156" spans="1:21" x14ac:dyDescent="0.15">
      <c r="A156" s="34">
        <v>75.37</v>
      </c>
      <c r="B156" s="34">
        <v>9.2999999999999999E-2</v>
      </c>
    </row>
    <row r="157" spans="1:21" x14ac:dyDescent="0.15">
      <c r="A157" s="34">
        <v>74.900000000000006</v>
      </c>
      <c r="B157" s="34">
        <v>8.8999999999999996E-2</v>
      </c>
    </row>
    <row r="158" spans="1:21" x14ac:dyDescent="0.15">
      <c r="A158" s="34">
        <v>76.72999999999999</v>
      </c>
      <c r="B158" s="34">
        <v>9.2999999999999999E-2</v>
      </c>
    </row>
    <row r="159" spans="1:21" x14ac:dyDescent="0.15">
      <c r="A159" s="34">
        <v>77.66</v>
      </c>
      <c r="B159" s="34">
        <v>0.1</v>
      </c>
    </row>
    <row r="160" spans="1:21" x14ac:dyDescent="0.15">
      <c r="A160" s="34">
        <v>80.11</v>
      </c>
      <c r="B160" s="34">
        <v>0.104</v>
      </c>
    </row>
    <row r="161" spans="1:2" x14ac:dyDescent="0.15">
      <c r="A161" s="34">
        <v>79.539999999999992</v>
      </c>
      <c r="B161" s="34">
        <v>0.1</v>
      </c>
    </row>
    <row r="162" spans="1:2" x14ac:dyDescent="0.15">
      <c r="A162" s="34">
        <v>81.83</v>
      </c>
      <c r="B162" s="34">
        <v>0.1</v>
      </c>
    </row>
    <row r="163" spans="1:2" x14ac:dyDescent="0.15">
      <c r="A163" s="34">
        <v>82.67</v>
      </c>
      <c r="B163" s="34">
        <v>0.104</v>
      </c>
    </row>
    <row r="164" spans="1:2" x14ac:dyDescent="0.15">
      <c r="A164" s="34">
        <v>82.68</v>
      </c>
      <c r="B164" s="34">
        <v>0.1</v>
      </c>
    </row>
    <row r="165" spans="1:2" x14ac:dyDescent="0.15">
      <c r="A165" s="34">
        <v>85.12</v>
      </c>
      <c r="B165" s="34">
        <v>0.1</v>
      </c>
    </row>
    <row r="166" spans="1:2" x14ac:dyDescent="0.15">
      <c r="A166" s="34">
        <v>87.7</v>
      </c>
      <c r="B166" s="34">
        <v>0.108</v>
      </c>
    </row>
    <row r="167" spans="1:2" x14ac:dyDescent="0.15">
      <c r="A167" s="34">
        <v>88.5</v>
      </c>
      <c r="B167" s="34">
        <v>0.104</v>
      </c>
    </row>
    <row r="168" spans="1:2" x14ac:dyDescent="0.15">
      <c r="A168" s="34">
        <v>86.84</v>
      </c>
      <c r="B168" s="34">
        <v>9.7000000000000003E-2</v>
      </c>
    </row>
    <row r="169" spans="1:2" x14ac:dyDescent="0.15">
      <c r="A169" s="34">
        <v>90.36</v>
      </c>
      <c r="B169" s="34">
        <v>0.1</v>
      </c>
    </row>
    <row r="170" spans="1:2" x14ac:dyDescent="0.15">
      <c r="A170" s="34">
        <v>91.85</v>
      </c>
      <c r="B170" s="34">
        <v>9.7000000000000003E-2</v>
      </c>
    </row>
    <row r="171" spans="1:2" x14ac:dyDescent="0.15">
      <c r="A171" s="34">
        <v>90.09</v>
      </c>
      <c r="B171" s="34">
        <v>0.104</v>
      </c>
    </row>
    <row r="172" spans="1:2" x14ac:dyDescent="0.15">
      <c r="A172" s="34">
        <v>92.33</v>
      </c>
      <c r="B172" s="34">
        <v>0.1</v>
      </c>
    </row>
    <row r="173" spans="1:2" x14ac:dyDescent="0.15">
      <c r="A173" s="34">
        <v>95.33</v>
      </c>
      <c r="B173" s="34">
        <v>0.112</v>
      </c>
    </row>
    <row r="174" spans="1:2" x14ac:dyDescent="0.15">
      <c r="A174" s="34">
        <v>96.929999999999993</v>
      </c>
      <c r="B174" s="34">
        <v>0.104</v>
      </c>
    </row>
    <row r="175" spans="1:2" x14ac:dyDescent="0.15">
      <c r="A175" s="34">
        <v>96.039999999999992</v>
      </c>
      <c r="B175" s="34">
        <v>0.104</v>
      </c>
    </row>
    <row r="176" spans="1:2" x14ac:dyDescent="0.15">
      <c r="A176" s="34">
        <v>98.039999999999992</v>
      </c>
      <c r="B176" s="34">
        <v>0.104</v>
      </c>
    </row>
    <row r="177" spans="1:2" x14ac:dyDescent="0.15">
      <c r="A177" s="34">
        <v>100.53</v>
      </c>
      <c r="B177" s="34">
        <v>0.104</v>
      </c>
    </row>
    <row r="178" spans="1:2" x14ac:dyDescent="0.15">
      <c r="A178" s="34">
        <v>101.98</v>
      </c>
      <c r="B178" s="34">
        <v>0.104</v>
      </c>
    </row>
    <row r="179" spans="1:2" x14ac:dyDescent="0.15">
      <c r="A179" s="34">
        <v>103.24</v>
      </c>
      <c r="B179" s="34">
        <v>0.112</v>
      </c>
    </row>
    <row r="180" spans="1:2" x14ac:dyDescent="0.15">
      <c r="A180" s="34">
        <v>104.74</v>
      </c>
      <c r="B180" s="34">
        <v>0.1</v>
      </c>
    </row>
    <row r="181" spans="1:2" x14ac:dyDescent="0.15">
      <c r="A181" s="34">
        <v>106.03999999999999</v>
      </c>
      <c r="B181" s="34">
        <v>0.112</v>
      </c>
    </row>
    <row r="182" spans="1:2" x14ac:dyDescent="0.15">
      <c r="A182" s="34">
        <v>107.78999999999999</v>
      </c>
      <c r="B182" s="34">
        <v>0.112</v>
      </c>
    </row>
    <row r="183" spans="1:2" x14ac:dyDescent="0.15">
      <c r="A183" s="34">
        <v>108.64</v>
      </c>
      <c r="B183" s="34">
        <v>0.108</v>
      </c>
    </row>
    <row r="184" spans="1:2" x14ac:dyDescent="0.15">
      <c r="A184" s="34">
        <v>109.59</v>
      </c>
      <c r="B184" s="34">
        <v>0.112</v>
      </c>
    </row>
    <row r="185" spans="1:2" x14ac:dyDescent="0.15">
      <c r="A185" s="34">
        <v>111.06</v>
      </c>
      <c r="B185" s="34">
        <v>0.112</v>
      </c>
    </row>
    <row r="186" spans="1:2" x14ac:dyDescent="0.15">
      <c r="A186" s="34">
        <v>112.06</v>
      </c>
      <c r="B186" s="34">
        <v>0.11600000000000001</v>
      </c>
    </row>
    <row r="187" spans="1:2" x14ac:dyDescent="0.15">
      <c r="A187" s="34">
        <v>113.91</v>
      </c>
      <c r="B187" s="34">
        <v>0.112</v>
      </c>
    </row>
    <row r="188" spans="1:2" x14ac:dyDescent="0.15">
      <c r="A188" s="34">
        <v>109.78</v>
      </c>
      <c r="B188" s="34">
        <v>0.108</v>
      </c>
    </row>
    <row r="189" spans="1:2" x14ac:dyDescent="0.15">
      <c r="A189" s="34">
        <v>116.44</v>
      </c>
      <c r="B189" s="34">
        <v>0.11600000000000001</v>
      </c>
    </row>
    <row r="190" spans="1:2" x14ac:dyDescent="0.15">
      <c r="A190" s="34">
        <v>117.96</v>
      </c>
      <c r="B190" s="34">
        <v>0.112</v>
      </c>
    </row>
    <row r="191" spans="1:2" x14ac:dyDescent="0.15">
      <c r="A191" s="34">
        <v>120.31</v>
      </c>
      <c r="B191" s="34">
        <v>0.112</v>
      </c>
    </row>
    <row r="192" spans="1:2" x14ac:dyDescent="0.15">
      <c r="A192" s="34">
        <v>121.31</v>
      </c>
      <c r="B192" s="34">
        <v>0.112</v>
      </c>
    </row>
    <row r="193" spans="1:2" x14ac:dyDescent="0.15">
      <c r="A193" s="34">
        <v>123.45</v>
      </c>
      <c r="B193" s="34">
        <v>0.12</v>
      </c>
    </row>
    <row r="194" spans="1:2" x14ac:dyDescent="0.15">
      <c r="A194" s="34">
        <v>118.89</v>
      </c>
      <c r="B194" s="34">
        <v>0.124</v>
      </c>
    </row>
    <row r="195" spans="1:2" x14ac:dyDescent="0.15">
      <c r="A195" s="34">
        <v>124.77</v>
      </c>
      <c r="B195" s="34">
        <v>0.12</v>
      </c>
    </row>
    <row r="196" spans="1:2" x14ac:dyDescent="0.15">
      <c r="A196" s="34">
        <v>126.14</v>
      </c>
      <c r="B196" s="34">
        <v>0.124</v>
      </c>
    </row>
    <row r="197" spans="1:2" x14ac:dyDescent="0.15">
      <c r="A197" s="34">
        <v>128.62</v>
      </c>
      <c r="B197" s="34">
        <v>0.124</v>
      </c>
    </row>
    <row r="198" spans="1:2" x14ac:dyDescent="0.15">
      <c r="A198" s="34">
        <v>130.14999999999998</v>
      </c>
      <c r="B198" s="34">
        <v>0.127</v>
      </c>
    </row>
    <row r="199" spans="1:2" x14ac:dyDescent="0.15">
      <c r="A199" s="34">
        <v>131.38999999999999</v>
      </c>
      <c r="B199" s="34">
        <v>0.13100000000000001</v>
      </c>
    </row>
    <row r="200" spans="1:2" x14ac:dyDescent="0.15">
      <c r="A200" s="34">
        <v>134.14999999999998</v>
      </c>
      <c r="B200" s="34">
        <v>0.13100000000000001</v>
      </c>
    </row>
    <row r="201" spans="1:2" x14ac:dyDescent="0.15">
      <c r="A201" s="34">
        <v>135.25</v>
      </c>
      <c r="B201" s="34">
        <v>0.13100000000000001</v>
      </c>
    </row>
    <row r="202" spans="1:2" x14ac:dyDescent="0.15">
      <c r="A202" s="34">
        <v>134.19</v>
      </c>
      <c r="B202" s="34">
        <v>0.13100000000000001</v>
      </c>
    </row>
    <row r="203" spans="1:2" x14ac:dyDescent="0.15">
      <c r="A203" s="34">
        <v>136.22</v>
      </c>
      <c r="B203" s="34">
        <v>0.124</v>
      </c>
    </row>
    <row r="204" spans="1:2" x14ac:dyDescent="0.15">
      <c r="A204" s="34">
        <v>138.42000000000002</v>
      </c>
      <c r="B204" s="34">
        <v>0.127</v>
      </c>
    </row>
    <row r="205" spans="1:2" x14ac:dyDescent="0.15">
      <c r="A205" s="34">
        <v>139.37</v>
      </c>
      <c r="B205" s="34">
        <v>0.13500000000000001</v>
      </c>
    </row>
    <row r="206" spans="1:2" x14ac:dyDescent="0.15">
      <c r="A206" s="34">
        <v>140.76999999999998</v>
      </c>
      <c r="B206" s="34">
        <v>0.13500000000000001</v>
      </c>
    </row>
    <row r="207" spans="1:2" x14ac:dyDescent="0.15">
      <c r="A207" s="34">
        <v>143.94</v>
      </c>
      <c r="B207" s="34">
        <v>0.13500000000000001</v>
      </c>
    </row>
    <row r="208" spans="1:2" x14ac:dyDescent="0.15">
      <c r="A208" s="34">
        <v>145.51</v>
      </c>
      <c r="B208" s="34">
        <v>0.13100000000000001</v>
      </c>
    </row>
    <row r="209" spans="1:2" x14ac:dyDescent="0.15">
      <c r="A209" s="34">
        <v>120.2</v>
      </c>
      <c r="B209" s="34">
        <v>0.189</v>
      </c>
    </row>
    <row r="210" spans="1:2" x14ac:dyDescent="0.15">
      <c r="A210" s="34">
        <v>121.17</v>
      </c>
      <c r="B210" s="34">
        <v>0.185</v>
      </c>
    </row>
    <row r="211" spans="1:2" x14ac:dyDescent="0.15">
      <c r="A211" s="34">
        <v>123.25</v>
      </c>
      <c r="B211" s="34">
        <v>0.185</v>
      </c>
    </row>
    <row r="212" spans="1:2" x14ac:dyDescent="0.15">
      <c r="A212" s="34">
        <v>124.53999999999999</v>
      </c>
      <c r="B212" s="34">
        <v>0.185</v>
      </c>
    </row>
    <row r="213" spans="1:2" x14ac:dyDescent="0.15">
      <c r="A213" s="34">
        <v>128.78</v>
      </c>
      <c r="B213" s="34">
        <v>0.185</v>
      </c>
    </row>
    <row r="214" spans="1:2" x14ac:dyDescent="0.15">
      <c r="A214" s="34">
        <v>136.79</v>
      </c>
      <c r="B214" s="34">
        <v>0.19700000000000001</v>
      </c>
    </row>
    <row r="215" spans="1:2" x14ac:dyDescent="0.15">
      <c r="A215" s="34">
        <v>141.1</v>
      </c>
      <c r="B215" s="34">
        <v>0.20100000000000001</v>
      </c>
    </row>
    <row r="216" spans="1:2" x14ac:dyDescent="0.15">
      <c r="A216" s="34">
        <v>147.79</v>
      </c>
      <c r="B216" s="34">
        <v>0.20499999999999999</v>
      </c>
    </row>
    <row r="217" spans="1:2" x14ac:dyDescent="0.15">
      <c r="A217" s="34">
        <v>150.07999999999998</v>
      </c>
      <c r="B217" s="34">
        <v>0.21199999999999999</v>
      </c>
    </row>
    <row r="218" spans="1:2" x14ac:dyDescent="0.15">
      <c r="A218" s="34">
        <v>153.76</v>
      </c>
      <c r="B218" s="34">
        <v>0.21199999999999999</v>
      </c>
    </row>
    <row r="219" spans="1:2" x14ac:dyDescent="0.15">
      <c r="A219" s="34">
        <v>155.38999999999999</v>
      </c>
      <c r="B219" s="34">
        <v>0.20799999999999999</v>
      </c>
    </row>
    <row r="220" spans="1:2" x14ac:dyDescent="0.15">
      <c r="A220" s="34">
        <v>158.48000000000002</v>
      </c>
      <c r="B220" s="34">
        <v>0.21199999999999999</v>
      </c>
    </row>
    <row r="221" spans="1:2" x14ac:dyDescent="0.15">
      <c r="A221" s="34">
        <v>159.68</v>
      </c>
      <c r="B221" s="34">
        <v>0.21199999999999999</v>
      </c>
    </row>
    <row r="222" spans="1:2" x14ac:dyDescent="0.15">
      <c r="A222" s="34">
        <v>160.67000000000002</v>
      </c>
      <c r="B222" s="34">
        <v>0.22</v>
      </c>
    </row>
    <row r="223" spans="1:2" x14ac:dyDescent="0.15">
      <c r="A223" s="34">
        <v>156.20999999999998</v>
      </c>
      <c r="B223" s="34">
        <v>0.22800000000000001</v>
      </c>
    </row>
    <row r="224" spans="1:2" x14ac:dyDescent="0.15">
      <c r="A224" s="34">
        <v>158.46999999999997</v>
      </c>
      <c r="B224" s="34">
        <v>0.224</v>
      </c>
    </row>
    <row r="225" spans="1:2" x14ac:dyDescent="0.15">
      <c r="A225" s="34">
        <v>162.46999999999997</v>
      </c>
      <c r="B225" s="34">
        <v>0.22800000000000001</v>
      </c>
    </row>
    <row r="226" spans="1:2" x14ac:dyDescent="0.15">
      <c r="A226" s="34">
        <v>164.13</v>
      </c>
      <c r="B226" s="34">
        <v>0.224</v>
      </c>
    </row>
    <row r="227" spans="1:2" x14ac:dyDescent="0.15">
      <c r="A227" s="34">
        <v>168.19</v>
      </c>
      <c r="B227" s="34">
        <v>0.22800000000000001</v>
      </c>
    </row>
    <row r="228" spans="1:2" x14ac:dyDescent="0.15">
      <c r="A228" s="34">
        <v>169.95</v>
      </c>
      <c r="B228" s="34">
        <v>0.23599999999999999</v>
      </c>
    </row>
    <row r="229" spans="1:2" x14ac:dyDescent="0.15">
      <c r="A229" s="34">
        <v>166.36</v>
      </c>
      <c r="B229" s="34">
        <v>0.23899999999999999</v>
      </c>
    </row>
    <row r="230" spans="1:2" x14ac:dyDescent="0.15">
      <c r="A230" s="34">
        <v>168.95</v>
      </c>
      <c r="B230" s="34">
        <v>0.23200000000000001</v>
      </c>
    </row>
    <row r="231" spans="1:2" x14ac:dyDescent="0.15">
      <c r="A231" s="34">
        <v>171.16000000000003</v>
      </c>
      <c r="B231" s="34">
        <v>0.23599999999999999</v>
      </c>
    </row>
    <row r="232" spans="1:2" x14ac:dyDescent="0.15">
      <c r="A232" s="34">
        <v>174.86</v>
      </c>
      <c r="B232" s="34">
        <v>0.23899999999999999</v>
      </c>
    </row>
    <row r="233" spans="1:2" x14ac:dyDescent="0.15">
      <c r="A233" s="34">
        <v>176.60000000000002</v>
      </c>
      <c r="B233" s="34">
        <v>0.23899999999999999</v>
      </c>
    </row>
    <row r="234" spans="1:2" x14ac:dyDescent="0.15">
      <c r="A234" s="34">
        <v>179.81</v>
      </c>
      <c r="B234" s="34">
        <v>0.24299999999999999</v>
      </c>
    </row>
    <row r="235" spans="1:2" x14ac:dyDescent="0.15">
      <c r="A235" s="34">
        <v>181.44</v>
      </c>
      <c r="B235" s="34">
        <v>0.24299999999999999</v>
      </c>
    </row>
    <row r="236" spans="1:2" x14ac:dyDescent="0.15">
      <c r="A236" s="34">
        <v>183.58999999999997</v>
      </c>
      <c r="B236" s="34">
        <v>0.24299999999999999</v>
      </c>
    </row>
    <row r="237" spans="1:2" x14ac:dyDescent="0.15">
      <c r="A237" s="34">
        <v>184.66000000000003</v>
      </c>
      <c r="B237" s="34">
        <v>0.247</v>
      </c>
    </row>
    <row r="238" spans="1:2" x14ac:dyDescent="0.15">
      <c r="A238" s="34">
        <v>178.73000000000002</v>
      </c>
      <c r="B238" s="34">
        <v>0.255</v>
      </c>
    </row>
    <row r="239" spans="1:2" x14ac:dyDescent="0.15">
      <c r="A239" s="34">
        <v>183.67000000000002</v>
      </c>
      <c r="B239" s="34">
        <v>0.25900000000000001</v>
      </c>
    </row>
    <row r="240" spans="1:2" x14ac:dyDescent="0.15">
      <c r="A240" s="34">
        <v>188.06</v>
      </c>
      <c r="B240" s="34">
        <v>0.25900000000000001</v>
      </c>
    </row>
    <row r="241" spans="1:2" x14ac:dyDescent="0.15">
      <c r="A241" s="34">
        <v>189.5</v>
      </c>
      <c r="B241" s="34">
        <v>0.251</v>
      </c>
    </row>
    <row r="242" spans="1:2" x14ac:dyDescent="0.15">
      <c r="A242" s="34">
        <v>193.04000000000002</v>
      </c>
      <c r="B242" s="34">
        <v>0.255</v>
      </c>
    </row>
    <row r="243" spans="1:2" x14ac:dyDescent="0.15">
      <c r="A243" s="34">
        <v>194.7</v>
      </c>
      <c r="B243" s="34">
        <v>0.26300000000000001</v>
      </c>
    </row>
    <row r="244" spans="1:2" x14ac:dyDescent="0.15">
      <c r="A244" s="34">
        <v>197.02999999999997</v>
      </c>
      <c r="B244" s="34">
        <v>0.25900000000000001</v>
      </c>
    </row>
    <row r="245" spans="1:2" x14ac:dyDescent="0.15">
      <c r="A245" s="34">
        <v>198.2</v>
      </c>
      <c r="B245" s="34">
        <v>0.26300000000000001</v>
      </c>
    </row>
    <row r="246" spans="1:2" x14ac:dyDescent="0.15">
      <c r="A246" s="34">
        <v>199.76999999999998</v>
      </c>
      <c r="B246" s="34">
        <v>0.26300000000000001</v>
      </c>
    </row>
    <row r="247" spans="1:2" x14ac:dyDescent="0.15">
      <c r="A247" s="34">
        <v>202.87</v>
      </c>
      <c r="B247" s="34">
        <v>0.26600000000000001</v>
      </c>
    </row>
    <row r="248" spans="1:2" x14ac:dyDescent="0.15">
      <c r="A248" s="34">
        <v>204.44</v>
      </c>
      <c r="B248" s="34">
        <v>0.26600000000000001</v>
      </c>
    </row>
    <row r="249" spans="1:2" x14ac:dyDescent="0.15">
      <c r="A249" s="34">
        <v>200.44</v>
      </c>
      <c r="B249" s="34">
        <v>0.28199999999999997</v>
      </c>
    </row>
    <row r="250" spans="1:2" x14ac:dyDescent="0.15">
      <c r="A250" s="34">
        <v>202.82999999999998</v>
      </c>
      <c r="B250" s="34">
        <v>0.28199999999999997</v>
      </c>
    </row>
    <row r="251" spans="1:2" x14ac:dyDescent="0.15">
      <c r="A251" s="34">
        <v>206.16000000000003</v>
      </c>
      <c r="B251" s="34">
        <v>0.27800000000000002</v>
      </c>
    </row>
    <row r="252" spans="1:2" x14ac:dyDescent="0.15">
      <c r="A252" s="34">
        <v>208</v>
      </c>
      <c r="B252" s="34">
        <v>0.28199999999999997</v>
      </c>
    </row>
    <row r="253" spans="1:2" x14ac:dyDescent="0.15">
      <c r="A253" s="34">
        <v>211.3</v>
      </c>
      <c r="B253" s="34">
        <v>0.28599999999999998</v>
      </c>
    </row>
    <row r="254" spans="1:2" x14ac:dyDescent="0.15">
      <c r="A254" s="34">
        <v>213.10000000000002</v>
      </c>
      <c r="B254" s="34">
        <v>0.28199999999999997</v>
      </c>
    </row>
    <row r="255" spans="1:2" x14ac:dyDescent="0.15">
      <c r="A255" s="34">
        <v>214.79000000000002</v>
      </c>
      <c r="B255" s="34">
        <v>0.28599999999999998</v>
      </c>
    </row>
    <row r="256" spans="1:2" x14ac:dyDescent="0.15">
      <c r="A256" s="34">
        <v>217.14999999999998</v>
      </c>
      <c r="B256" s="34">
        <v>0.28199999999999997</v>
      </c>
    </row>
    <row r="257" spans="1:2" x14ac:dyDescent="0.15">
      <c r="A257" s="34">
        <v>218.32</v>
      </c>
      <c r="B257" s="34">
        <v>0.28999999999999998</v>
      </c>
    </row>
    <row r="258" spans="1:2" x14ac:dyDescent="0.15">
      <c r="A258" s="34">
        <v>221.31</v>
      </c>
      <c r="B258" s="34">
        <v>0.29299999999999998</v>
      </c>
    </row>
    <row r="259" spans="1:2" x14ac:dyDescent="0.15">
      <c r="A259" s="34">
        <v>222.86</v>
      </c>
      <c r="B259" s="34">
        <v>0.28599999999999998</v>
      </c>
    </row>
    <row r="260" spans="1:2" x14ac:dyDescent="0.15">
      <c r="A260" s="34">
        <v>217.39999999999998</v>
      </c>
      <c r="B260" s="34">
        <v>0.29299999999999998</v>
      </c>
    </row>
    <row r="261" spans="1:2" x14ac:dyDescent="0.15">
      <c r="A261" s="34">
        <v>221.36</v>
      </c>
      <c r="B261" s="34">
        <v>0.29299999999999998</v>
      </c>
    </row>
    <row r="262" spans="1:2" x14ac:dyDescent="0.15">
      <c r="A262" s="34">
        <v>224.88</v>
      </c>
      <c r="B262" s="34">
        <v>0.30499999999999999</v>
      </c>
    </row>
    <row r="263" spans="1:2" x14ac:dyDescent="0.15">
      <c r="A263" s="34">
        <v>226.05</v>
      </c>
      <c r="B263" s="34">
        <v>0.30099999999999999</v>
      </c>
    </row>
    <row r="264" spans="1:2" x14ac:dyDescent="0.15">
      <c r="A264" s="34">
        <v>229.20999999999998</v>
      </c>
      <c r="B264" s="34">
        <v>0.30499999999999999</v>
      </c>
    </row>
    <row r="265" spans="1:2" x14ac:dyDescent="0.15">
      <c r="A265" s="34">
        <v>231.06</v>
      </c>
      <c r="B265" s="34">
        <v>0.313</v>
      </c>
    </row>
    <row r="266" spans="1:2" x14ac:dyDescent="0.15">
      <c r="A266" s="34">
        <v>234.45</v>
      </c>
      <c r="B266" s="34">
        <v>0.313</v>
      </c>
    </row>
    <row r="267" spans="1:2" x14ac:dyDescent="0.15">
      <c r="A267" s="34">
        <v>236.18</v>
      </c>
      <c r="B267" s="34">
        <v>0.32</v>
      </c>
    </row>
    <row r="268" spans="1:2" x14ac:dyDescent="0.15">
      <c r="A268" s="34">
        <v>239.37</v>
      </c>
      <c r="B268" s="34">
        <v>0.32800000000000001</v>
      </c>
    </row>
    <row r="269" spans="1:2" x14ac:dyDescent="0.15">
      <c r="A269" s="34">
        <v>241.07</v>
      </c>
      <c r="B269" s="34">
        <v>0.33200000000000002</v>
      </c>
    </row>
    <row r="270" spans="1:2" x14ac:dyDescent="0.15">
      <c r="A270" s="34">
        <v>242.89</v>
      </c>
      <c r="B270" s="34">
        <v>0.32800000000000001</v>
      </c>
    </row>
    <row r="271" spans="1:2" x14ac:dyDescent="0.15">
      <c r="A271" s="34">
        <v>244</v>
      </c>
      <c r="B271" s="34">
        <v>0.33600000000000002</v>
      </c>
    </row>
    <row r="272" spans="1:2" x14ac:dyDescent="0.15">
      <c r="A272" s="34">
        <v>237.56</v>
      </c>
      <c r="B272" s="34">
        <v>0.34399999999999997</v>
      </c>
    </row>
    <row r="273" spans="1:2" x14ac:dyDescent="0.15">
      <c r="A273" s="34">
        <v>241.48000000000002</v>
      </c>
      <c r="B273" s="34">
        <v>0.33600000000000002</v>
      </c>
    </row>
    <row r="274" spans="1:2" x14ac:dyDescent="0.15">
      <c r="A274" s="34">
        <v>245.43</v>
      </c>
      <c r="B274" s="34">
        <v>0.34699999999999998</v>
      </c>
    </row>
    <row r="275" spans="1:2" x14ac:dyDescent="0.15">
      <c r="A275" s="34">
        <v>246.82999999999998</v>
      </c>
      <c r="B275" s="34">
        <v>0.35099999999999998</v>
      </c>
    </row>
    <row r="276" spans="1:2" x14ac:dyDescent="0.15">
      <c r="A276" s="34">
        <v>250.01999999999998</v>
      </c>
      <c r="B276" s="34">
        <v>0.34699999999999998</v>
      </c>
    </row>
    <row r="277" spans="1:2" x14ac:dyDescent="0.15">
      <c r="A277" s="34">
        <v>251.89</v>
      </c>
      <c r="B277" s="34">
        <v>0.35499999999999998</v>
      </c>
    </row>
    <row r="278" spans="1:2" x14ac:dyDescent="0.15">
      <c r="A278" s="34">
        <v>255.24</v>
      </c>
      <c r="B278" s="34">
        <v>0.35899999999999999</v>
      </c>
    </row>
    <row r="279" spans="1:2" x14ac:dyDescent="0.15">
      <c r="A279" s="34">
        <v>256.83999999999997</v>
      </c>
      <c r="B279" s="34">
        <v>0.36699999999999999</v>
      </c>
    </row>
    <row r="280" spans="1:2" x14ac:dyDescent="0.15">
      <c r="A280" s="34">
        <v>258.95</v>
      </c>
      <c r="B280" s="34">
        <v>0.36699999999999999</v>
      </c>
    </row>
    <row r="281" spans="1:2" x14ac:dyDescent="0.15">
      <c r="A281" s="34">
        <v>261.31</v>
      </c>
      <c r="B281" s="34">
        <v>0.375</v>
      </c>
    </row>
    <row r="282" spans="1:2" x14ac:dyDescent="0.15">
      <c r="A282" s="34">
        <v>263.63</v>
      </c>
      <c r="B282" s="34">
        <v>0.378</v>
      </c>
    </row>
    <row r="283" spans="1:2" x14ac:dyDescent="0.15">
      <c r="A283" s="34">
        <v>264.04000000000002</v>
      </c>
      <c r="B283" s="34">
        <v>0.38200000000000001</v>
      </c>
    </row>
    <row r="284" spans="1:2" x14ac:dyDescent="0.15">
      <c r="A284" s="34">
        <v>266.31</v>
      </c>
      <c r="B284" s="34">
        <v>0.38600000000000001</v>
      </c>
    </row>
    <row r="285" spans="1:2" x14ac:dyDescent="0.15">
      <c r="A285" s="34">
        <v>268.46999999999997</v>
      </c>
      <c r="B285" s="34">
        <v>0.378</v>
      </c>
    </row>
    <row r="286" spans="1:2" x14ac:dyDescent="0.15">
      <c r="A286" s="34">
        <v>270.17</v>
      </c>
      <c r="B286" s="34">
        <v>0.39400000000000002</v>
      </c>
    </row>
    <row r="287" spans="1:2" x14ac:dyDescent="0.15">
      <c r="A287" s="34">
        <v>271.25</v>
      </c>
      <c r="B287" s="34">
        <v>0.39400000000000002</v>
      </c>
    </row>
    <row r="288" spans="1:2" x14ac:dyDescent="0.15">
      <c r="A288" s="34">
        <v>262.55</v>
      </c>
      <c r="B288" s="34">
        <v>0.40200000000000002</v>
      </c>
    </row>
    <row r="289" spans="1:2" x14ac:dyDescent="0.15">
      <c r="A289" s="34">
        <v>266.82</v>
      </c>
      <c r="B289" s="34">
        <v>0.40500000000000003</v>
      </c>
    </row>
    <row r="290" spans="1:2" x14ac:dyDescent="0.15">
      <c r="A290" s="34">
        <v>272.52999999999997</v>
      </c>
      <c r="B290" s="34">
        <v>0.41699999999999998</v>
      </c>
    </row>
    <row r="291" spans="1:2" x14ac:dyDescent="0.15">
      <c r="A291" s="34">
        <v>273.31</v>
      </c>
      <c r="B291" s="34">
        <v>0.41699999999999998</v>
      </c>
    </row>
    <row r="292" spans="1:2" x14ac:dyDescent="0.15">
      <c r="A292" s="34">
        <v>275.83</v>
      </c>
      <c r="B292" s="34">
        <v>0.42499999999999999</v>
      </c>
    </row>
    <row r="293" spans="1:2" x14ac:dyDescent="0.15">
      <c r="A293" s="34">
        <v>276.39999999999998</v>
      </c>
      <c r="B293" s="34">
        <v>0.42899999999999999</v>
      </c>
    </row>
    <row r="294" spans="1:2" x14ac:dyDescent="0.15">
      <c r="A294" s="34">
        <v>279.74</v>
      </c>
      <c r="B294" s="34">
        <v>0.44</v>
      </c>
    </row>
    <row r="295" spans="1:2" x14ac:dyDescent="0.15">
      <c r="A295" s="34">
        <v>280.35999999999996</v>
      </c>
      <c r="B295" s="34">
        <v>0.436</v>
      </c>
    </row>
    <row r="296" spans="1:2" x14ac:dyDescent="0.15">
      <c r="A296" s="34">
        <v>284.06</v>
      </c>
      <c r="B296" s="34">
        <v>0.44800000000000001</v>
      </c>
    </row>
    <row r="297" spans="1:2" x14ac:dyDescent="0.15">
      <c r="A297" s="34">
        <v>285.70999999999998</v>
      </c>
      <c r="B297" s="34">
        <v>0.45200000000000001</v>
      </c>
    </row>
    <row r="298" spans="1:2" x14ac:dyDescent="0.15">
      <c r="A298" s="34">
        <v>287.40999999999997</v>
      </c>
      <c r="B298" s="34">
        <v>0.46700000000000003</v>
      </c>
    </row>
    <row r="299" spans="1:2" x14ac:dyDescent="0.15">
      <c r="A299" s="34">
        <v>288.18</v>
      </c>
      <c r="B299" s="34">
        <v>0.46700000000000003</v>
      </c>
    </row>
    <row r="300" spans="1:2" x14ac:dyDescent="0.15">
      <c r="A300" s="34">
        <v>290.81</v>
      </c>
      <c r="B300" s="34">
        <v>0.48299999999999998</v>
      </c>
    </row>
    <row r="301" spans="1:2" x14ac:dyDescent="0.15">
      <c r="A301" s="34">
        <v>291.21999999999997</v>
      </c>
      <c r="B301" s="34">
        <v>0.48299999999999998</v>
      </c>
    </row>
    <row r="302" spans="1:2" x14ac:dyDescent="0.15">
      <c r="A302" s="34">
        <v>293.74</v>
      </c>
      <c r="B302" s="34">
        <v>0.49399999999999999</v>
      </c>
    </row>
    <row r="303" spans="1:2" x14ac:dyDescent="0.15">
      <c r="A303" s="34">
        <v>294</v>
      </c>
      <c r="B303" s="34">
        <v>0.51</v>
      </c>
    </row>
    <row r="304" spans="1:2" x14ac:dyDescent="0.15">
      <c r="A304" s="34">
        <v>296.26</v>
      </c>
      <c r="B304" s="34">
        <v>0.51700000000000002</v>
      </c>
    </row>
    <row r="305" spans="1:2" x14ac:dyDescent="0.15">
      <c r="A305" s="34">
        <v>297.85999999999996</v>
      </c>
      <c r="B305" s="34">
        <v>0.52900000000000003</v>
      </c>
    </row>
    <row r="306" spans="1:2" x14ac:dyDescent="0.15">
      <c r="A306" s="34">
        <v>299.25</v>
      </c>
      <c r="B306" s="34">
        <v>0.54400000000000004</v>
      </c>
    </row>
    <row r="307" spans="1:2" x14ac:dyDescent="0.15">
      <c r="A307" s="34">
        <v>299.96999999999997</v>
      </c>
      <c r="B307" s="34">
        <v>0.54400000000000004</v>
      </c>
    </row>
    <row r="308" spans="1:2" x14ac:dyDescent="0.15">
      <c r="A308" s="34">
        <v>301.40999999999997</v>
      </c>
      <c r="B308" s="34">
        <v>0.55600000000000005</v>
      </c>
    </row>
    <row r="309" spans="1:2" x14ac:dyDescent="0.15">
      <c r="A309" s="34">
        <v>302.95</v>
      </c>
      <c r="B309" s="34">
        <v>0.56399999999999995</v>
      </c>
    </row>
    <row r="310" spans="1:2" x14ac:dyDescent="0.15">
      <c r="A310" s="34">
        <v>289.57</v>
      </c>
      <c r="B310" s="34">
        <v>0.59499999999999997</v>
      </c>
    </row>
    <row r="311" spans="1:2" x14ac:dyDescent="0.15">
      <c r="A311" s="34">
        <v>293.02</v>
      </c>
      <c r="B311" s="34">
        <v>0.59499999999999997</v>
      </c>
    </row>
    <row r="312" spans="1:2" x14ac:dyDescent="0.15">
      <c r="A312" s="34">
        <v>298.01</v>
      </c>
      <c r="B312" s="34">
        <v>0.59799999999999998</v>
      </c>
    </row>
    <row r="313" spans="1:2" x14ac:dyDescent="0.15">
      <c r="A313" s="34">
        <v>299.5</v>
      </c>
      <c r="B313" s="34">
        <v>0.59799999999999998</v>
      </c>
    </row>
    <row r="314" spans="1:2" x14ac:dyDescent="0.15">
      <c r="A314" s="34">
        <v>304.08999999999997</v>
      </c>
      <c r="B314" s="34">
        <v>0.61</v>
      </c>
    </row>
    <row r="315" spans="1:2" x14ac:dyDescent="0.15">
      <c r="A315" s="34">
        <v>305.37</v>
      </c>
      <c r="B315" s="34">
        <v>0.61799999999999999</v>
      </c>
    </row>
    <row r="316" spans="1:2" x14ac:dyDescent="0.15">
      <c r="A316" s="34">
        <v>307.78999999999996</v>
      </c>
      <c r="B316" s="34">
        <v>0.64100000000000001</v>
      </c>
    </row>
    <row r="317" spans="1:2" x14ac:dyDescent="0.15">
      <c r="A317" s="34">
        <v>308.26</v>
      </c>
      <c r="B317" s="34">
        <v>0.64900000000000002</v>
      </c>
    </row>
    <row r="318" spans="1:2" x14ac:dyDescent="0.15">
      <c r="A318" s="34">
        <v>309.89999999999998</v>
      </c>
      <c r="B318" s="34">
        <v>0.66400000000000003</v>
      </c>
    </row>
    <row r="319" spans="1:2" x14ac:dyDescent="0.15">
      <c r="A319" s="34">
        <v>310.77999999999997</v>
      </c>
      <c r="B319" s="34">
        <v>0.67600000000000005</v>
      </c>
    </row>
    <row r="320" spans="1:2" x14ac:dyDescent="0.15">
      <c r="A320" s="34">
        <v>310.93</v>
      </c>
      <c r="B320" s="34">
        <v>0.69099999999999995</v>
      </c>
    </row>
    <row r="321" spans="1:2" x14ac:dyDescent="0.15">
      <c r="A321" s="34">
        <v>312.16999999999996</v>
      </c>
      <c r="B321" s="34">
        <v>0.71</v>
      </c>
    </row>
    <row r="322" spans="1:2" x14ac:dyDescent="0.15">
      <c r="A322" s="34">
        <v>312.83999999999997</v>
      </c>
      <c r="B322" s="34">
        <v>0.72599999999999998</v>
      </c>
    </row>
    <row r="323" spans="1:2" x14ac:dyDescent="0.15">
      <c r="A323" s="34">
        <v>312.89</v>
      </c>
      <c r="B323" s="34">
        <v>0.73399999999999999</v>
      </c>
    </row>
    <row r="324" spans="1:2" x14ac:dyDescent="0.15">
      <c r="A324" s="34">
        <v>314.64</v>
      </c>
      <c r="B324" s="34">
        <v>0.75700000000000001</v>
      </c>
    </row>
    <row r="325" spans="1:2" x14ac:dyDescent="0.15">
      <c r="A325" s="34">
        <v>314.64</v>
      </c>
      <c r="B325" s="34">
        <v>0.77200000000000002</v>
      </c>
    </row>
    <row r="326" spans="1:2" x14ac:dyDescent="0.15">
      <c r="A326" s="34">
        <v>316.33999999999997</v>
      </c>
      <c r="B326" s="34">
        <v>0.78800000000000003</v>
      </c>
    </row>
    <row r="327" spans="1:2" x14ac:dyDescent="0.15">
      <c r="A327" s="34">
        <v>316.7</v>
      </c>
      <c r="B327" s="34">
        <v>0.79500000000000004</v>
      </c>
    </row>
    <row r="328" spans="1:2" x14ac:dyDescent="0.15">
      <c r="A328" s="34">
        <v>316.33999999999997</v>
      </c>
      <c r="B328" s="34">
        <v>0.81499999999999995</v>
      </c>
    </row>
    <row r="329" spans="1:2" x14ac:dyDescent="0.15">
      <c r="A329" s="34">
        <v>317.68</v>
      </c>
      <c r="B329" s="34">
        <v>0.83799999999999997</v>
      </c>
    </row>
    <row r="330" spans="1:2" x14ac:dyDescent="0.15">
      <c r="A330" s="34">
        <v>317.68</v>
      </c>
      <c r="B330" s="34">
        <v>0.86099999999999999</v>
      </c>
    </row>
    <row r="331" spans="1:2" x14ac:dyDescent="0.15">
      <c r="A331" s="34">
        <v>317.62</v>
      </c>
      <c r="B331" s="34">
        <v>0.88</v>
      </c>
    </row>
    <row r="332" spans="1:2" x14ac:dyDescent="0.15">
      <c r="A332" s="34">
        <v>319.12</v>
      </c>
      <c r="B332" s="34">
        <v>0.89600000000000002</v>
      </c>
    </row>
    <row r="333" spans="1:2" x14ac:dyDescent="0.15">
      <c r="A333" s="34">
        <v>318.76</v>
      </c>
      <c r="B333" s="34">
        <v>0.90300000000000002</v>
      </c>
    </row>
    <row r="334" spans="1:2" x14ac:dyDescent="0.15">
      <c r="A334" s="34">
        <v>319.21999999999997</v>
      </c>
      <c r="B334" s="34">
        <v>0.93100000000000005</v>
      </c>
    </row>
    <row r="335" spans="1:2" x14ac:dyDescent="0.15">
      <c r="A335" s="34">
        <v>320.56</v>
      </c>
      <c r="B335" s="34">
        <v>0.93799999999999994</v>
      </c>
    </row>
    <row r="336" spans="1:2" x14ac:dyDescent="0.15">
      <c r="A336" s="34">
        <v>320.56</v>
      </c>
      <c r="B336" s="34">
        <v>0.96499999999999997</v>
      </c>
    </row>
    <row r="337" spans="1:2" x14ac:dyDescent="0.15">
      <c r="A337" s="34">
        <v>320.25</v>
      </c>
      <c r="B337" s="34">
        <v>0.97299999999999998</v>
      </c>
    </row>
    <row r="338" spans="1:2" x14ac:dyDescent="0.15">
      <c r="A338" s="34">
        <v>321.53999999999996</v>
      </c>
      <c r="B338" s="34">
        <v>0.996</v>
      </c>
    </row>
    <row r="339" spans="1:2" x14ac:dyDescent="0.15">
      <c r="A339" s="34">
        <v>321.27999999999997</v>
      </c>
      <c r="B339" s="34">
        <v>1.012</v>
      </c>
    </row>
    <row r="340" spans="1:2" x14ac:dyDescent="0.15">
      <c r="A340" s="34">
        <v>322.56</v>
      </c>
      <c r="B340" s="34">
        <v>1.0389999999999999</v>
      </c>
    </row>
    <row r="341" spans="1:2" x14ac:dyDescent="0.15">
      <c r="A341" s="34">
        <v>322.20999999999998</v>
      </c>
      <c r="B341" s="34">
        <v>1.054</v>
      </c>
    </row>
    <row r="342" spans="1:2" x14ac:dyDescent="0.15">
      <c r="A342" s="34">
        <v>323.28999999999996</v>
      </c>
      <c r="B342" s="34">
        <v>1.07</v>
      </c>
    </row>
    <row r="343" spans="1:2" x14ac:dyDescent="0.15">
      <c r="A343" s="34">
        <v>323.95999999999998</v>
      </c>
      <c r="B343" s="34">
        <v>1.089</v>
      </c>
    </row>
    <row r="344" spans="1:2" x14ac:dyDescent="0.15">
      <c r="A344" s="34">
        <v>323.33999999999997</v>
      </c>
      <c r="B344" s="34">
        <v>1.1200000000000001</v>
      </c>
    </row>
    <row r="345" spans="1:2" x14ac:dyDescent="0.15">
      <c r="A345" s="34">
        <v>322.87</v>
      </c>
      <c r="B345" s="34">
        <v>1.1240000000000001</v>
      </c>
    </row>
    <row r="346" spans="1:2" x14ac:dyDescent="0.15">
      <c r="A346" s="34">
        <v>323.53999999999996</v>
      </c>
      <c r="B346" s="34">
        <v>1.1579999999999999</v>
      </c>
    </row>
    <row r="347" spans="1:2" x14ac:dyDescent="0.15">
      <c r="A347" s="34">
        <v>324.77999999999997</v>
      </c>
      <c r="B347" s="34">
        <v>1.17</v>
      </c>
    </row>
    <row r="348" spans="1:2" x14ac:dyDescent="0.15">
      <c r="A348" s="34">
        <v>324.57</v>
      </c>
      <c r="B348" s="34">
        <v>1.1970000000000001</v>
      </c>
    </row>
    <row r="349" spans="1:2" x14ac:dyDescent="0.15">
      <c r="A349" s="34">
        <v>324.41999999999996</v>
      </c>
      <c r="B349" s="34">
        <v>1.2050000000000001</v>
      </c>
    </row>
    <row r="350" spans="1:2" x14ac:dyDescent="0.15">
      <c r="A350" s="34">
        <v>324.88</v>
      </c>
      <c r="B350" s="34">
        <v>1.224</v>
      </c>
    </row>
    <row r="351" spans="1:2" x14ac:dyDescent="0.15">
      <c r="A351" s="34">
        <v>325.34999999999997</v>
      </c>
      <c r="B351" s="34">
        <v>1.232</v>
      </c>
    </row>
    <row r="352" spans="1:2" x14ac:dyDescent="0.15">
      <c r="A352" s="34">
        <v>326.07</v>
      </c>
      <c r="B352" s="34">
        <v>1.2509999999999999</v>
      </c>
    </row>
    <row r="353" spans="1:2" x14ac:dyDescent="0.15">
      <c r="A353" s="34">
        <v>326.07</v>
      </c>
      <c r="B353" s="34">
        <v>1.2629999999999999</v>
      </c>
    </row>
    <row r="354" spans="1:2" x14ac:dyDescent="0.15">
      <c r="A354" s="34">
        <v>326.58</v>
      </c>
      <c r="B354" s="34">
        <v>1.359</v>
      </c>
    </row>
    <row r="355" spans="1:2" x14ac:dyDescent="0.15">
      <c r="A355" s="34">
        <v>326.94</v>
      </c>
      <c r="B355" s="34">
        <v>1.34</v>
      </c>
    </row>
    <row r="356" spans="1:2" x14ac:dyDescent="0.15">
      <c r="A356" s="34">
        <v>326.41999999999996</v>
      </c>
      <c r="B356" s="34">
        <v>1.3480000000000001</v>
      </c>
    </row>
    <row r="357" spans="1:2" x14ac:dyDescent="0.15">
      <c r="A357" s="34">
        <v>326.47999999999996</v>
      </c>
      <c r="B357" s="34">
        <v>1.367</v>
      </c>
    </row>
    <row r="358" spans="1:2" x14ac:dyDescent="0.15">
      <c r="A358" s="34">
        <v>326.78999999999996</v>
      </c>
      <c r="B358" s="34">
        <v>1.3979999999999999</v>
      </c>
    </row>
    <row r="359" spans="1:2" x14ac:dyDescent="0.15">
      <c r="A359" s="34">
        <v>328.07</v>
      </c>
      <c r="B359" s="34">
        <v>1.4019999999999999</v>
      </c>
    </row>
    <row r="360" spans="1:2" x14ac:dyDescent="0.15">
      <c r="A360" s="34">
        <v>327.60999999999996</v>
      </c>
      <c r="B360" s="34">
        <v>1.425</v>
      </c>
    </row>
    <row r="361" spans="1:2" x14ac:dyDescent="0.15">
      <c r="A361" s="34">
        <v>327.25</v>
      </c>
      <c r="B361" s="34">
        <v>1.44</v>
      </c>
    </row>
    <row r="362" spans="1:2" x14ac:dyDescent="0.15">
      <c r="A362" s="34">
        <v>328.38</v>
      </c>
      <c r="B362" s="34">
        <v>1.4630000000000001</v>
      </c>
    </row>
    <row r="363" spans="1:2" x14ac:dyDescent="0.15">
      <c r="A363" s="34">
        <v>328.02</v>
      </c>
      <c r="B363" s="34">
        <v>1.4670000000000001</v>
      </c>
    </row>
    <row r="364" spans="1:2" x14ac:dyDescent="0.15">
      <c r="A364" s="34">
        <v>328.84</v>
      </c>
      <c r="B364" s="34">
        <v>1.49</v>
      </c>
    </row>
    <row r="365" spans="1:2" x14ac:dyDescent="0.15">
      <c r="A365" s="34">
        <v>329.15</v>
      </c>
      <c r="B365" s="34">
        <v>1.5249999999999999</v>
      </c>
    </row>
    <row r="366" spans="1:2" x14ac:dyDescent="0.15">
      <c r="A366" s="34">
        <v>329.21</v>
      </c>
      <c r="B366" s="34">
        <v>1.544</v>
      </c>
    </row>
    <row r="367" spans="1:2" x14ac:dyDescent="0.15">
      <c r="A367" s="34">
        <v>329.40999999999997</v>
      </c>
      <c r="B367" s="34">
        <v>1.552</v>
      </c>
    </row>
    <row r="368" spans="1:2" x14ac:dyDescent="0.15">
      <c r="A368" s="34">
        <v>328.95</v>
      </c>
      <c r="B368" s="34">
        <v>1.579</v>
      </c>
    </row>
    <row r="369" spans="1:2" x14ac:dyDescent="0.15">
      <c r="A369" s="34">
        <v>329.46</v>
      </c>
      <c r="B369" s="34">
        <v>1.5980000000000001</v>
      </c>
    </row>
    <row r="370" spans="1:2" x14ac:dyDescent="0.15">
      <c r="A370" s="34">
        <v>329.15</v>
      </c>
      <c r="B370" s="34">
        <v>1.6180000000000001</v>
      </c>
    </row>
    <row r="371" spans="1:2" x14ac:dyDescent="0.15">
      <c r="A371" s="34">
        <v>329.87</v>
      </c>
      <c r="B371" s="34">
        <v>1.633</v>
      </c>
    </row>
    <row r="372" spans="1:2" x14ac:dyDescent="0.15">
      <c r="A372" s="34">
        <v>330.13</v>
      </c>
      <c r="B372" s="34">
        <v>1.6559999999999999</v>
      </c>
    </row>
    <row r="373" spans="1:2" x14ac:dyDescent="0.15">
      <c r="A373" s="34">
        <v>330.28999999999996</v>
      </c>
      <c r="B373" s="34">
        <v>1.6639999999999999</v>
      </c>
    </row>
    <row r="374" spans="1:2" x14ac:dyDescent="0.15">
      <c r="A374" s="34">
        <v>331.72999999999996</v>
      </c>
      <c r="B374" s="34">
        <v>1.7030000000000001</v>
      </c>
    </row>
    <row r="375" spans="1:2" x14ac:dyDescent="0.15">
      <c r="A375" s="34">
        <v>331.41999999999996</v>
      </c>
      <c r="B375" s="34">
        <v>1.718</v>
      </c>
    </row>
    <row r="376" spans="1:2" x14ac:dyDescent="0.15">
      <c r="A376" s="34">
        <v>331.10999999999996</v>
      </c>
      <c r="B376" s="34">
        <v>1.7370000000000001</v>
      </c>
    </row>
    <row r="377" spans="1:2" x14ac:dyDescent="0.15">
      <c r="A377" s="34">
        <v>330.84999999999997</v>
      </c>
      <c r="B377" s="34">
        <v>1.7529999999999999</v>
      </c>
    </row>
    <row r="378" spans="1:2" x14ac:dyDescent="0.15">
      <c r="A378" s="34">
        <v>331.83</v>
      </c>
      <c r="B378" s="34">
        <v>1.772</v>
      </c>
    </row>
    <row r="379" spans="1:2" x14ac:dyDescent="0.15">
      <c r="A379" s="34">
        <v>331.26</v>
      </c>
      <c r="B379" s="34">
        <v>1.792</v>
      </c>
    </row>
    <row r="380" spans="1:2" x14ac:dyDescent="0.15">
      <c r="A380" s="34">
        <v>331.78</v>
      </c>
      <c r="B380" s="34">
        <v>1.8109999999999999</v>
      </c>
    </row>
    <row r="381" spans="1:2" x14ac:dyDescent="0.15">
      <c r="A381" s="34">
        <v>332.71</v>
      </c>
      <c r="B381" s="34">
        <v>1.8380000000000001</v>
      </c>
    </row>
    <row r="382" spans="1:2" x14ac:dyDescent="0.15">
      <c r="A382" s="34">
        <v>332.09</v>
      </c>
      <c r="B382" s="34">
        <v>1.857</v>
      </c>
    </row>
    <row r="383" spans="1:2" x14ac:dyDescent="0.15">
      <c r="A383" s="34">
        <v>331.72999999999996</v>
      </c>
      <c r="B383" s="34">
        <v>1.869</v>
      </c>
    </row>
    <row r="384" spans="1:2" x14ac:dyDescent="0.15">
      <c r="A384" s="34">
        <v>332.71</v>
      </c>
      <c r="B384" s="34">
        <v>1.9</v>
      </c>
    </row>
    <row r="385" spans="1:2" x14ac:dyDescent="0.15">
      <c r="A385" s="34">
        <v>332.71</v>
      </c>
      <c r="B385" s="34">
        <v>1.911</v>
      </c>
    </row>
    <row r="386" spans="1:2" x14ac:dyDescent="0.15">
      <c r="A386" s="34">
        <v>333.16999999999996</v>
      </c>
      <c r="B386" s="34">
        <v>1.931</v>
      </c>
    </row>
    <row r="387" spans="1:2" x14ac:dyDescent="0.15">
      <c r="A387" s="34">
        <v>332.55</v>
      </c>
      <c r="B387" s="34">
        <v>1.9379999999999999</v>
      </c>
    </row>
    <row r="388" spans="1:2" x14ac:dyDescent="0.15">
      <c r="A388" s="34">
        <v>333.78999999999996</v>
      </c>
      <c r="B388" s="34">
        <v>1.9690000000000001</v>
      </c>
    </row>
    <row r="389" spans="1:2" x14ac:dyDescent="0.15">
      <c r="A389" s="34">
        <v>333.53</v>
      </c>
      <c r="B389" s="34">
        <v>1.9850000000000001</v>
      </c>
    </row>
    <row r="390" spans="1:2" x14ac:dyDescent="0.15">
      <c r="A390" s="34">
        <v>334.34999999999997</v>
      </c>
      <c r="B390" s="34">
        <v>2.012</v>
      </c>
    </row>
    <row r="391" spans="1:2" x14ac:dyDescent="0.15">
      <c r="A391" s="34">
        <v>334.65999999999997</v>
      </c>
      <c r="B391" s="34">
        <v>2.0230000000000001</v>
      </c>
    </row>
    <row r="392" spans="1:2" x14ac:dyDescent="0.15">
      <c r="A392" s="34">
        <v>333.78999999999996</v>
      </c>
      <c r="B392" s="34">
        <v>2.0539999999999998</v>
      </c>
    </row>
    <row r="393" spans="1:2" x14ac:dyDescent="0.15">
      <c r="A393" s="34">
        <v>334.51</v>
      </c>
      <c r="B393" s="34">
        <v>2.0390000000000001</v>
      </c>
    </row>
    <row r="394" spans="1:2" x14ac:dyDescent="0.15">
      <c r="A394" s="34">
        <v>334.2</v>
      </c>
      <c r="B394" s="34">
        <v>2.097</v>
      </c>
    </row>
    <row r="395" spans="1:2" x14ac:dyDescent="0.15">
      <c r="A395" s="34">
        <v>333.94</v>
      </c>
      <c r="B395" s="34">
        <v>2.1040000000000001</v>
      </c>
    </row>
    <row r="396" spans="1:2" x14ac:dyDescent="0.15">
      <c r="A396" s="34">
        <v>334.87</v>
      </c>
      <c r="B396" s="34">
        <v>2.1509999999999998</v>
      </c>
    </row>
    <row r="397" spans="1:2" x14ac:dyDescent="0.15">
      <c r="A397" s="34">
        <v>335.07</v>
      </c>
      <c r="B397" s="34">
        <v>2.1890000000000001</v>
      </c>
    </row>
    <row r="398" spans="1:2" x14ac:dyDescent="0.15">
      <c r="A398" s="34">
        <v>335.13</v>
      </c>
      <c r="B398" s="34">
        <v>2.2090000000000001</v>
      </c>
    </row>
    <row r="399" spans="1:2" x14ac:dyDescent="0.15">
      <c r="A399" s="34">
        <v>335.64</v>
      </c>
      <c r="B399" s="34">
        <v>2.2280000000000002</v>
      </c>
    </row>
    <row r="400" spans="1:2" x14ac:dyDescent="0.15">
      <c r="A400" s="34">
        <v>335.47999999999996</v>
      </c>
      <c r="B400" s="34">
        <v>2.2549999999999999</v>
      </c>
    </row>
    <row r="401" spans="1:2" x14ac:dyDescent="0.15">
      <c r="A401" s="34">
        <v>336.21</v>
      </c>
      <c r="B401" s="34">
        <v>2.274</v>
      </c>
    </row>
    <row r="402" spans="1:2" x14ac:dyDescent="0.15">
      <c r="A402" s="34">
        <v>336.15</v>
      </c>
      <c r="B402" s="34">
        <v>2.2930000000000001</v>
      </c>
    </row>
    <row r="403" spans="1:2" x14ac:dyDescent="0.15">
      <c r="A403" s="34">
        <v>336.05</v>
      </c>
      <c r="B403" s="34">
        <v>2.3130000000000002</v>
      </c>
    </row>
    <row r="404" spans="1:2" x14ac:dyDescent="0.15">
      <c r="A404" s="34">
        <v>337.24</v>
      </c>
      <c r="B404" s="34">
        <v>2.3439999999999999</v>
      </c>
    </row>
    <row r="405" spans="1:2" x14ac:dyDescent="0.15">
      <c r="A405" s="34">
        <v>336.71999999999997</v>
      </c>
      <c r="B405" s="34">
        <v>2.359</v>
      </c>
    </row>
    <row r="406" spans="1:2" x14ac:dyDescent="0.15">
      <c r="A406" s="34">
        <v>337.28999999999996</v>
      </c>
      <c r="B406" s="34">
        <v>2.3780000000000001</v>
      </c>
    </row>
    <row r="407" spans="1:2" x14ac:dyDescent="0.15">
      <c r="A407" s="34">
        <v>337.03</v>
      </c>
      <c r="B407" s="34">
        <v>2.3860000000000001</v>
      </c>
    </row>
    <row r="408" spans="1:2" x14ac:dyDescent="0.15">
      <c r="A408" s="34">
        <v>336.21</v>
      </c>
      <c r="B408" s="34">
        <v>2.4089999999999998</v>
      </c>
    </row>
    <row r="409" spans="1:2" x14ac:dyDescent="0.15">
      <c r="A409" s="34">
        <v>336.87</v>
      </c>
      <c r="B409" s="34">
        <v>2.4209999999999998</v>
      </c>
    </row>
    <row r="410" spans="1:2" x14ac:dyDescent="0.15">
      <c r="A410" s="34">
        <v>337.59</v>
      </c>
      <c r="B410" s="34">
        <v>2.452</v>
      </c>
    </row>
    <row r="411" spans="1:2" x14ac:dyDescent="0.15">
      <c r="A411" s="34">
        <v>337.28999999999996</v>
      </c>
      <c r="B411" s="34">
        <v>2.4590000000000001</v>
      </c>
    </row>
    <row r="412" spans="1:2" x14ac:dyDescent="0.15">
      <c r="A412" s="34">
        <v>338.27</v>
      </c>
      <c r="B412" s="34">
        <v>2.5019999999999998</v>
      </c>
    </row>
    <row r="413" spans="1:2" x14ac:dyDescent="0.15">
      <c r="A413" s="34">
        <v>337.8</v>
      </c>
      <c r="B413" s="34">
        <v>2.5139999999999998</v>
      </c>
    </row>
    <row r="414" spans="1:2" x14ac:dyDescent="0.15">
      <c r="A414" s="34">
        <v>337.24</v>
      </c>
      <c r="B414" s="34">
        <v>2.552</v>
      </c>
    </row>
    <row r="415" spans="1:2" x14ac:dyDescent="0.15">
      <c r="A415" s="34">
        <v>338.27</v>
      </c>
      <c r="B415" s="34">
        <v>2.56</v>
      </c>
    </row>
    <row r="416" spans="1:2" x14ac:dyDescent="0.15">
      <c r="A416" s="34">
        <v>337.75</v>
      </c>
      <c r="B416" s="34">
        <v>2.5790000000000002</v>
      </c>
    </row>
    <row r="417" spans="1:2" x14ac:dyDescent="0.15">
      <c r="A417" s="34">
        <v>338.01</v>
      </c>
      <c r="B417" s="34">
        <v>2.5979999999999999</v>
      </c>
    </row>
    <row r="418" spans="1:2" x14ac:dyDescent="0.15">
      <c r="A418" s="34">
        <v>338.78</v>
      </c>
      <c r="B418" s="34">
        <v>2.6219999999999999</v>
      </c>
    </row>
    <row r="419" spans="1:2" x14ac:dyDescent="0.15">
      <c r="A419" s="34">
        <v>338.15999999999997</v>
      </c>
      <c r="B419" s="34">
        <v>2.645</v>
      </c>
    </row>
    <row r="420" spans="1:2" x14ac:dyDescent="0.15">
      <c r="A420" s="34">
        <v>339.4</v>
      </c>
      <c r="B420" s="34">
        <v>2.6720000000000002</v>
      </c>
    </row>
    <row r="421" spans="1:2" x14ac:dyDescent="0.15">
      <c r="A421" s="34">
        <v>338.93</v>
      </c>
      <c r="B421" s="34">
        <v>2.6909999999999998</v>
      </c>
    </row>
    <row r="422" spans="1:2" x14ac:dyDescent="0.15">
      <c r="A422" s="34">
        <v>339.34</v>
      </c>
      <c r="B422" s="34">
        <v>2.714</v>
      </c>
    </row>
    <row r="423" spans="1:2" x14ac:dyDescent="0.15">
      <c r="A423" s="34">
        <v>338.99</v>
      </c>
      <c r="B423" s="34">
        <v>2.726</v>
      </c>
    </row>
    <row r="424" spans="1:2" x14ac:dyDescent="0.15">
      <c r="A424" s="34">
        <v>339.24</v>
      </c>
      <c r="B424" s="34">
        <v>2.7370000000000001</v>
      </c>
    </row>
    <row r="425" spans="1:2" x14ac:dyDescent="0.15">
      <c r="A425" s="34">
        <v>339.24</v>
      </c>
      <c r="B425" s="34">
        <v>2.7610000000000001</v>
      </c>
    </row>
    <row r="426" spans="1:2" x14ac:dyDescent="0.15">
      <c r="A426" s="34">
        <v>340.21999999999997</v>
      </c>
      <c r="B426" s="34">
        <v>2.78</v>
      </c>
    </row>
    <row r="427" spans="1:2" x14ac:dyDescent="0.15">
      <c r="A427" s="34">
        <v>339.85999999999996</v>
      </c>
      <c r="B427" s="34">
        <v>2.7989999999999999</v>
      </c>
    </row>
    <row r="428" spans="1:2" x14ac:dyDescent="0.15">
      <c r="A428" s="34">
        <v>340.68</v>
      </c>
      <c r="B428" s="34">
        <v>2.83</v>
      </c>
    </row>
    <row r="429" spans="1:2" x14ac:dyDescent="0.15">
      <c r="A429" s="34">
        <v>340.16999999999996</v>
      </c>
      <c r="B429" s="34">
        <v>2.8380000000000001</v>
      </c>
    </row>
    <row r="430" spans="1:2" x14ac:dyDescent="0.15">
      <c r="A430" s="34">
        <v>340.47999999999996</v>
      </c>
      <c r="B430" s="34">
        <v>2.8730000000000002</v>
      </c>
    </row>
    <row r="431" spans="1:2" x14ac:dyDescent="0.15">
      <c r="A431" s="34">
        <v>339.81</v>
      </c>
      <c r="B431" s="34">
        <v>2.8919999999999999</v>
      </c>
    </row>
    <row r="432" spans="1:2" x14ac:dyDescent="0.15">
      <c r="A432" s="34">
        <v>340.72999999999996</v>
      </c>
      <c r="B432" s="34">
        <v>2.907</v>
      </c>
    </row>
    <row r="433" spans="1:2" x14ac:dyDescent="0.15">
      <c r="A433" s="34">
        <v>340.72999999999996</v>
      </c>
      <c r="B433" s="34">
        <v>2.927</v>
      </c>
    </row>
    <row r="434" spans="1:2" x14ac:dyDescent="0.15">
      <c r="A434" s="34">
        <v>340.78999999999996</v>
      </c>
      <c r="B434" s="34">
        <v>2.9460000000000002</v>
      </c>
    </row>
    <row r="435" spans="1:2" x14ac:dyDescent="0.15">
      <c r="A435" s="34">
        <v>341.60999999999996</v>
      </c>
      <c r="B435" s="34">
        <v>2.9609999999999999</v>
      </c>
    </row>
    <row r="436" spans="1:2" x14ac:dyDescent="0.15">
      <c r="A436" s="34">
        <v>340.63</v>
      </c>
      <c r="B436" s="34">
        <v>3</v>
      </c>
    </row>
    <row r="437" spans="1:2" x14ac:dyDescent="0.15">
      <c r="A437" s="34">
        <v>340.63</v>
      </c>
      <c r="B437" s="34">
        <v>3.0150000000000001</v>
      </c>
    </row>
    <row r="438" spans="1:2" x14ac:dyDescent="0.15">
      <c r="A438" s="34">
        <v>341.71</v>
      </c>
      <c r="B438" s="34">
        <v>3.0350000000000001</v>
      </c>
    </row>
    <row r="439" spans="1:2" x14ac:dyDescent="0.15">
      <c r="A439" s="34">
        <v>341.03999999999996</v>
      </c>
      <c r="B439" s="34">
        <v>3.0459999999999998</v>
      </c>
    </row>
    <row r="440" spans="1:2" x14ac:dyDescent="0.15">
      <c r="A440" s="34">
        <v>341.76</v>
      </c>
      <c r="B440" s="34">
        <v>3.07</v>
      </c>
    </row>
    <row r="441" spans="1:2" x14ac:dyDescent="0.15">
      <c r="A441" s="34">
        <v>341.34999999999997</v>
      </c>
      <c r="B441" s="34">
        <v>3.073</v>
      </c>
    </row>
    <row r="442" spans="1:2" x14ac:dyDescent="0.15">
      <c r="A442" s="34">
        <v>341.82</v>
      </c>
      <c r="B442" s="34">
        <v>3.093</v>
      </c>
    </row>
    <row r="443" spans="1:2" x14ac:dyDescent="0.15">
      <c r="A443" s="34">
        <v>341.65999999999997</v>
      </c>
      <c r="B443" s="34">
        <v>3.089</v>
      </c>
    </row>
    <row r="444" spans="1:2" x14ac:dyDescent="0.15">
      <c r="A444" s="34">
        <v>342.13</v>
      </c>
      <c r="B444" s="34">
        <v>3.1040000000000001</v>
      </c>
    </row>
    <row r="445" spans="1:2" x14ac:dyDescent="0.15">
      <c r="A445" s="34">
        <v>342.02</v>
      </c>
      <c r="B445" s="34">
        <v>3.181</v>
      </c>
    </row>
    <row r="446" spans="1:2" x14ac:dyDescent="0.15">
      <c r="A446" s="34">
        <v>342.59</v>
      </c>
      <c r="B446" s="34">
        <v>3.181</v>
      </c>
    </row>
    <row r="447" spans="1:2" x14ac:dyDescent="0.15">
      <c r="A447" s="34">
        <v>342.74</v>
      </c>
      <c r="B447" s="34">
        <v>3.2090000000000001</v>
      </c>
    </row>
    <row r="448" spans="1:2" x14ac:dyDescent="0.15">
      <c r="A448" s="34">
        <v>342.02</v>
      </c>
      <c r="B448" s="34">
        <v>3.2389999999999999</v>
      </c>
    </row>
    <row r="449" spans="1:2" x14ac:dyDescent="0.15">
      <c r="A449" s="34">
        <v>342.95</v>
      </c>
      <c r="B449" s="34">
        <v>3.2549999999999999</v>
      </c>
    </row>
    <row r="450" spans="1:2" x14ac:dyDescent="0.15">
      <c r="A450" s="34">
        <v>342.53999999999996</v>
      </c>
      <c r="B450" s="34">
        <v>3.266</v>
      </c>
    </row>
    <row r="451" spans="1:2" x14ac:dyDescent="0.15">
      <c r="A451" s="34">
        <v>343.09999999999997</v>
      </c>
      <c r="B451" s="34">
        <v>3.278</v>
      </c>
    </row>
    <row r="452" spans="1:2" x14ac:dyDescent="0.15">
      <c r="A452" s="34">
        <v>342.53999999999996</v>
      </c>
      <c r="B452" s="34">
        <v>3.3050000000000002</v>
      </c>
    </row>
    <row r="453" spans="1:2" x14ac:dyDescent="0.15">
      <c r="A453" s="34">
        <v>343.35999999999996</v>
      </c>
      <c r="B453" s="34">
        <v>3.3170000000000002</v>
      </c>
    </row>
    <row r="454" spans="1:2" x14ac:dyDescent="0.15">
      <c r="A454" s="34">
        <v>343.46</v>
      </c>
      <c r="B454" s="34">
        <v>3.351</v>
      </c>
    </row>
    <row r="455" spans="1:2" x14ac:dyDescent="0.15">
      <c r="A455" s="34">
        <v>343.15</v>
      </c>
      <c r="B455" s="34">
        <v>3.363</v>
      </c>
    </row>
    <row r="456" spans="1:2" x14ac:dyDescent="0.15">
      <c r="A456" s="34">
        <v>344.08</v>
      </c>
      <c r="B456" s="34">
        <v>3.3940000000000001</v>
      </c>
    </row>
    <row r="457" spans="1:2" x14ac:dyDescent="0.15">
      <c r="A457" s="34">
        <v>343.62</v>
      </c>
      <c r="B457" s="34">
        <v>3.4020000000000001</v>
      </c>
    </row>
    <row r="458" spans="1:2" x14ac:dyDescent="0.15">
      <c r="A458" s="34">
        <v>343.87</v>
      </c>
      <c r="B458" s="34">
        <v>3.4319999999999999</v>
      </c>
    </row>
    <row r="459" spans="1:2" x14ac:dyDescent="0.15">
      <c r="A459" s="34">
        <v>343.51</v>
      </c>
      <c r="B459" s="34">
        <v>3.444</v>
      </c>
    </row>
    <row r="460" spans="1:2" x14ac:dyDescent="0.15">
      <c r="A460" s="34">
        <v>343.87</v>
      </c>
      <c r="B460" s="34">
        <v>3.4630000000000001</v>
      </c>
    </row>
    <row r="461" spans="1:2" x14ac:dyDescent="0.15">
      <c r="A461" s="34">
        <v>344.65</v>
      </c>
      <c r="B461" s="34">
        <v>3.4750000000000001</v>
      </c>
    </row>
    <row r="462" spans="1:2" x14ac:dyDescent="0.15">
      <c r="A462" s="34">
        <v>344.8</v>
      </c>
      <c r="B462" s="34">
        <v>3.5059999999999998</v>
      </c>
    </row>
    <row r="463" spans="1:2" x14ac:dyDescent="0.15">
      <c r="A463" s="34">
        <v>344.39</v>
      </c>
      <c r="B463" s="34">
        <v>3.5249999999999999</v>
      </c>
    </row>
    <row r="464" spans="1:2" x14ac:dyDescent="0.15">
      <c r="A464" s="34">
        <v>344.75</v>
      </c>
      <c r="B464" s="34">
        <v>3.544</v>
      </c>
    </row>
    <row r="465" spans="1:2" x14ac:dyDescent="0.15">
      <c r="A465" s="34">
        <v>344.8</v>
      </c>
      <c r="B465" s="34">
        <v>3.556</v>
      </c>
    </row>
    <row r="466" spans="1:2" x14ac:dyDescent="0.15">
      <c r="A466" s="34">
        <v>344.24</v>
      </c>
      <c r="B466" s="34">
        <v>3.5870000000000002</v>
      </c>
    </row>
    <row r="467" spans="1:2" x14ac:dyDescent="0.15">
      <c r="A467" s="34">
        <v>345.10999999999996</v>
      </c>
      <c r="B467" s="34">
        <v>3.5950000000000002</v>
      </c>
    </row>
    <row r="468" spans="1:2" x14ac:dyDescent="0.15">
      <c r="A468" s="34">
        <v>344.96</v>
      </c>
      <c r="B468" s="34">
        <v>3.6219999999999999</v>
      </c>
    </row>
    <row r="469" spans="1:2" x14ac:dyDescent="0.15">
      <c r="A469" s="34">
        <v>345.52</v>
      </c>
      <c r="B469" s="34">
        <v>3.641</v>
      </c>
    </row>
    <row r="470" spans="1:2" x14ac:dyDescent="0.15">
      <c r="A470" s="34">
        <v>345.68</v>
      </c>
      <c r="B470" s="34">
        <v>3.6640000000000001</v>
      </c>
    </row>
    <row r="471" spans="1:2" x14ac:dyDescent="0.15">
      <c r="A471" s="34">
        <v>345.10999999999996</v>
      </c>
      <c r="B471" s="34">
        <v>3.6829999999999998</v>
      </c>
    </row>
    <row r="472" spans="1:2" x14ac:dyDescent="0.15">
      <c r="A472" s="34">
        <v>345.15999999999997</v>
      </c>
      <c r="B472" s="34">
        <v>3.71</v>
      </c>
    </row>
    <row r="473" spans="1:2" x14ac:dyDescent="0.15">
      <c r="A473" s="34">
        <v>344.59</v>
      </c>
      <c r="B473" s="34">
        <v>3.722</v>
      </c>
    </row>
    <row r="474" spans="1:2" x14ac:dyDescent="0.15">
      <c r="A474" s="34">
        <v>345.31</v>
      </c>
      <c r="B474" s="34">
        <v>3.7410000000000001</v>
      </c>
    </row>
    <row r="475" spans="1:2" x14ac:dyDescent="0.15">
      <c r="A475" s="34">
        <v>345.06</v>
      </c>
      <c r="B475" s="34">
        <v>3.7490000000000001</v>
      </c>
    </row>
    <row r="476" spans="1:2" x14ac:dyDescent="0.15">
      <c r="A476" s="34">
        <v>346.34</v>
      </c>
      <c r="B476" s="34">
        <v>3.7839999999999998</v>
      </c>
    </row>
    <row r="477" spans="1:2" x14ac:dyDescent="0.15">
      <c r="A477" s="34">
        <v>345.93</v>
      </c>
      <c r="B477" s="34">
        <v>3.7919999999999998</v>
      </c>
    </row>
    <row r="478" spans="1:2" x14ac:dyDescent="0.15">
      <c r="A478" s="34">
        <v>346.28999999999996</v>
      </c>
      <c r="B478" s="34">
        <v>3.8220000000000001</v>
      </c>
    </row>
    <row r="479" spans="1:2" x14ac:dyDescent="0.15">
      <c r="A479" s="34">
        <v>345.72999999999996</v>
      </c>
      <c r="B479" s="34">
        <v>3.8380000000000001</v>
      </c>
    </row>
    <row r="480" spans="1:2" x14ac:dyDescent="0.15">
      <c r="A480" s="34">
        <v>345.21</v>
      </c>
      <c r="B480" s="34">
        <v>3.8610000000000002</v>
      </c>
    </row>
    <row r="481" spans="1:2" x14ac:dyDescent="0.15">
      <c r="A481" s="34">
        <v>345.37</v>
      </c>
      <c r="B481" s="34">
        <v>3.88</v>
      </c>
    </row>
    <row r="482" spans="1:2" x14ac:dyDescent="0.15">
      <c r="A482" s="34">
        <v>346.81</v>
      </c>
      <c r="B482" s="34">
        <v>3.9</v>
      </c>
    </row>
    <row r="483" spans="1:2" x14ac:dyDescent="0.15">
      <c r="A483" s="34">
        <v>346.34</v>
      </c>
      <c r="B483" s="34">
        <v>3.915</v>
      </c>
    </row>
    <row r="484" spans="1:2" x14ac:dyDescent="0.15">
      <c r="A484" s="34">
        <v>346.5</v>
      </c>
      <c r="B484" s="34">
        <v>3.9420000000000002</v>
      </c>
    </row>
    <row r="485" spans="1:2" x14ac:dyDescent="0.15">
      <c r="A485" s="34">
        <v>347.16999999999996</v>
      </c>
      <c r="B485" s="34">
        <v>3.9580000000000002</v>
      </c>
    </row>
    <row r="486" spans="1:2" x14ac:dyDescent="0.15">
      <c r="A486" s="34">
        <v>346.45</v>
      </c>
      <c r="B486" s="34">
        <v>3.9849999999999999</v>
      </c>
    </row>
    <row r="487" spans="1:2" x14ac:dyDescent="0.15">
      <c r="A487" s="34">
        <v>347.12</v>
      </c>
      <c r="B487" s="34">
        <v>4.008</v>
      </c>
    </row>
    <row r="488" spans="1:2" x14ac:dyDescent="0.15">
      <c r="A488" s="34">
        <v>346.71</v>
      </c>
      <c r="B488" s="34">
        <v>4.0229999999999997</v>
      </c>
    </row>
    <row r="489" spans="1:2" x14ac:dyDescent="0.15">
      <c r="A489" s="34">
        <v>346.03999999999996</v>
      </c>
      <c r="B489" s="34">
        <v>4.0309999999999997</v>
      </c>
    </row>
    <row r="490" spans="1:2" x14ac:dyDescent="0.15">
      <c r="A490" s="34">
        <v>347.16999999999996</v>
      </c>
      <c r="B490" s="34">
        <v>4.0579999999999998</v>
      </c>
    </row>
    <row r="491" spans="1:2" x14ac:dyDescent="0.15">
      <c r="A491" s="34">
        <v>346.90999999999997</v>
      </c>
      <c r="B491" s="34">
        <v>4.0730000000000004</v>
      </c>
    </row>
    <row r="492" spans="1:2" x14ac:dyDescent="0.15">
      <c r="A492" s="34">
        <v>347.68</v>
      </c>
      <c r="B492" s="34">
        <v>4.1040000000000001</v>
      </c>
    </row>
    <row r="493" spans="1:2" x14ac:dyDescent="0.15">
      <c r="A493" s="34">
        <v>347.07</v>
      </c>
      <c r="B493" s="34">
        <v>4.1159999999999997</v>
      </c>
    </row>
    <row r="494" spans="1:2" x14ac:dyDescent="0.15">
      <c r="A494" s="34">
        <v>347.58</v>
      </c>
      <c r="B494" s="34">
        <v>4.1429999999999998</v>
      </c>
    </row>
    <row r="495" spans="1:2" x14ac:dyDescent="0.15">
      <c r="A495" s="34">
        <v>347.37</v>
      </c>
      <c r="B495" s="34">
        <v>4.1470000000000002</v>
      </c>
    </row>
    <row r="496" spans="1:2" x14ac:dyDescent="0.15">
      <c r="A496" s="34">
        <v>348.03999999999996</v>
      </c>
      <c r="B496" s="34">
        <v>4.181</v>
      </c>
    </row>
    <row r="497" spans="1:2" x14ac:dyDescent="0.15">
      <c r="A497" s="34">
        <v>347.84</v>
      </c>
      <c r="B497" s="34">
        <v>4.1970000000000001</v>
      </c>
    </row>
    <row r="498" spans="1:2" x14ac:dyDescent="0.15">
      <c r="A498" s="34">
        <v>348.46</v>
      </c>
      <c r="B498" s="34">
        <v>4.2279999999999998</v>
      </c>
    </row>
    <row r="499" spans="1:2" x14ac:dyDescent="0.15">
      <c r="A499" s="34">
        <v>347.99</v>
      </c>
      <c r="B499" s="34">
        <v>4.2430000000000003</v>
      </c>
    </row>
    <row r="500" spans="1:2" x14ac:dyDescent="0.15">
      <c r="A500" s="34">
        <v>348.2</v>
      </c>
      <c r="B500" s="34">
        <v>4.2699999999999996</v>
      </c>
    </row>
    <row r="501" spans="1:2" x14ac:dyDescent="0.15">
      <c r="A501" s="34">
        <v>348.15</v>
      </c>
      <c r="B501" s="34">
        <v>4.2779999999999996</v>
      </c>
    </row>
    <row r="502" spans="1:2" x14ac:dyDescent="0.15">
      <c r="A502" s="34">
        <v>347.32</v>
      </c>
      <c r="B502" s="34">
        <v>4.3049999999999997</v>
      </c>
    </row>
    <row r="503" spans="1:2" x14ac:dyDescent="0.15">
      <c r="A503" s="34">
        <v>348.34999999999997</v>
      </c>
      <c r="B503" s="34">
        <v>4.3239999999999998</v>
      </c>
    </row>
    <row r="504" spans="1:2" x14ac:dyDescent="0.15">
      <c r="A504" s="34">
        <v>347.78999999999996</v>
      </c>
      <c r="B504" s="34">
        <v>4.3440000000000003</v>
      </c>
    </row>
    <row r="505" spans="1:2" x14ac:dyDescent="0.15">
      <c r="A505" s="34">
        <v>347.68</v>
      </c>
      <c r="B505" s="34">
        <v>4.3550000000000004</v>
      </c>
    </row>
    <row r="506" spans="1:2" x14ac:dyDescent="0.15">
      <c r="A506" s="34">
        <v>348.76</v>
      </c>
      <c r="B506" s="34">
        <v>4.3860000000000001</v>
      </c>
    </row>
    <row r="507" spans="1:2" x14ac:dyDescent="0.15">
      <c r="A507" s="34">
        <v>348.51</v>
      </c>
      <c r="B507" s="34">
        <v>4.4020000000000001</v>
      </c>
    </row>
    <row r="508" spans="1:2" x14ac:dyDescent="0.15">
      <c r="A508" s="34">
        <v>348.87</v>
      </c>
      <c r="B508" s="34">
        <v>4.4290000000000003</v>
      </c>
    </row>
    <row r="509" spans="1:2" x14ac:dyDescent="0.15">
      <c r="A509" s="34">
        <v>349.13</v>
      </c>
      <c r="B509" s="34">
        <v>4.4359999999999999</v>
      </c>
    </row>
    <row r="510" spans="1:2" x14ac:dyDescent="0.15">
      <c r="A510" s="34">
        <v>348.2</v>
      </c>
      <c r="B510" s="34">
        <v>4.4630000000000001</v>
      </c>
    </row>
    <row r="511" spans="1:2" x14ac:dyDescent="0.15">
      <c r="A511" s="34">
        <v>349.13</v>
      </c>
      <c r="B511" s="34">
        <v>4.4749999999999996</v>
      </c>
    </row>
    <row r="512" spans="1:2" x14ac:dyDescent="0.15">
      <c r="A512" s="34">
        <v>349.07</v>
      </c>
      <c r="B512" s="34">
        <v>4.51</v>
      </c>
    </row>
    <row r="513" spans="1:2" x14ac:dyDescent="0.15">
      <c r="A513" s="34">
        <v>348.4</v>
      </c>
      <c r="B513" s="34">
        <v>4.5209999999999999</v>
      </c>
    </row>
    <row r="514" spans="1:2" x14ac:dyDescent="0.15">
      <c r="A514" s="34">
        <v>349.43</v>
      </c>
      <c r="B514" s="34">
        <v>4.5519999999999996</v>
      </c>
    </row>
    <row r="515" spans="1:2" x14ac:dyDescent="0.15">
      <c r="A515" s="34">
        <v>348.96999999999997</v>
      </c>
      <c r="B515" s="34">
        <v>4.5679999999999996</v>
      </c>
    </row>
    <row r="516" spans="1:2" x14ac:dyDescent="0.15">
      <c r="A516" s="34">
        <v>349.28</v>
      </c>
      <c r="B516" s="34">
        <v>4.5910000000000002</v>
      </c>
    </row>
    <row r="517" spans="1:2" x14ac:dyDescent="0.15">
      <c r="A517" s="34">
        <v>349.43</v>
      </c>
      <c r="B517" s="34">
        <v>4.6059999999999999</v>
      </c>
    </row>
    <row r="518" spans="1:2" x14ac:dyDescent="0.15">
      <c r="A518" s="34">
        <v>348.71</v>
      </c>
      <c r="B518" s="34">
        <v>4.633</v>
      </c>
    </row>
    <row r="519" spans="1:2" x14ac:dyDescent="0.15">
      <c r="A519" s="34">
        <v>349.53999999999996</v>
      </c>
      <c r="B519" s="34">
        <v>4.649</v>
      </c>
    </row>
    <row r="520" spans="1:2" x14ac:dyDescent="0.15">
      <c r="A520" s="34">
        <v>349.18</v>
      </c>
      <c r="B520" s="34">
        <v>4.6639999999999997</v>
      </c>
    </row>
    <row r="521" spans="1:2" x14ac:dyDescent="0.15">
      <c r="A521" s="34">
        <v>348.65999999999997</v>
      </c>
      <c r="B521" s="34">
        <v>4.6719999999999997</v>
      </c>
    </row>
    <row r="522" spans="1:2" x14ac:dyDescent="0.15">
      <c r="A522" s="34">
        <v>350.31</v>
      </c>
      <c r="B522" s="34">
        <v>4.7069999999999999</v>
      </c>
    </row>
    <row r="523" spans="1:2" x14ac:dyDescent="0.15">
      <c r="A523" s="34">
        <v>349.9</v>
      </c>
      <c r="B523" s="34">
        <v>4.7220000000000004</v>
      </c>
    </row>
    <row r="524" spans="1:2" x14ac:dyDescent="0.15">
      <c r="A524" s="34">
        <v>350</v>
      </c>
      <c r="B524" s="34">
        <v>4.7530000000000001</v>
      </c>
    </row>
    <row r="525" spans="1:2" x14ac:dyDescent="0.15">
      <c r="A525" s="34">
        <v>350.62</v>
      </c>
      <c r="B525" s="34">
        <v>4.7759999999999998</v>
      </c>
    </row>
    <row r="526" spans="1:2" x14ac:dyDescent="0.15">
      <c r="A526" s="34">
        <v>349.95</v>
      </c>
      <c r="B526" s="34">
        <v>4.7949999999999999</v>
      </c>
    </row>
    <row r="527" spans="1:2" x14ac:dyDescent="0.15">
      <c r="A527" s="34">
        <v>350.35999999999996</v>
      </c>
      <c r="B527" s="34">
        <v>4.8029999999999999</v>
      </c>
    </row>
    <row r="528" spans="1:2" x14ac:dyDescent="0.15">
      <c r="A528" s="34">
        <v>349.9</v>
      </c>
      <c r="B528" s="34">
        <v>4.8609999999999998</v>
      </c>
    </row>
    <row r="529" spans="1:2" x14ac:dyDescent="0.15">
      <c r="A529" s="34">
        <v>349.18</v>
      </c>
      <c r="B529" s="34">
        <v>4.8730000000000002</v>
      </c>
    </row>
    <row r="530" spans="1:2" x14ac:dyDescent="0.15">
      <c r="A530" s="34">
        <v>350.09999999999997</v>
      </c>
      <c r="B530" s="34">
        <v>4.8920000000000003</v>
      </c>
    </row>
    <row r="531" spans="1:2" x14ac:dyDescent="0.15">
      <c r="A531" s="34">
        <v>349.9</v>
      </c>
      <c r="B531" s="34">
        <v>4.907</v>
      </c>
    </row>
    <row r="532" spans="1:2" x14ac:dyDescent="0.15">
      <c r="A532" s="34">
        <v>349.64</v>
      </c>
      <c r="B532" s="34">
        <v>4.9539999999999997</v>
      </c>
    </row>
    <row r="533" spans="1:2" x14ac:dyDescent="0.15">
      <c r="A533" s="34">
        <v>349.43</v>
      </c>
      <c r="B533" s="34">
        <v>4.9459999999999997</v>
      </c>
    </row>
    <row r="534" spans="1:2" x14ac:dyDescent="0.15">
      <c r="A534" s="34">
        <v>350.77</v>
      </c>
      <c r="B534" s="34">
        <v>4.9770000000000003</v>
      </c>
    </row>
    <row r="535" spans="1:2" x14ac:dyDescent="0.15">
      <c r="A535" s="34">
        <v>350.77</v>
      </c>
      <c r="B535" s="34">
        <v>4.9770000000000003</v>
      </c>
    </row>
    <row r="536" spans="1:2" x14ac:dyDescent="0.15">
      <c r="A536" s="34">
        <v>349.59</v>
      </c>
      <c r="B536" s="34">
        <v>5.0229999999999997</v>
      </c>
    </row>
    <row r="537" spans="1:2" x14ac:dyDescent="0.15">
      <c r="A537" s="34">
        <v>349.64</v>
      </c>
      <c r="B537" s="34">
        <v>5.0309999999999997</v>
      </c>
    </row>
    <row r="538" spans="1:2" x14ac:dyDescent="0.15">
      <c r="A538" s="34">
        <v>349.74</v>
      </c>
      <c r="B538" s="34">
        <v>5.0430000000000001</v>
      </c>
    </row>
    <row r="539" spans="1:2" x14ac:dyDescent="0.15">
      <c r="A539" s="34">
        <v>350.88</v>
      </c>
      <c r="B539" s="34">
        <v>5.07</v>
      </c>
    </row>
    <row r="540" spans="1:2" x14ac:dyDescent="0.15">
      <c r="A540" s="34">
        <v>350.31</v>
      </c>
      <c r="B540" s="34">
        <v>5.0890000000000004</v>
      </c>
    </row>
    <row r="541" spans="1:2" x14ac:dyDescent="0.15">
      <c r="A541" s="34">
        <v>350.09999999999997</v>
      </c>
      <c r="B541" s="34">
        <v>5.093</v>
      </c>
    </row>
    <row r="542" spans="1:2" x14ac:dyDescent="0.15">
      <c r="A542" s="34">
        <v>350.05</v>
      </c>
      <c r="B542" s="34">
        <v>5.12</v>
      </c>
    </row>
    <row r="543" spans="1:2" x14ac:dyDescent="0.15">
      <c r="A543" s="34">
        <v>350.71999999999997</v>
      </c>
      <c r="B543" s="34">
        <v>5.1539999999999999</v>
      </c>
    </row>
    <row r="544" spans="1:2" x14ac:dyDescent="0.15">
      <c r="A544" s="34">
        <v>351.03</v>
      </c>
      <c r="B544" s="34">
        <v>5.1890000000000001</v>
      </c>
    </row>
    <row r="545" spans="1:2" x14ac:dyDescent="0.15">
      <c r="A545" s="34">
        <v>350.26</v>
      </c>
      <c r="B545" s="34">
        <v>5.1890000000000001</v>
      </c>
    </row>
    <row r="546" spans="1:2" x14ac:dyDescent="0.15">
      <c r="A546" s="34">
        <v>350.93</v>
      </c>
      <c r="B546" s="34">
        <v>5.2050000000000001</v>
      </c>
    </row>
    <row r="547" spans="1:2" x14ac:dyDescent="0.15">
      <c r="A547" s="34">
        <v>350.35999999999996</v>
      </c>
      <c r="B547" s="34">
        <v>5.22</v>
      </c>
    </row>
    <row r="548" spans="1:2" x14ac:dyDescent="0.15">
      <c r="A548" s="34">
        <v>351.08</v>
      </c>
      <c r="B548" s="34">
        <v>5.22</v>
      </c>
    </row>
    <row r="549" spans="1:2" x14ac:dyDescent="0.15">
      <c r="A549" s="34">
        <v>350.26</v>
      </c>
      <c r="B549" s="34">
        <v>5.367</v>
      </c>
    </row>
    <row r="550" spans="1:2" x14ac:dyDescent="0.15">
      <c r="A550" s="34">
        <v>350.21</v>
      </c>
      <c r="B550" s="34">
        <v>5.359</v>
      </c>
    </row>
    <row r="551" spans="1:2" x14ac:dyDescent="0.15">
      <c r="A551" s="34">
        <v>350.51</v>
      </c>
      <c r="B551" s="34">
        <v>5.367</v>
      </c>
    </row>
    <row r="552" spans="1:2" x14ac:dyDescent="0.15">
      <c r="A552" s="34">
        <v>350.31</v>
      </c>
      <c r="B552" s="34">
        <v>5.375</v>
      </c>
    </row>
    <row r="553" spans="1:2" x14ac:dyDescent="0.15">
      <c r="A553" s="34">
        <v>351.53999999999996</v>
      </c>
      <c r="B553" s="34">
        <v>5.3860000000000001</v>
      </c>
    </row>
    <row r="554" spans="1:2" x14ac:dyDescent="0.15">
      <c r="A554" s="34">
        <v>351.7</v>
      </c>
      <c r="B554" s="34">
        <v>5.39</v>
      </c>
    </row>
    <row r="555" spans="1:2" x14ac:dyDescent="0.15">
      <c r="A555" s="34">
        <v>351.59999999999997</v>
      </c>
      <c r="B555" s="34">
        <v>5.4290000000000003</v>
      </c>
    </row>
    <row r="556" spans="1:2" x14ac:dyDescent="0.15">
      <c r="A556" s="34">
        <v>351.9</v>
      </c>
      <c r="B556" s="34">
        <v>5.444</v>
      </c>
    </row>
    <row r="557" spans="1:2" x14ac:dyDescent="0.15">
      <c r="A557" s="34">
        <v>350.71999999999997</v>
      </c>
      <c r="B557" s="34">
        <v>5.46</v>
      </c>
    </row>
    <row r="558" spans="1:2" x14ac:dyDescent="0.15">
      <c r="A558" s="34">
        <v>350.71999999999997</v>
      </c>
      <c r="B558" s="34">
        <v>5.4870000000000001</v>
      </c>
    </row>
    <row r="559" spans="1:2" x14ac:dyDescent="0.15">
      <c r="A559" s="34">
        <v>350.71999999999997</v>
      </c>
      <c r="B559" s="34">
        <v>5.5209999999999999</v>
      </c>
    </row>
    <row r="560" spans="1:2" x14ac:dyDescent="0.15">
      <c r="A560" s="34">
        <v>350.46</v>
      </c>
      <c r="B560" s="34">
        <v>5.5250000000000004</v>
      </c>
    </row>
    <row r="561" spans="1:2" x14ac:dyDescent="0.15">
      <c r="A561" s="34">
        <v>351.75</v>
      </c>
      <c r="B561" s="34">
        <v>5.5410000000000004</v>
      </c>
    </row>
    <row r="562" spans="1:2" x14ac:dyDescent="0.15">
      <c r="A562" s="34">
        <v>351.53999999999996</v>
      </c>
      <c r="B562" s="34">
        <v>5.56</v>
      </c>
    </row>
    <row r="563" spans="1:2" x14ac:dyDescent="0.15">
      <c r="A563" s="34">
        <v>351.28999999999996</v>
      </c>
      <c r="B563" s="34">
        <v>5.5949999999999998</v>
      </c>
    </row>
    <row r="564" spans="1:2" x14ac:dyDescent="0.15">
      <c r="A564" s="34">
        <v>351.96</v>
      </c>
      <c r="B564" s="34">
        <v>5.61</v>
      </c>
    </row>
    <row r="565" spans="1:2" x14ac:dyDescent="0.15">
      <c r="A565" s="34">
        <v>351.13</v>
      </c>
      <c r="B565" s="34">
        <v>5.6369999999999996</v>
      </c>
    </row>
    <row r="566" spans="1:2" x14ac:dyDescent="0.15">
      <c r="A566" s="34">
        <v>352.15999999999997</v>
      </c>
      <c r="B566" s="34">
        <v>5.6559999999999997</v>
      </c>
    </row>
    <row r="567" spans="1:2" x14ac:dyDescent="0.15">
      <c r="A567" s="34">
        <v>350.97999999999996</v>
      </c>
      <c r="B567" s="34">
        <v>5.68</v>
      </c>
    </row>
    <row r="568" spans="1:2" x14ac:dyDescent="0.15">
      <c r="A568" s="34">
        <v>351.84999999999997</v>
      </c>
      <c r="B568" s="34">
        <v>5.6989999999999998</v>
      </c>
    </row>
    <row r="569" spans="1:2" x14ac:dyDescent="0.15">
      <c r="A569" s="34">
        <v>351.65</v>
      </c>
      <c r="B569" s="34">
        <v>5.734</v>
      </c>
    </row>
    <row r="570" spans="1:2" x14ac:dyDescent="0.15">
      <c r="A570" s="34">
        <v>352.37</v>
      </c>
      <c r="B570" s="34">
        <v>5.7450000000000001</v>
      </c>
    </row>
    <row r="571" spans="1:2" x14ac:dyDescent="0.15">
      <c r="A571" s="34">
        <v>351.08</v>
      </c>
      <c r="B571" s="34">
        <v>5.7720000000000002</v>
      </c>
    </row>
    <row r="572" spans="1:2" x14ac:dyDescent="0.15">
      <c r="A572" s="34">
        <v>352.01</v>
      </c>
      <c r="B572" s="34">
        <v>5.7880000000000003</v>
      </c>
    </row>
    <row r="573" spans="1:2" x14ac:dyDescent="0.15">
      <c r="A573" s="34">
        <v>351.03</v>
      </c>
      <c r="B573" s="34">
        <v>5.8070000000000004</v>
      </c>
    </row>
    <row r="574" spans="1:2" x14ac:dyDescent="0.15">
      <c r="A574" s="34">
        <v>350.97999999999996</v>
      </c>
      <c r="B574" s="34">
        <v>5.83</v>
      </c>
    </row>
    <row r="575" spans="1:2" x14ac:dyDescent="0.15">
      <c r="A575" s="34">
        <v>351.96</v>
      </c>
      <c r="B575" s="34">
        <v>5.8529999999999998</v>
      </c>
    </row>
    <row r="576" spans="1:2" x14ac:dyDescent="0.15">
      <c r="A576" s="34">
        <v>351.49</v>
      </c>
      <c r="B576" s="34">
        <v>5.8689999999999998</v>
      </c>
    </row>
    <row r="577" spans="1:2" x14ac:dyDescent="0.15">
      <c r="A577" s="34">
        <v>351.44</v>
      </c>
      <c r="B577" s="34">
        <v>5.907</v>
      </c>
    </row>
    <row r="578" spans="1:2" x14ac:dyDescent="0.15">
      <c r="A578" s="34">
        <v>351.9</v>
      </c>
      <c r="B578" s="34">
        <v>5.9189999999999996</v>
      </c>
    </row>
    <row r="579" spans="1:2" x14ac:dyDescent="0.15">
      <c r="A579" s="34">
        <v>351.49</v>
      </c>
      <c r="B579" s="34">
        <v>5.9610000000000003</v>
      </c>
    </row>
    <row r="580" spans="1:2" x14ac:dyDescent="0.15">
      <c r="A580" s="34">
        <v>351.18</v>
      </c>
      <c r="B580" s="34">
        <v>5.9809999999999999</v>
      </c>
    </row>
    <row r="581" spans="1:2" x14ac:dyDescent="0.15">
      <c r="A581" s="34">
        <v>351.7</v>
      </c>
      <c r="B581" s="34">
        <v>5.992</v>
      </c>
    </row>
    <row r="582" spans="1:2" x14ac:dyDescent="0.15">
      <c r="A582" s="34">
        <v>350.97999999999996</v>
      </c>
      <c r="B582" s="34">
        <v>5.9960000000000004</v>
      </c>
    </row>
    <row r="583" spans="1:2" x14ac:dyDescent="0.15">
      <c r="A583" s="34">
        <v>352.15999999999997</v>
      </c>
      <c r="B583" s="34">
        <v>6.0190000000000001</v>
      </c>
    </row>
    <row r="584" spans="1:2" x14ac:dyDescent="0.15">
      <c r="A584" s="34">
        <v>351.9</v>
      </c>
      <c r="B584" s="34">
        <v>6.0389999999999997</v>
      </c>
    </row>
    <row r="585" spans="1:2" x14ac:dyDescent="0.15">
      <c r="A585" s="34">
        <v>351.7</v>
      </c>
      <c r="B585" s="34">
        <v>6.1040000000000001</v>
      </c>
    </row>
    <row r="586" spans="1:2" x14ac:dyDescent="0.15">
      <c r="A586" s="34">
        <v>351.59999999999997</v>
      </c>
      <c r="B586" s="34">
        <v>6.12</v>
      </c>
    </row>
    <row r="587" spans="1:2" x14ac:dyDescent="0.15">
      <c r="A587" s="34">
        <v>351.75</v>
      </c>
      <c r="B587" s="34">
        <v>6.1390000000000002</v>
      </c>
    </row>
    <row r="588" spans="1:2" x14ac:dyDescent="0.15">
      <c r="A588" s="34">
        <v>351.39</v>
      </c>
      <c r="B588" s="34">
        <v>6.1470000000000002</v>
      </c>
    </row>
    <row r="589" spans="1:2" x14ac:dyDescent="0.15">
      <c r="A589" s="34">
        <v>351.7</v>
      </c>
      <c r="B589" s="34">
        <v>6.17</v>
      </c>
    </row>
    <row r="590" spans="1:2" x14ac:dyDescent="0.15">
      <c r="A590" s="34">
        <v>351.7</v>
      </c>
      <c r="B590" s="34">
        <v>6.2009999999999996</v>
      </c>
    </row>
    <row r="591" spans="1:2" x14ac:dyDescent="0.15">
      <c r="A591" s="34">
        <v>351.34</v>
      </c>
      <c r="B591" s="34">
        <v>6.2160000000000002</v>
      </c>
    </row>
    <row r="592" spans="1:2" x14ac:dyDescent="0.15">
      <c r="A592" s="34">
        <v>352.46999999999997</v>
      </c>
      <c r="B592" s="34">
        <v>6.2279999999999998</v>
      </c>
    </row>
    <row r="593" spans="1:2" x14ac:dyDescent="0.15">
      <c r="A593" s="34">
        <v>351.49</v>
      </c>
      <c r="B593" s="34">
        <v>6.2629999999999999</v>
      </c>
    </row>
    <row r="594" spans="1:2" x14ac:dyDescent="0.15">
      <c r="A594" s="34">
        <v>351.75</v>
      </c>
      <c r="B594" s="34">
        <v>6.2859999999999996</v>
      </c>
    </row>
    <row r="595" spans="1:2" x14ac:dyDescent="0.15">
      <c r="A595" s="34">
        <v>351.65</v>
      </c>
      <c r="B595" s="34">
        <v>6.3209999999999997</v>
      </c>
    </row>
    <row r="596" spans="1:2" x14ac:dyDescent="0.15">
      <c r="A596" s="34">
        <v>352.01</v>
      </c>
      <c r="B596" s="34">
        <v>6.3319999999999999</v>
      </c>
    </row>
    <row r="597" spans="1:2" x14ac:dyDescent="0.15">
      <c r="A597" s="34">
        <v>352.32</v>
      </c>
      <c r="B597" s="34">
        <v>6.3550000000000004</v>
      </c>
    </row>
    <row r="598" spans="1:2" x14ac:dyDescent="0.15">
      <c r="A598" s="34">
        <v>351.84999999999997</v>
      </c>
      <c r="B598" s="34">
        <v>6.3710000000000004</v>
      </c>
    </row>
    <row r="599" spans="1:2" x14ac:dyDescent="0.15">
      <c r="A599" s="34">
        <v>352.10999999999996</v>
      </c>
      <c r="B599" s="34">
        <v>6.4020000000000001</v>
      </c>
    </row>
    <row r="600" spans="1:2" x14ac:dyDescent="0.15">
      <c r="A600" s="34">
        <v>352.41999999999996</v>
      </c>
      <c r="B600" s="34">
        <v>6.4169999999999998</v>
      </c>
    </row>
    <row r="601" spans="1:2" x14ac:dyDescent="0.15">
      <c r="A601" s="34">
        <v>351.08</v>
      </c>
      <c r="B601" s="34">
        <v>6.4480000000000004</v>
      </c>
    </row>
    <row r="602" spans="1:2" x14ac:dyDescent="0.15">
      <c r="A602" s="34">
        <v>352.15999999999997</v>
      </c>
      <c r="B602" s="34">
        <v>6.4749999999999996</v>
      </c>
    </row>
    <row r="603" spans="1:2" x14ac:dyDescent="0.15">
      <c r="A603" s="34">
        <v>351.96</v>
      </c>
      <c r="B603" s="34">
        <v>6.5019999999999998</v>
      </c>
    </row>
    <row r="604" spans="1:2" x14ac:dyDescent="0.15">
      <c r="A604" s="34">
        <v>352.01</v>
      </c>
      <c r="B604" s="34">
        <v>6.5330000000000004</v>
      </c>
    </row>
    <row r="605" spans="1:2" x14ac:dyDescent="0.15">
      <c r="A605" s="34">
        <v>353.34</v>
      </c>
      <c r="B605" s="34">
        <v>6.6020000000000003</v>
      </c>
    </row>
    <row r="606" spans="1:2" x14ac:dyDescent="0.15">
      <c r="A606" s="34">
        <v>352.68</v>
      </c>
      <c r="B606" s="34">
        <v>6.641</v>
      </c>
    </row>
    <row r="607" spans="1:2" x14ac:dyDescent="0.15">
      <c r="A607" s="34">
        <v>352.57</v>
      </c>
      <c r="B607" s="34">
        <v>6.7140000000000004</v>
      </c>
    </row>
    <row r="608" spans="1:2" x14ac:dyDescent="0.15">
      <c r="A608" s="34">
        <v>352.27</v>
      </c>
      <c r="B608" s="34">
        <v>6.7569999999999997</v>
      </c>
    </row>
    <row r="609" spans="1:2" x14ac:dyDescent="0.15">
      <c r="A609" s="34">
        <v>352.21</v>
      </c>
      <c r="B609" s="34">
        <v>6.83</v>
      </c>
    </row>
    <row r="610" spans="1:2" x14ac:dyDescent="0.15">
      <c r="A610" s="34">
        <v>351.49</v>
      </c>
      <c r="B610" s="34">
        <v>6.8730000000000002</v>
      </c>
    </row>
    <row r="611" spans="1:2" x14ac:dyDescent="0.15">
      <c r="A611" s="34">
        <v>352.06</v>
      </c>
      <c r="B611" s="34">
        <v>6.931</v>
      </c>
    </row>
    <row r="612" spans="1:2" x14ac:dyDescent="0.15">
      <c r="A612" s="34">
        <v>351.96</v>
      </c>
      <c r="B612" s="34">
        <v>6.9690000000000003</v>
      </c>
    </row>
    <row r="613" spans="1:2" x14ac:dyDescent="0.15">
      <c r="A613" s="34">
        <v>351.34</v>
      </c>
      <c r="B613" s="34">
        <v>7.0229999999999997</v>
      </c>
    </row>
    <row r="614" spans="1:2" x14ac:dyDescent="0.15">
      <c r="A614" s="34">
        <v>351.44</v>
      </c>
      <c r="B614" s="34">
        <v>7.0659999999999998</v>
      </c>
    </row>
    <row r="615" spans="1:2" x14ac:dyDescent="0.15">
      <c r="A615" s="34">
        <v>351.65</v>
      </c>
      <c r="B615" s="34">
        <v>7.1239999999999997</v>
      </c>
    </row>
    <row r="616" spans="1:2" x14ac:dyDescent="0.15">
      <c r="A616" s="34">
        <v>351.65</v>
      </c>
      <c r="B616" s="34">
        <v>7.1619999999999999</v>
      </c>
    </row>
    <row r="617" spans="1:2" x14ac:dyDescent="0.15">
      <c r="A617" s="34">
        <v>351.03</v>
      </c>
      <c r="B617" s="34">
        <v>7.2160000000000002</v>
      </c>
    </row>
    <row r="618" spans="1:2" x14ac:dyDescent="0.15">
      <c r="A618" s="34">
        <v>351.28999999999996</v>
      </c>
      <c r="B618" s="34">
        <v>7.2430000000000003</v>
      </c>
    </row>
    <row r="619" spans="1:2" x14ac:dyDescent="0.15">
      <c r="A619" s="34">
        <v>350.09999999999997</v>
      </c>
      <c r="B619" s="34">
        <v>7.3209999999999997</v>
      </c>
    </row>
    <row r="620" spans="1:2" x14ac:dyDescent="0.15">
      <c r="A620" s="34">
        <v>351.34</v>
      </c>
      <c r="B620" s="34">
        <v>7.351</v>
      </c>
    </row>
    <row r="621" spans="1:2" x14ac:dyDescent="0.15">
      <c r="A621" s="34">
        <v>349.28</v>
      </c>
      <c r="B621" s="34">
        <v>7.4050000000000002</v>
      </c>
    </row>
    <row r="622" spans="1:2" x14ac:dyDescent="0.15">
      <c r="A622" s="34">
        <v>349.95</v>
      </c>
      <c r="B622" s="34">
        <v>7.444</v>
      </c>
    </row>
    <row r="623" spans="1:2" x14ac:dyDescent="0.15">
      <c r="A623" s="34">
        <v>349.28</v>
      </c>
      <c r="B623" s="34">
        <v>7.4939999999999998</v>
      </c>
    </row>
    <row r="624" spans="1:2" x14ac:dyDescent="0.15">
      <c r="A624" s="34">
        <v>349.43</v>
      </c>
      <c r="B624" s="34">
        <v>7.5410000000000004</v>
      </c>
    </row>
    <row r="625" spans="1:2" x14ac:dyDescent="0.15">
      <c r="A625" s="34">
        <v>348.76</v>
      </c>
      <c r="B625" s="34">
        <v>7.6139999999999999</v>
      </c>
    </row>
    <row r="626" spans="1:2" x14ac:dyDescent="0.15">
      <c r="A626" s="34">
        <v>349.02</v>
      </c>
      <c r="B626" s="34">
        <v>7.6719999999999997</v>
      </c>
    </row>
    <row r="627" spans="1:2" x14ac:dyDescent="0.15">
      <c r="A627" s="34">
        <v>348.4</v>
      </c>
      <c r="B627" s="34">
        <v>7.718</v>
      </c>
    </row>
    <row r="628" spans="1:2" x14ac:dyDescent="0.15">
      <c r="A628" s="34">
        <v>347.58</v>
      </c>
      <c r="B628" s="34">
        <v>7.7380000000000004</v>
      </c>
    </row>
    <row r="629" spans="1:2" x14ac:dyDescent="0.15">
      <c r="A629" s="34">
        <v>347.89</v>
      </c>
      <c r="B629" s="34">
        <v>7.8109999999999999</v>
      </c>
    </row>
    <row r="630" spans="1:2" x14ac:dyDescent="0.15">
      <c r="A630" s="34">
        <v>347.89</v>
      </c>
      <c r="B630" s="34">
        <v>7.8460000000000001</v>
      </c>
    </row>
    <row r="631" spans="1:2" x14ac:dyDescent="0.15">
      <c r="A631" s="34">
        <v>347.32</v>
      </c>
      <c r="B631" s="34">
        <v>7.907</v>
      </c>
    </row>
    <row r="632" spans="1:2" x14ac:dyDescent="0.15">
      <c r="A632" s="34">
        <v>346.55</v>
      </c>
      <c r="B632" s="34">
        <v>7.9340000000000002</v>
      </c>
    </row>
    <row r="633" spans="1:2" x14ac:dyDescent="0.15">
      <c r="A633" s="34">
        <v>347.21999999999997</v>
      </c>
      <c r="B633" s="34">
        <v>8.0120000000000005</v>
      </c>
    </row>
    <row r="634" spans="1:2" x14ac:dyDescent="0.15">
      <c r="A634" s="34">
        <v>346.19</v>
      </c>
      <c r="B634" s="34">
        <v>8.0389999999999997</v>
      </c>
    </row>
    <row r="635" spans="1:2" x14ac:dyDescent="0.15">
      <c r="A635" s="34">
        <v>346.14</v>
      </c>
      <c r="B635" s="34">
        <v>8.1159999999999997</v>
      </c>
    </row>
    <row r="636" spans="1:2" x14ac:dyDescent="0.15">
      <c r="A636" s="34">
        <v>346.24</v>
      </c>
      <c r="B636" s="34">
        <v>8.1389999999999993</v>
      </c>
    </row>
    <row r="637" spans="1:2" x14ac:dyDescent="0.15">
      <c r="A637" s="34">
        <v>346.90999999999997</v>
      </c>
      <c r="B637" s="34">
        <v>8.2050000000000001</v>
      </c>
    </row>
    <row r="638" spans="1:2" x14ac:dyDescent="0.15">
      <c r="A638" s="34">
        <v>345.93</v>
      </c>
      <c r="B638" s="34">
        <v>8.2360000000000007</v>
      </c>
    </row>
    <row r="639" spans="1:2" x14ac:dyDescent="0.15">
      <c r="A639" s="34">
        <v>344.9</v>
      </c>
      <c r="B639" s="34">
        <v>8.3130000000000006</v>
      </c>
    </row>
    <row r="640" spans="1:2" x14ac:dyDescent="0.15">
      <c r="A640" s="34">
        <v>344.7</v>
      </c>
      <c r="B640" s="34">
        <v>8.3360000000000003</v>
      </c>
    </row>
    <row r="641" spans="1:2" x14ac:dyDescent="0.15">
      <c r="A641" s="34">
        <v>344.49</v>
      </c>
      <c r="B641" s="34">
        <v>8.3670000000000009</v>
      </c>
    </row>
    <row r="642" spans="1:2" x14ac:dyDescent="0.15">
      <c r="A642" s="34">
        <v>344.8</v>
      </c>
      <c r="B642" s="34">
        <v>8.4589999999999996</v>
      </c>
    </row>
    <row r="643" spans="1:2" x14ac:dyDescent="0.15">
      <c r="A643" s="34">
        <v>343.77</v>
      </c>
      <c r="B643" s="34">
        <v>8.49</v>
      </c>
    </row>
    <row r="644" spans="1:2" x14ac:dyDescent="0.15">
      <c r="A644" s="34">
        <v>344.28999999999996</v>
      </c>
      <c r="B644" s="34">
        <v>8.5559999999999992</v>
      </c>
    </row>
    <row r="645" spans="1:2" x14ac:dyDescent="0.15">
      <c r="A645" s="34">
        <v>343</v>
      </c>
      <c r="B645" s="34">
        <v>8.5869999999999997</v>
      </c>
    </row>
    <row r="646" spans="1:2" x14ac:dyDescent="0.15">
      <c r="A646" s="34">
        <v>343.82</v>
      </c>
      <c r="B646" s="34">
        <v>8.6530000000000005</v>
      </c>
    </row>
    <row r="647" spans="1:2" x14ac:dyDescent="0.15">
      <c r="A647" s="34">
        <v>342.13</v>
      </c>
      <c r="B647" s="34">
        <v>8.6950000000000003</v>
      </c>
    </row>
    <row r="648" spans="1:2" x14ac:dyDescent="0.15">
      <c r="A648" s="34">
        <v>342.64</v>
      </c>
      <c r="B648" s="34">
        <v>8.7530000000000001</v>
      </c>
    </row>
    <row r="649" spans="1:2" x14ac:dyDescent="0.15">
      <c r="A649" s="34">
        <v>341.65999999999997</v>
      </c>
      <c r="B649" s="34">
        <v>8.7919999999999998</v>
      </c>
    </row>
    <row r="650" spans="1:2" x14ac:dyDescent="0.15">
      <c r="A650" s="34">
        <v>341.3</v>
      </c>
      <c r="B650" s="34">
        <v>8.8960000000000008</v>
      </c>
    </row>
    <row r="651" spans="1:2" x14ac:dyDescent="0.15">
      <c r="A651" s="34">
        <v>340.01</v>
      </c>
      <c r="B651" s="34">
        <v>9.1389999999999993</v>
      </c>
    </row>
    <row r="652" spans="1:2" x14ac:dyDescent="0.15">
      <c r="A652" s="34">
        <v>340.72999999999996</v>
      </c>
      <c r="B652" s="34">
        <v>8.9610000000000003</v>
      </c>
    </row>
    <row r="653" spans="1:2" x14ac:dyDescent="0.15">
      <c r="A653" s="34">
        <v>338.99</v>
      </c>
      <c r="B653" s="34">
        <v>9.0229999999999997</v>
      </c>
    </row>
    <row r="654" spans="1:2" x14ac:dyDescent="0.15">
      <c r="A654" s="34">
        <v>339.76</v>
      </c>
      <c r="B654" s="34">
        <v>9.0850000000000009</v>
      </c>
    </row>
    <row r="655" spans="1:2" x14ac:dyDescent="0.15">
      <c r="A655" s="34">
        <v>339.14</v>
      </c>
      <c r="B655" s="34">
        <v>9.0850000000000009</v>
      </c>
    </row>
    <row r="656" spans="1:2" x14ac:dyDescent="0.15">
      <c r="A656" s="34">
        <v>339.45</v>
      </c>
      <c r="B656" s="34">
        <v>9.2240000000000002</v>
      </c>
    </row>
    <row r="657" spans="1:2" x14ac:dyDescent="0.15">
      <c r="A657" s="34">
        <v>339.4</v>
      </c>
      <c r="B657" s="34">
        <v>9.1929999999999996</v>
      </c>
    </row>
    <row r="658" spans="1:2" x14ac:dyDescent="0.15">
      <c r="A658" s="34">
        <v>337.13</v>
      </c>
      <c r="B658" s="34">
        <v>9.2780000000000005</v>
      </c>
    </row>
    <row r="659" spans="1:2" x14ac:dyDescent="0.15">
      <c r="A659" s="34">
        <v>337.18</v>
      </c>
      <c r="B659" s="34">
        <v>9.3049999999999997</v>
      </c>
    </row>
    <row r="660" spans="1:2" x14ac:dyDescent="0.15">
      <c r="A660" s="34">
        <v>337.03</v>
      </c>
      <c r="B660" s="34">
        <v>9.3439999999999994</v>
      </c>
    </row>
    <row r="661" spans="1:2" x14ac:dyDescent="0.15">
      <c r="A661" s="34">
        <v>337.08</v>
      </c>
      <c r="B661" s="34">
        <v>9.375</v>
      </c>
    </row>
    <row r="662" spans="1:2" x14ac:dyDescent="0.15">
      <c r="A662" s="34">
        <v>335.28</v>
      </c>
      <c r="B662" s="34">
        <v>9.5210000000000008</v>
      </c>
    </row>
    <row r="663" spans="1:2" x14ac:dyDescent="0.15">
      <c r="A663" s="34">
        <v>335.84999999999997</v>
      </c>
      <c r="B663" s="34">
        <v>9.5210000000000008</v>
      </c>
    </row>
    <row r="664" spans="1:2" x14ac:dyDescent="0.15">
      <c r="A664" s="34">
        <v>333.94</v>
      </c>
      <c r="B664" s="34">
        <v>9.548</v>
      </c>
    </row>
    <row r="665" spans="1:2" x14ac:dyDescent="0.15">
      <c r="A665" s="34">
        <v>334.56</v>
      </c>
      <c r="B665" s="34">
        <v>9.5909999999999993</v>
      </c>
    </row>
    <row r="666" spans="1:2" x14ac:dyDescent="0.15">
      <c r="A666" s="34">
        <v>334.34999999999997</v>
      </c>
      <c r="B666" s="34">
        <v>9.6639999999999997</v>
      </c>
    </row>
    <row r="667" spans="1:2" x14ac:dyDescent="0.15">
      <c r="A667" s="34">
        <v>334.2</v>
      </c>
      <c r="B667" s="34">
        <v>9.7110000000000003</v>
      </c>
    </row>
    <row r="668" spans="1:2" x14ac:dyDescent="0.15">
      <c r="A668" s="34">
        <v>333.63</v>
      </c>
      <c r="B668" s="34">
        <v>9.7650000000000006</v>
      </c>
    </row>
    <row r="669" spans="1:2" x14ac:dyDescent="0.15">
      <c r="A669" s="34">
        <v>333.27</v>
      </c>
      <c r="B669" s="34">
        <v>9.7949999999999999</v>
      </c>
    </row>
    <row r="670" spans="1:2" x14ac:dyDescent="0.15">
      <c r="A670" s="34">
        <v>332.55</v>
      </c>
      <c r="B670" s="34">
        <v>9.8689999999999998</v>
      </c>
    </row>
    <row r="671" spans="1:2" x14ac:dyDescent="0.15">
      <c r="A671" s="34">
        <v>332.09</v>
      </c>
      <c r="B671" s="34">
        <v>9.9109999999999996</v>
      </c>
    </row>
    <row r="672" spans="1:2" x14ac:dyDescent="0.15">
      <c r="A672" s="34">
        <v>332.55</v>
      </c>
      <c r="B672" s="34">
        <v>9.9689999999999994</v>
      </c>
    </row>
    <row r="673" spans="1:2" x14ac:dyDescent="0.15">
      <c r="A673" s="34">
        <v>330.84999999999997</v>
      </c>
      <c r="B673" s="34">
        <v>10</v>
      </c>
    </row>
    <row r="674" spans="1:2" x14ac:dyDescent="0.15">
      <c r="A674" s="34">
        <v>331.93</v>
      </c>
      <c r="B674" s="34">
        <v>10.07</v>
      </c>
    </row>
    <row r="675" spans="1:2" x14ac:dyDescent="0.15">
      <c r="A675" s="34">
        <v>330.53999999999996</v>
      </c>
      <c r="B675" s="34">
        <v>10.1</v>
      </c>
    </row>
    <row r="676" spans="1:2" x14ac:dyDescent="0.15">
      <c r="A676" s="34">
        <v>331.06</v>
      </c>
      <c r="B676" s="34">
        <v>10.17</v>
      </c>
    </row>
    <row r="677" spans="1:2" x14ac:dyDescent="0.15">
      <c r="A677" s="34">
        <v>329.71999999999997</v>
      </c>
      <c r="B677" s="34">
        <v>10.196999999999999</v>
      </c>
    </row>
    <row r="678" spans="1:2" x14ac:dyDescent="0.15">
      <c r="A678" s="34">
        <v>330.03</v>
      </c>
      <c r="B678" s="34">
        <v>10.131</v>
      </c>
    </row>
    <row r="679" spans="1:2" x14ac:dyDescent="0.15">
      <c r="A679" s="34">
        <v>329.21</v>
      </c>
      <c r="B679" s="34">
        <v>10.305</v>
      </c>
    </row>
    <row r="680" spans="1:2" x14ac:dyDescent="0.15">
      <c r="A680" s="34">
        <v>327.91999999999996</v>
      </c>
      <c r="B680" s="34">
        <v>10.367000000000001</v>
      </c>
    </row>
    <row r="681" spans="1:2" x14ac:dyDescent="0.15">
      <c r="A681" s="34">
        <v>328.28</v>
      </c>
      <c r="B681" s="34">
        <v>10.404999999999999</v>
      </c>
    </row>
    <row r="682" spans="1:2" x14ac:dyDescent="0.15">
      <c r="A682" s="34">
        <v>326.99</v>
      </c>
      <c r="B682" s="34">
        <v>10.462999999999999</v>
      </c>
    </row>
    <row r="683" spans="1:2" x14ac:dyDescent="0.15">
      <c r="A683" s="34">
        <v>326.41999999999996</v>
      </c>
      <c r="B683" s="34">
        <v>10.502000000000001</v>
      </c>
    </row>
    <row r="684" spans="1:2" x14ac:dyDescent="0.15">
      <c r="A684" s="34">
        <v>326.21999999999997</v>
      </c>
      <c r="B684" s="34">
        <v>10.568</v>
      </c>
    </row>
    <row r="685" spans="1:2" x14ac:dyDescent="0.15">
      <c r="A685" s="34">
        <v>325.76</v>
      </c>
      <c r="B685" s="34">
        <v>10.602</v>
      </c>
    </row>
    <row r="686" spans="1:2" x14ac:dyDescent="0.15">
      <c r="A686" s="34">
        <v>324.72999999999996</v>
      </c>
      <c r="B686" s="34">
        <v>10.667999999999999</v>
      </c>
    </row>
    <row r="687" spans="1:2" x14ac:dyDescent="0.15">
      <c r="A687" s="34">
        <v>325.08999999999997</v>
      </c>
      <c r="B687" s="34">
        <v>10.699</v>
      </c>
    </row>
    <row r="688" spans="1:2" x14ac:dyDescent="0.15">
      <c r="A688" s="34">
        <v>323.58999999999997</v>
      </c>
      <c r="B688" s="34">
        <v>10.757</v>
      </c>
    </row>
    <row r="689" spans="1:2" x14ac:dyDescent="0.15">
      <c r="A689" s="34">
        <v>323.95999999999998</v>
      </c>
      <c r="B689" s="34">
        <v>10.792</v>
      </c>
    </row>
    <row r="690" spans="1:2" x14ac:dyDescent="0.15">
      <c r="A690" s="34">
        <v>323.33999999999997</v>
      </c>
      <c r="B690" s="34">
        <v>10.888</v>
      </c>
    </row>
    <row r="691" spans="1:2" x14ac:dyDescent="0.15">
      <c r="A691" s="34">
        <v>322.87</v>
      </c>
      <c r="B691" s="34">
        <v>10.911</v>
      </c>
    </row>
    <row r="692" spans="1:2" x14ac:dyDescent="0.15">
      <c r="A692" s="34">
        <v>322.97999999999996</v>
      </c>
      <c r="B692" s="34">
        <v>10.977</v>
      </c>
    </row>
    <row r="693" spans="1:2" x14ac:dyDescent="0.15">
      <c r="A693" s="34">
        <v>322.31</v>
      </c>
      <c r="B693" s="34">
        <v>11.012</v>
      </c>
    </row>
    <row r="694" spans="1:2" x14ac:dyDescent="0.15">
      <c r="A694" s="34">
        <v>322.40999999999997</v>
      </c>
      <c r="B694" s="34">
        <v>11.081</v>
      </c>
    </row>
    <row r="695" spans="1:2" x14ac:dyDescent="0.15">
      <c r="A695" s="34">
        <v>321.38</v>
      </c>
      <c r="B695" s="34">
        <v>11.112</v>
      </c>
    </row>
    <row r="696" spans="1:2" x14ac:dyDescent="0.15">
      <c r="A696" s="34">
        <v>320.3</v>
      </c>
      <c r="B696" s="34">
        <v>11.185</v>
      </c>
    </row>
    <row r="697" spans="1:2" x14ac:dyDescent="0.15">
      <c r="A697" s="34">
        <v>320.09999999999997</v>
      </c>
      <c r="B697" s="34">
        <v>11.209</v>
      </c>
    </row>
    <row r="698" spans="1:2" x14ac:dyDescent="0.15">
      <c r="A698" s="34">
        <v>319.07</v>
      </c>
      <c r="B698" s="34">
        <v>11.278</v>
      </c>
    </row>
    <row r="699" spans="1:2" x14ac:dyDescent="0.15">
      <c r="A699" s="34">
        <v>318.59999999999997</v>
      </c>
      <c r="B699" s="34">
        <v>11.301</v>
      </c>
    </row>
    <row r="700" spans="1:2" x14ac:dyDescent="0.15">
      <c r="A700" s="34">
        <v>319.21999999999997</v>
      </c>
      <c r="B700" s="34">
        <v>11.367000000000001</v>
      </c>
    </row>
    <row r="701" spans="1:2" x14ac:dyDescent="0.15">
      <c r="A701" s="34">
        <v>317.93</v>
      </c>
      <c r="B701" s="34">
        <v>11.401999999999999</v>
      </c>
    </row>
    <row r="702" spans="1:2" x14ac:dyDescent="0.15">
      <c r="A702" s="34">
        <v>317.93</v>
      </c>
      <c r="B702" s="34">
        <v>11.336</v>
      </c>
    </row>
    <row r="703" spans="1:2" x14ac:dyDescent="0.15">
      <c r="A703" s="34">
        <v>316.89999999999998</v>
      </c>
      <c r="B703" s="34">
        <v>11.513999999999999</v>
      </c>
    </row>
    <row r="704" spans="1:2" x14ac:dyDescent="0.15">
      <c r="A704" s="34">
        <v>316.28999999999996</v>
      </c>
      <c r="B704" s="34">
        <v>11.587</v>
      </c>
    </row>
    <row r="705" spans="1:2" x14ac:dyDescent="0.15">
      <c r="A705" s="34">
        <v>315.45999999999998</v>
      </c>
      <c r="B705" s="34">
        <v>11.606</v>
      </c>
    </row>
    <row r="706" spans="1:2" x14ac:dyDescent="0.15">
      <c r="A706" s="34">
        <v>315.40999999999997</v>
      </c>
      <c r="B706" s="34">
        <v>11.683</v>
      </c>
    </row>
    <row r="707" spans="1:2" x14ac:dyDescent="0.15">
      <c r="A707" s="34">
        <v>314.64</v>
      </c>
      <c r="B707" s="34">
        <v>11.714</v>
      </c>
    </row>
    <row r="708" spans="1:2" x14ac:dyDescent="0.15">
      <c r="A708" s="34">
        <v>314.43</v>
      </c>
      <c r="B708" s="34">
        <v>11.788</v>
      </c>
    </row>
    <row r="709" spans="1:2" x14ac:dyDescent="0.15">
      <c r="A709" s="34">
        <v>314.18</v>
      </c>
      <c r="B709" s="34">
        <v>11.803000000000001</v>
      </c>
    </row>
    <row r="710" spans="1:2" x14ac:dyDescent="0.15">
      <c r="A710" s="34">
        <v>312.37</v>
      </c>
      <c r="B710" s="34">
        <v>11.891999999999999</v>
      </c>
    </row>
    <row r="711" spans="1:2" x14ac:dyDescent="0.15">
      <c r="A711" s="34">
        <v>312.83999999999997</v>
      </c>
      <c r="B711" s="34">
        <v>11.914999999999999</v>
      </c>
    </row>
    <row r="712" spans="1:2" x14ac:dyDescent="0.15">
      <c r="A712" s="34">
        <v>311.45</v>
      </c>
      <c r="B712" s="34">
        <v>11.989000000000001</v>
      </c>
    </row>
    <row r="713" spans="1:2" x14ac:dyDescent="0.15">
      <c r="A713" s="34">
        <v>311.7</v>
      </c>
      <c r="B713" s="34">
        <v>12.012</v>
      </c>
    </row>
    <row r="714" spans="1:2" x14ac:dyDescent="0.15">
      <c r="A714" s="34">
        <v>311.08999999999997</v>
      </c>
      <c r="B714" s="34">
        <v>12.093</v>
      </c>
    </row>
    <row r="715" spans="1:2" x14ac:dyDescent="0.15">
      <c r="A715" s="34">
        <v>310.52</v>
      </c>
      <c r="B715" s="34">
        <v>12.12</v>
      </c>
    </row>
    <row r="716" spans="1:2" x14ac:dyDescent="0.15">
      <c r="A716" s="34">
        <v>310.26</v>
      </c>
      <c r="B716" s="34">
        <v>12.178000000000001</v>
      </c>
    </row>
    <row r="717" spans="1:2" x14ac:dyDescent="0.15">
      <c r="A717" s="34">
        <v>309.44</v>
      </c>
      <c r="B717" s="34">
        <v>12.193</v>
      </c>
    </row>
    <row r="718" spans="1:2" x14ac:dyDescent="0.15">
      <c r="A718" s="34">
        <v>308.45999999999998</v>
      </c>
      <c r="B718" s="34">
        <v>12.308999999999999</v>
      </c>
    </row>
    <row r="719" spans="1:2" x14ac:dyDescent="0.15">
      <c r="A719" s="34">
        <v>308.82</v>
      </c>
      <c r="B719" s="34">
        <v>12.34</v>
      </c>
    </row>
    <row r="720" spans="1:2" x14ac:dyDescent="0.15">
      <c r="A720" s="34">
        <v>307.78999999999996</v>
      </c>
      <c r="B720" s="34">
        <v>12.394</v>
      </c>
    </row>
    <row r="721" spans="1:2" x14ac:dyDescent="0.15">
      <c r="A721" s="34">
        <v>307.27999999999997</v>
      </c>
      <c r="B721" s="34">
        <v>12.436</v>
      </c>
    </row>
    <row r="722" spans="1:2" x14ac:dyDescent="0.15">
      <c r="A722" s="34">
        <v>306.87</v>
      </c>
      <c r="B722" s="34">
        <v>12.487</v>
      </c>
    </row>
    <row r="723" spans="1:2" x14ac:dyDescent="0.15">
      <c r="A723" s="34">
        <v>306.39999999999998</v>
      </c>
      <c r="B723" s="34">
        <v>12.532999999999999</v>
      </c>
    </row>
    <row r="724" spans="1:2" x14ac:dyDescent="0.15">
      <c r="A724" s="34">
        <v>305.43</v>
      </c>
      <c r="B724" s="34">
        <v>12.564</v>
      </c>
    </row>
    <row r="725" spans="1:2" x14ac:dyDescent="0.15">
      <c r="A725" s="34">
        <v>304.64999999999998</v>
      </c>
      <c r="B725" s="34">
        <v>12.574999999999999</v>
      </c>
    </row>
    <row r="726" spans="1:2" x14ac:dyDescent="0.15">
      <c r="A726" s="34">
        <v>303.97999999999996</v>
      </c>
      <c r="B726" s="34">
        <v>12.711</v>
      </c>
    </row>
    <row r="727" spans="1:2" x14ac:dyDescent="0.15">
      <c r="A727" s="34">
        <v>303.97999999999996</v>
      </c>
      <c r="B727" s="34">
        <v>12.718</v>
      </c>
    </row>
    <row r="728" spans="1:2" x14ac:dyDescent="0.15">
      <c r="A728" s="34">
        <v>302.95</v>
      </c>
      <c r="B728" s="34">
        <v>12.815</v>
      </c>
    </row>
    <row r="729" spans="1:2" x14ac:dyDescent="0.15">
      <c r="A729" s="34">
        <v>303.10999999999996</v>
      </c>
      <c r="B729" s="34">
        <v>12.83</v>
      </c>
    </row>
    <row r="730" spans="1:2" x14ac:dyDescent="0.15">
      <c r="A730" s="34">
        <v>301.77</v>
      </c>
      <c r="B730" s="34">
        <v>12.884</v>
      </c>
    </row>
    <row r="731" spans="1:2" x14ac:dyDescent="0.15">
      <c r="A731" s="34">
        <v>300.74</v>
      </c>
      <c r="B731" s="34">
        <v>12.919</v>
      </c>
    </row>
    <row r="732" spans="1:2" x14ac:dyDescent="0.15">
      <c r="A732" s="34">
        <v>300.74</v>
      </c>
      <c r="B732" s="34">
        <v>12.981</v>
      </c>
    </row>
    <row r="733" spans="1:2" x14ac:dyDescent="0.15">
      <c r="A733" s="34">
        <v>300.74</v>
      </c>
      <c r="B733" s="34">
        <v>13.016</v>
      </c>
    </row>
    <row r="734" spans="1:2" x14ac:dyDescent="0.15">
      <c r="A734" s="34">
        <v>299.70999999999998</v>
      </c>
      <c r="B734" s="34">
        <v>13.089</v>
      </c>
    </row>
    <row r="735" spans="1:2" x14ac:dyDescent="0.15">
      <c r="A735" s="34">
        <v>299.60999999999996</v>
      </c>
      <c r="B735" s="34">
        <v>13.124000000000001</v>
      </c>
    </row>
    <row r="736" spans="1:2" x14ac:dyDescent="0.15">
      <c r="A736" s="34">
        <v>298.52999999999997</v>
      </c>
      <c r="B736" s="34">
        <v>13.166</v>
      </c>
    </row>
    <row r="737" spans="1:2" x14ac:dyDescent="0.15">
      <c r="A737" s="34">
        <v>298.89</v>
      </c>
      <c r="B737" s="34">
        <v>13.247</v>
      </c>
    </row>
    <row r="738" spans="1:2" x14ac:dyDescent="0.15">
      <c r="A738" s="34">
        <v>297.7</v>
      </c>
      <c r="B738" s="34">
        <v>13.29</v>
      </c>
    </row>
    <row r="739" spans="1:2" x14ac:dyDescent="0.15">
      <c r="A739" s="34">
        <v>297.33999999999997</v>
      </c>
      <c r="B739" s="34">
        <v>13.321</v>
      </c>
    </row>
    <row r="740" spans="1:2" x14ac:dyDescent="0.15">
      <c r="A740" s="34">
        <v>295.02999999999997</v>
      </c>
      <c r="B740" s="34">
        <v>13.382</v>
      </c>
    </row>
    <row r="741" spans="1:2" x14ac:dyDescent="0.15">
      <c r="A741" s="34">
        <v>295.8</v>
      </c>
      <c r="B741" s="34">
        <v>13.429</v>
      </c>
    </row>
    <row r="742" spans="1:2" x14ac:dyDescent="0.15">
      <c r="A742" s="34">
        <v>294.05</v>
      </c>
      <c r="B742" s="34">
        <v>13.494</v>
      </c>
    </row>
    <row r="743" spans="1:2" x14ac:dyDescent="0.15">
      <c r="A743" s="34">
        <v>293.12</v>
      </c>
      <c r="B743" s="34">
        <v>13.525</v>
      </c>
    </row>
    <row r="744" spans="1:2" x14ac:dyDescent="0.15">
      <c r="A744" s="34">
        <v>293.74</v>
      </c>
      <c r="B744" s="34">
        <v>13.587</v>
      </c>
    </row>
    <row r="745" spans="1:2" x14ac:dyDescent="0.15">
      <c r="A745" s="34">
        <v>292.60999999999996</v>
      </c>
      <c r="B745" s="34">
        <v>13.625999999999999</v>
      </c>
    </row>
    <row r="746" spans="1:2" x14ac:dyDescent="0.15">
      <c r="A746" s="34">
        <v>292.2</v>
      </c>
      <c r="B746" s="34">
        <v>13.672000000000001</v>
      </c>
    </row>
    <row r="747" spans="1:2" x14ac:dyDescent="0.15">
      <c r="A747" s="34">
        <v>291.52999999999997</v>
      </c>
      <c r="B747" s="34">
        <v>13.699</v>
      </c>
    </row>
    <row r="748" spans="1:2" x14ac:dyDescent="0.15">
      <c r="A748" s="34">
        <v>290.59999999999997</v>
      </c>
      <c r="B748" s="34">
        <v>13.784000000000001</v>
      </c>
    </row>
    <row r="749" spans="1:2" x14ac:dyDescent="0.15">
      <c r="A749" s="34">
        <v>290.64999999999998</v>
      </c>
      <c r="B749" s="34">
        <v>13.815</v>
      </c>
    </row>
    <row r="750" spans="1:2" x14ac:dyDescent="0.15">
      <c r="A750" s="34">
        <v>288.84999999999997</v>
      </c>
      <c r="B750" s="34">
        <v>13.877000000000001</v>
      </c>
    </row>
    <row r="751" spans="1:2" x14ac:dyDescent="0.15">
      <c r="A751" s="34">
        <v>289.77999999999997</v>
      </c>
      <c r="B751" s="34">
        <v>13.911</v>
      </c>
    </row>
    <row r="752" spans="1:2" x14ac:dyDescent="0.15">
      <c r="A752" s="34">
        <v>287.87</v>
      </c>
      <c r="B752" s="34">
        <v>13.973000000000001</v>
      </c>
    </row>
    <row r="753" spans="1:2" x14ac:dyDescent="0.15">
      <c r="A753" s="34">
        <v>288.49</v>
      </c>
      <c r="B753" s="34">
        <v>14.012</v>
      </c>
    </row>
    <row r="754" spans="1:2" x14ac:dyDescent="0.15">
      <c r="A754" s="34">
        <v>286.78999999999996</v>
      </c>
      <c r="B754" s="34">
        <v>14.073</v>
      </c>
    </row>
    <row r="755" spans="1:2" x14ac:dyDescent="0.15">
      <c r="A755" s="34">
        <v>286.69</v>
      </c>
      <c r="B755" s="34">
        <v>14.112</v>
      </c>
    </row>
    <row r="756" spans="1:2" x14ac:dyDescent="0.15">
      <c r="A756" s="34">
        <v>285.39999999999998</v>
      </c>
      <c r="B756" s="34">
        <v>14.173999999999999</v>
      </c>
    </row>
    <row r="757" spans="1:2" x14ac:dyDescent="0.15">
      <c r="A757" s="34">
        <v>285.76</v>
      </c>
      <c r="B757" s="34">
        <v>14.231999999999999</v>
      </c>
    </row>
    <row r="758" spans="1:2" x14ac:dyDescent="0.15">
      <c r="A758" s="34">
        <v>284.12</v>
      </c>
      <c r="B758" s="34">
        <v>14.282</v>
      </c>
    </row>
    <row r="759" spans="1:2" x14ac:dyDescent="0.15">
      <c r="A759" s="34">
        <v>284.68</v>
      </c>
      <c r="B759" s="34">
        <v>14.324</v>
      </c>
    </row>
    <row r="760" spans="1:2" x14ac:dyDescent="0.15">
      <c r="A760" s="34">
        <v>281.58999999999997</v>
      </c>
      <c r="B760" s="34">
        <v>14.406000000000001</v>
      </c>
    </row>
    <row r="761" spans="1:2" x14ac:dyDescent="0.15">
      <c r="A761" s="34">
        <v>281.7</v>
      </c>
      <c r="B761" s="34">
        <v>14.429</v>
      </c>
    </row>
    <row r="762" spans="1:2" x14ac:dyDescent="0.15">
      <c r="A762" s="34">
        <v>280.82</v>
      </c>
      <c r="B762" s="34">
        <v>14.502000000000001</v>
      </c>
    </row>
    <row r="763" spans="1:2" x14ac:dyDescent="0.15">
      <c r="A763" s="34">
        <v>280.82</v>
      </c>
      <c r="B763" s="34">
        <v>14.525</v>
      </c>
    </row>
    <row r="764" spans="1:2" x14ac:dyDescent="0.15">
      <c r="A764" s="34">
        <v>279.43</v>
      </c>
      <c r="B764" s="34">
        <v>14.602</v>
      </c>
    </row>
    <row r="765" spans="1:2" x14ac:dyDescent="0.15">
      <c r="A765" s="34">
        <v>278.70999999999998</v>
      </c>
      <c r="B765" s="34">
        <v>14.632999999999999</v>
      </c>
    </row>
    <row r="766" spans="1:2" x14ac:dyDescent="0.15">
      <c r="A766" s="34">
        <v>277.83999999999997</v>
      </c>
      <c r="B766" s="34">
        <v>14.714</v>
      </c>
    </row>
    <row r="767" spans="1:2" x14ac:dyDescent="0.15">
      <c r="A767" s="34">
        <v>277.73</v>
      </c>
      <c r="B767" s="34">
        <v>14.757</v>
      </c>
    </row>
    <row r="768" spans="1:2" x14ac:dyDescent="0.15">
      <c r="A768" s="34">
        <v>277.06</v>
      </c>
      <c r="B768" s="34">
        <v>14.811</v>
      </c>
    </row>
    <row r="769" spans="1:2" x14ac:dyDescent="0.15">
      <c r="A769" s="34">
        <v>276.76</v>
      </c>
      <c r="B769" s="34">
        <v>14.846</v>
      </c>
    </row>
    <row r="770" spans="1:2" x14ac:dyDescent="0.15">
      <c r="A770" s="34">
        <v>275.31</v>
      </c>
      <c r="B770" s="34">
        <v>14.933999999999999</v>
      </c>
    </row>
    <row r="771" spans="1:2" x14ac:dyDescent="0.15">
      <c r="A771" s="34">
        <v>274.75</v>
      </c>
      <c r="B771" s="34">
        <v>14.954000000000001</v>
      </c>
    </row>
    <row r="772" spans="1:2" x14ac:dyDescent="0.15">
      <c r="A772" s="34">
        <v>274.18</v>
      </c>
      <c r="B772" s="34">
        <v>15.019</v>
      </c>
    </row>
    <row r="773" spans="1:2" x14ac:dyDescent="0.15">
      <c r="A773" s="34">
        <v>274.39</v>
      </c>
      <c r="B773" s="34">
        <v>15.085000000000001</v>
      </c>
    </row>
    <row r="774" spans="1:2" x14ac:dyDescent="0.15">
      <c r="A774" s="34">
        <v>271.76</v>
      </c>
      <c r="B774" s="34">
        <v>15.116</v>
      </c>
    </row>
    <row r="775" spans="1:2" x14ac:dyDescent="0.15">
      <c r="A775" s="34">
        <v>272.79000000000002</v>
      </c>
      <c r="B775" s="34">
        <v>15.178000000000001</v>
      </c>
    </row>
    <row r="776" spans="1:2" x14ac:dyDescent="0.15">
      <c r="A776" s="34">
        <v>270.12</v>
      </c>
      <c r="B776" s="34">
        <v>15.263</v>
      </c>
    </row>
    <row r="777" spans="1:2" x14ac:dyDescent="0.15">
      <c r="A777" s="34">
        <v>270.37</v>
      </c>
      <c r="B777" s="34">
        <v>15.263</v>
      </c>
    </row>
    <row r="778" spans="1:2" x14ac:dyDescent="0.15">
      <c r="A778" s="34">
        <v>269.55</v>
      </c>
      <c r="B778" s="34">
        <v>15.324</v>
      </c>
    </row>
    <row r="779" spans="1:2" x14ac:dyDescent="0.15">
      <c r="A779" s="34">
        <v>269.19</v>
      </c>
      <c r="B779" s="34">
        <v>15.394</v>
      </c>
    </row>
    <row r="780" spans="1:2" x14ac:dyDescent="0.15">
      <c r="A780" s="34">
        <v>266.98</v>
      </c>
      <c r="B780" s="34">
        <v>15.467000000000001</v>
      </c>
    </row>
    <row r="781" spans="1:2" x14ac:dyDescent="0.15">
      <c r="A781" s="34">
        <v>267.39</v>
      </c>
      <c r="B781" s="34">
        <v>15.497999999999999</v>
      </c>
    </row>
    <row r="782" spans="1:2" x14ac:dyDescent="0.15">
      <c r="A782" s="34">
        <v>266.36</v>
      </c>
      <c r="B782" s="34">
        <v>15.548</v>
      </c>
    </row>
    <row r="783" spans="1:2" x14ac:dyDescent="0.15">
      <c r="A783" s="34">
        <v>264.92</v>
      </c>
      <c r="B783" s="34">
        <v>15.590999999999999</v>
      </c>
    </row>
    <row r="784" spans="1:2" x14ac:dyDescent="0.15">
      <c r="A784" s="34">
        <v>265.38</v>
      </c>
      <c r="B784" s="34">
        <v>15.664</v>
      </c>
    </row>
    <row r="785" spans="1:2" x14ac:dyDescent="0.15">
      <c r="A785" s="34">
        <v>264.2</v>
      </c>
      <c r="B785" s="34">
        <v>15.695</v>
      </c>
    </row>
    <row r="786" spans="1:2" x14ac:dyDescent="0.15">
      <c r="A786" s="34">
        <v>262.60000000000002</v>
      </c>
      <c r="B786" s="34">
        <v>15.807</v>
      </c>
    </row>
    <row r="787" spans="1:2" x14ac:dyDescent="0.15">
      <c r="A787" s="34">
        <v>263.06</v>
      </c>
      <c r="B787" s="34">
        <v>15.819000000000001</v>
      </c>
    </row>
    <row r="788" spans="1:2" x14ac:dyDescent="0.15">
      <c r="A788" s="34">
        <v>261.31</v>
      </c>
      <c r="B788" s="34">
        <v>15.83</v>
      </c>
    </row>
    <row r="789" spans="1:2" x14ac:dyDescent="0.15">
      <c r="A789" s="34">
        <v>260.85000000000002</v>
      </c>
      <c r="B789" s="34">
        <v>15.907</v>
      </c>
    </row>
    <row r="790" spans="1:2" x14ac:dyDescent="0.15">
      <c r="A790" s="34">
        <v>258.83999999999997</v>
      </c>
      <c r="B790" s="34">
        <v>15.95</v>
      </c>
    </row>
    <row r="791" spans="1:2" x14ac:dyDescent="0.15">
      <c r="A791" s="34">
        <v>260.08</v>
      </c>
      <c r="B791" s="34">
        <v>15.984999999999999</v>
      </c>
    </row>
    <row r="792" spans="1:2" x14ac:dyDescent="0.15">
      <c r="A792" s="34">
        <v>257.39999999999998</v>
      </c>
      <c r="B792" s="34">
        <v>16.07</v>
      </c>
    </row>
    <row r="793" spans="1:2" x14ac:dyDescent="0.15">
      <c r="A793" s="34">
        <v>256.68</v>
      </c>
      <c r="B793" s="34">
        <v>16.097000000000001</v>
      </c>
    </row>
    <row r="794" spans="1:2" x14ac:dyDescent="0.15">
      <c r="A794" s="34">
        <v>255.33999999999997</v>
      </c>
      <c r="B794" s="34">
        <v>16.204999999999998</v>
      </c>
    </row>
    <row r="795" spans="1:2" x14ac:dyDescent="0.15">
      <c r="A795" s="34">
        <v>254.88</v>
      </c>
      <c r="B795" s="34">
        <v>16.224</v>
      </c>
    </row>
    <row r="796" spans="1:2" x14ac:dyDescent="0.15">
      <c r="A796" s="34">
        <v>254.46999999999997</v>
      </c>
      <c r="B796" s="34">
        <v>16.29</v>
      </c>
    </row>
    <row r="797" spans="1:2" x14ac:dyDescent="0.15">
      <c r="A797" s="34">
        <v>253.02999999999997</v>
      </c>
      <c r="B797" s="34">
        <v>16.317</v>
      </c>
    </row>
    <row r="798" spans="1:2" x14ac:dyDescent="0.15">
      <c r="A798" s="34">
        <v>253.39</v>
      </c>
      <c r="B798" s="34">
        <v>16.420999999999999</v>
      </c>
    </row>
    <row r="799" spans="1:2" x14ac:dyDescent="0.15">
      <c r="A799" s="34">
        <v>251.69</v>
      </c>
      <c r="B799" s="34">
        <v>16.425000000000001</v>
      </c>
    </row>
    <row r="800" spans="1:2" x14ac:dyDescent="0.15">
      <c r="A800" s="34">
        <v>251.69</v>
      </c>
      <c r="B800" s="34">
        <v>16.533000000000001</v>
      </c>
    </row>
    <row r="801" spans="1:2" x14ac:dyDescent="0.15">
      <c r="A801" s="34">
        <v>251.07</v>
      </c>
      <c r="B801" s="34">
        <v>16.571999999999999</v>
      </c>
    </row>
    <row r="802" spans="1:2" x14ac:dyDescent="0.15">
      <c r="A802" s="34">
        <v>248.45</v>
      </c>
      <c r="B802" s="34">
        <v>16.649000000000001</v>
      </c>
    </row>
    <row r="803" spans="1:2" x14ac:dyDescent="0.15">
      <c r="A803" s="34">
        <v>248.39</v>
      </c>
      <c r="B803" s="34">
        <v>16.657</v>
      </c>
    </row>
    <row r="804" spans="1:2" x14ac:dyDescent="0.15">
      <c r="A804" s="34">
        <v>247.62</v>
      </c>
      <c r="B804" s="34">
        <v>16.672000000000001</v>
      </c>
    </row>
    <row r="805" spans="1:2" x14ac:dyDescent="0.15">
      <c r="A805" s="34">
        <v>247.93</v>
      </c>
      <c r="B805" s="34">
        <v>16.757000000000001</v>
      </c>
    </row>
    <row r="806" spans="1:2" x14ac:dyDescent="0.15">
      <c r="A806" s="34">
        <v>244.89</v>
      </c>
      <c r="B806" s="34">
        <v>16.834</v>
      </c>
    </row>
    <row r="807" spans="1:2" x14ac:dyDescent="0.15">
      <c r="A807" s="34">
        <v>244.79000000000002</v>
      </c>
      <c r="B807" s="34">
        <v>16.873000000000001</v>
      </c>
    </row>
    <row r="808" spans="1:2" x14ac:dyDescent="0.15">
      <c r="A808" s="34">
        <v>243.81</v>
      </c>
      <c r="B808" s="34">
        <v>16.927</v>
      </c>
    </row>
    <row r="809" spans="1:2" x14ac:dyDescent="0.15">
      <c r="A809" s="34">
        <v>243.66000000000003</v>
      </c>
      <c r="B809" s="34">
        <v>16.981000000000002</v>
      </c>
    </row>
    <row r="810" spans="1:2" x14ac:dyDescent="0.15">
      <c r="A810" s="34">
        <v>241.95999999999998</v>
      </c>
      <c r="B810" s="34">
        <v>17.039000000000001</v>
      </c>
    </row>
    <row r="811" spans="1:2" x14ac:dyDescent="0.15">
      <c r="A811" s="34">
        <v>240.42000000000002</v>
      </c>
      <c r="B811" s="34">
        <v>17.073</v>
      </c>
    </row>
    <row r="812" spans="1:2" x14ac:dyDescent="0.15">
      <c r="A812" s="34">
        <v>239.85000000000002</v>
      </c>
      <c r="B812" s="34">
        <v>17.151</v>
      </c>
    </row>
    <row r="813" spans="1:2" x14ac:dyDescent="0.15">
      <c r="A813" s="34">
        <v>238.41000000000003</v>
      </c>
      <c r="B813" s="34">
        <v>17.143000000000001</v>
      </c>
    </row>
    <row r="814" spans="1:2" x14ac:dyDescent="0.15">
      <c r="A814" s="34">
        <v>237.32999999999998</v>
      </c>
      <c r="B814" s="34">
        <v>17.274000000000001</v>
      </c>
    </row>
    <row r="815" spans="1:2" x14ac:dyDescent="0.15">
      <c r="A815" s="34">
        <v>237.01999999999998</v>
      </c>
      <c r="B815" s="34">
        <v>17.29</v>
      </c>
    </row>
    <row r="816" spans="1:2" x14ac:dyDescent="0.15">
      <c r="A816" s="34">
        <v>235.83999999999997</v>
      </c>
      <c r="B816" s="34">
        <v>17.370999999999999</v>
      </c>
    </row>
    <row r="817" spans="1:2" x14ac:dyDescent="0.15">
      <c r="A817" s="34">
        <v>234.7</v>
      </c>
      <c r="B817" s="34">
        <v>17.440000000000001</v>
      </c>
    </row>
    <row r="818" spans="1:2" x14ac:dyDescent="0.15">
      <c r="A818" s="34">
        <v>233.82999999999998</v>
      </c>
      <c r="B818" s="34">
        <v>17.448</v>
      </c>
    </row>
    <row r="819" spans="1:2" x14ac:dyDescent="0.15">
      <c r="A819" s="34">
        <v>233.26</v>
      </c>
      <c r="B819" s="34">
        <v>17.463000000000001</v>
      </c>
    </row>
    <row r="820" spans="1:2" x14ac:dyDescent="0.15">
      <c r="A820" s="34">
        <v>231.36</v>
      </c>
      <c r="B820" s="34">
        <v>17.524999999999999</v>
      </c>
    </row>
    <row r="821" spans="1:2" x14ac:dyDescent="0.15">
      <c r="A821" s="34">
        <v>230.79000000000002</v>
      </c>
      <c r="B821" s="34">
        <v>17.640999999999998</v>
      </c>
    </row>
    <row r="822" spans="1:2" x14ac:dyDescent="0.15">
      <c r="A822" s="34">
        <v>229.58999999999997</v>
      </c>
      <c r="B822" s="34">
        <v>17.672000000000001</v>
      </c>
    </row>
    <row r="823" spans="1:2" x14ac:dyDescent="0.15">
      <c r="A823" s="34">
        <v>229.46999999999997</v>
      </c>
      <c r="B823" s="34">
        <v>17.695</v>
      </c>
    </row>
    <row r="824" spans="1:2" x14ac:dyDescent="0.15">
      <c r="A824" s="34">
        <v>227.16000000000003</v>
      </c>
      <c r="B824" s="34">
        <v>17.738</v>
      </c>
    </row>
    <row r="825" spans="1:2" x14ac:dyDescent="0.15">
      <c r="A825" s="34">
        <v>226.49</v>
      </c>
      <c r="B825" s="34">
        <v>17.788</v>
      </c>
    </row>
    <row r="826" spans="1:2" x14ac:dyDescent="0.15">
      <c r="A826" s="34">
        <v>225.52999999999997</v>
      </c>
      <c r="B826" s="34">
        <v>17.88</v>
      </c>
    </row>
    <row r="827" spans="1:2" x14ac:dyDescent="0.15">
      <c r="A827" s="34">
        <v>224.56</v>
      </c>
      <c r="B827" s="34">
        <v>17.907</v>
      </c>
    </row>
    <row r="828" spans="1:2" x14ac:dyDescent="0.15">
      <c r="A828" s="34">
        <v>224.43</v>
      </c>
      <c r="B828" s="34">
        <v>17.937999999999999</v>
      </c>
    </row>
    <row r="829" spans="1:2" x14ac:dyDescent="0.15">
      <c r="A829" s="34">
        <v>222.26</v>
      </c>
      <c r="B829" s="34">
        <v>18.015999999999998</v>
      </c>
    </row>
    <row r="830" spans="1:2" x14ac:dyDescent="0.15">
      <c r="A830" s="34">
        <v>220.85000000000002</v>
      </c>
      <c r="B830" s="34">
        <v>18.077000000000002</v>
      </c>
    </row>
    <row r="831" spans="1:2" x14ac:dyDescent="0.15">
      <c r="A831" s="34">
        <v>220.16000000000003</v>
      </c>
      <c r="B831" s="34">
        <v>18.111999999999998</v>
      </c>
    </row>
    <row r="832" spans="1:2" x14ac:dyDescent="0.15">
      <c r="A832" s="34">
        <v>220.02999999999997</v>
      </c>
      <c r="B832" s="34">
        <v>18.158000000000001</v>
      </c>
    </row>
    <row r="833" spans="1:2" x14ac:dyDescent="0.15">
      <c r="A833" s="34">
        <v>217.85000000000002</v>
      </c>
      <c r="B833" s="34">
        <v>18.228000000000002</v>
      </c>
    </row>
    <row r="834" spans="1:2" x14ac:dyDescent="0.15">
      <c r="A834" s="34">
        <v>217.7</v>
      </c>
      <c r="B834" s="34">
        <v>18.263000000000002</v>
      </c>
    </row>
    <row r="835" spans="1:2" x14ac:dyDescent="0.15">
      <c r="A835" s="34">
        <v>215.51999999999998</v>
      </c>
      <c r="B835" s="34">
        <v>18.327999999999999</v>
      </c>
    </row>
    <row r="836" spans="1:2" x14ac:dyDescent="0.15">
      <c r="A836" s="34">
        <v>215.48000000000002</v>
      </c>
      <c r="B836" s="34">
        <v>18.359000000000002</v>
      </c>
    </row>
    <row r="837" spans="1:2" x14ac:dyDescent="0.15">
      <c r="A837" s="34">
        <v>213.32</v>
      </c>
      <c r="B837" s="34">
        <v>18.448</v>
      </c>
    </row>
    <row r="838" spans="1:2" x14ac:dyDescent="0.15">
      <c r="A838" s="34">
        <v>211.96999999999997</v>
      </c>
      <c r="B838" s="34">
        <v>18.475000000000001</v>
      </c>
    </row>
    <row r="839" spans="1:2" x14ac:dyDescent="0.15">
      <c r="A839" s="34">
        <v>211.19</v>
      </c>
      <c r="B839" s="34">
        <v>18.559999999999999</v>
      </c>
    </row>
    <row r="840" spans="1:2" x14ac:dyDescent="0.15">
      <c r="A840" s="34">
        <v>209.82999999999998</v>
      </c>
      <c r="B840" s="34">
        <v>18.599</v>
      </c>
    </row>
    <row r="841" spans="1:2" x14ac:dyDescent="0.15">
      <c r="A841" s="34">
        <v>208.63</v>
      </c>
      <c r="B841" s="34">
        <v>18.66</v>
      </c>
    </row>
    <row r="842" spans="1:2" x14ac:dyDescent="0.15">
      <c r="A842" s="34">
        <v>207.54000000000002</v>
      </c>
      <c r="B842" s="34">
        <v>18.699000000000002</v>
      </c>
    </row>
    <row r="843" spans="1:2" x14ac:dyDescent="0.15">
      <c r="A843" s="34">
        <v>205.32</v>
      </c>
      <c r="B843" s="34">
        <v>18.768000000000001</v>
      </c>
    </row>
    <row r="844" spans="1:2" x14ac:dyDescent="0.15">
      <c r="A844" s="34">
        <v>204.76</v>
      </c>
      <c r="B844" s="34">
        <v>18.818999999999999</v>
      </c>
    </row>
    <row r="845" spans="1:2" x14ac:dyDescent="0.15">
      <c r="A845" s="34">
        <v>203.32</v>
      </c>
      <c r="B845" s="34">
        <v>18.856999999999999</v>
      </c>
    </row>
    <row r="846" spans="1:2" x14ac:dyDescent="0.15">
      <c r="A846" s="34">
        <v>200.25</v>
      </c>
      <c r="B846" s="34">
        <v>18.937999999999999</v>
      </c>
    </row>
    <row r="847" spans="1:2" x14ac:dyDescent="0.15">
      <c r="A847" s="34">
        <v>193.11</v>
      </c>
      <c r="B847" s="34">
        <v>19.018999999999998</v>
      </c>
    </row>
  </sheetData>
  <mergeCells count="1">
    <mergeCell ref="H1:I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1"/>
  <sheetViews>
    <sheetView zoomScaleNormal="100" workbookViewId="0">
      <selection activeCell="H3" sqref="H3:I152"/>
    </sheetView>
  </sheetViews>
  <sheetFormatPr defaultColWidth="9.125" defaultRowHeight="13.5" x14ac:dyDescent="0.15"/>
  <cols>
    <col min="1" max="2" width="9.125" style="34"/>
    <col min="3" max="3" width="11.625" style="1" customWidth="1"/>
    <col min="4" max="5" width="9.125" style="1"/>
    <col min="6" max="6" width="9.125" style="34"/>
    <col min="7" max="7" width="8.25" style="34" customWidth="1"/>
    <col min="8" max="16384" width="9.125" style="34"/>
  </cols>
  <sheetData>
    <row r="1" spans="1:20" x14ac:dyDescent="0.15">
      <c r="A1" s="34" t="s">
        <v>31</v>
      </c>
      <c r="B1" s="34" t="s">
        <v>32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4" t="s">
        <v>33</v>
      </c>
      <c r="I1" s="54"/>
      <c r="J1" s="35"/>
      <c r="K1" s="34" t="s">
        <v>28</v>
      </c>
      <c r="L1" s="34" t="s">
        <v>29</v>
      </c>
      <c r="M1" s="34" t="s">
        <v>26</v>
      </c>
      <c r="N1" s="34" t="s">
        <v>27</v>
      </c>
    </row>
    <row r="2" spans="1:20" x14ac:dyDescent="0.15">
      <c r="A2" s="34">
        <v>0</v>
      </c>
      <c r="B2" s="34">
        <v>0</v>
      </c>
      <c r="C2" s="1">
        <v>693.55</v>
      </c>
      <c r="D2" s="1">
        <v>722.15499999999997</v>
      </c>
      <c r="E2" s="34">
        <v>1.443E-2</v>
      </c>
      <c r="F2" s="17">
        <v>997.1</v>
      </c>
      <c r="G2" s="17">
        <v>7.5600000000000001E-2</v>
      </c>
      <c r="H2" s="34" t="s">
        <v>0</v>
      </c>
      <c r="I2" s="34" t="s">
        <v>1</v>
      </c>
      <c r="K2" s="47">
        <v>0</v>
      </c>
      <c r="L2" s="47">
        <v>0</v>
      </c>
      <c r="M2" s="34">
        <f>K2*8*2</f>
        <v>0</v>
      </c>
      <c r="N2" s="34">
        <f>L2/1000*4</f>
        <v>0</v>
      </c>
      <c r="O2" s="34">
        <f>MAX(N:N)</f>
        <v>151.75854687500001</v>
      </c>
    </row>
    <row r="3" spans="1:20" x14ac:dyDescent="0.15">
      <c r="A3" s="34">
        <v>0.13000000000000256</v>
      </c>
      <c r="B3" s="34">
        <v>-4.0000000000000001E-3</v>
      </c>
      <c r="F3" s="1"/>
      <c r="G3" s="1"/>
      <c r="H3" s="34">
        <v>0</v>
      </c>
      <c r="I3" s="34">
        <f t="shared" ref="I3:I29" si="0">$C$2+($D$2-$C$2)/$E$2*H3</f>
        <v>693.55</v>
      </c>
      <c r="K3" s="47">
        <v>9.9999997764825821E-3</v>
      </c>
      <c r="L3" s="47">
        <v>17159.658203125</v>
      </c>
      <c r="M3" s="45">
        <f t="shared" ref="M3:M66" si="1">K3*8*2</f>
        <v>0.15999999642372131</v>
      </c>
      <c r="N3" s="36">
        <f t="shared" ref="N3:N66" si="2">L3/1000*4</f>
        <v>68.638632812500006</v>
      </c>
      <c r="R3" s="34">
        <v>693.55</v>
      </c>
      <c r="S3" s="34" t="s">
        <v>34</v>
      </c>
      <c r="T3" s="34">
        <v>0</v>
      </c>
    </row>
    <row r="4" spans="1:20" x14ac:dyDescent="0.15">
      <c r="A4" s="34">
        <v>1.75</v>
      </c>
      <c r="B4" s="34">
        <v>8.0000000000000002E-3</v>
      </c>
      <c r="H4" s="34">
        <v>1E-3</v>
      </c>
      <c r="I4" s="34">
        <f t="shared" si="0"/>
        <v>695.53232848232847</v>
      </c>
      <c r="K4" s="47">
        <v>1.9999999552965164E-2</v>
      </c>
      <c r="L4" s="47">
        <v>34088.0234375</v>
      </c>
      <c r="M4" s="45">
        <f t="shared" si="1"/>
        <v>0.31999999284744263</v>
      </c>
      <c r="N4" s="36">
        <f t="shared" si="2"/>
        <v>136.35209374999999</v>
      </c>
      <c r="R4" s="34">
        <v>695.53232848232847</v>
      </c>
      <c r="S4" s="34" t="s">
        <v>34</v>
      </c>
      <c r="T4" s="34">
        <v>1E-3</v>
      </c>
    </row>
    <row r="5" spans="1:20" x14ac:dyDescent="0.15">
      <c r="A5" s="34">
        <v>3.120000000000001</v>
      </c>
      <c r="B5" s="34">
        <v>8.0000000000000002E-3</v>
      </c>
      <c r="F5" s="1"/>
      <c r="G5" s="1"/>
      <c r="H5" s="34">
        <v>1.1999999999999999E-3</v>
      </c>
      <c r="I5" s="34">
        <f t="shared" si="0"/>
        <v>695.92879417879408</v>
      </c>
      <c r="K5" s="47">
        <v>2.9999999329447746E-2</v>
      </c>
      <c r="L5" s="47">
        <v>34715.33984375</v>
      </c>
      <c r="M5" s="45">
        <f t="shared" si="1"/>
        <v>0.47999998927116394</v>
      </c>
      <c r="N5" s="36">
        <f t="shared" si="2"/>
        <v>138.86135937500001</v>
      </c>
      <c r="R5" s="34">
        <v>695.92879417879408</v>
      </c>
      <c r="S5" s="34" t="s">
        <v>34</v>
      </c>
      <c r="T5" s="34">
        <v>1.1999999999999999E-3</v>
      </c>
    </row>
    <row r="6" spans="1:20" x14ac:dyDescent="0.15">
      <c r="A6" s="34">
        <v>4.2700000000000014</v>
      </c>
      <c r="B6" s="34">
        <v>1.2E-2</v>
      </c>
      <c r="F6" s="2"/>
      <c r="G6" s="2"/>
      <c r="H6" s="34">
        <v>1.4E-3</v>
      </c>
      <c r="I6" s="34">
        <f t="shared" si="0"/>
        <v>696.3252598752598</v>
      </c>
      <c r="K6" s="47">
        <v>3.9999999105930328E-2</v>
      </c>
      <c r="L6" s="47">
        <v>34837.35546875</v>
      </c>
      <c r="M6" s="45">
        <f t="shared" si="1"/>
        <v>0.63999998569488525</v>
      </c>
      <c r="N6" s="36">
        <f t="shared" si="2"/>
        <v>139.34942187499999</v>
      </c>
      <c r="R6" s="34">
        <v>696.3252598752598</v>
      </c>
      <c r="S6" s="34" t="s">
        <v>34</v>
      </c>
      <c r="T6" s="34">
        <v>1.4E-3</v>
      </c>
    </row>
    <row r="7" spans="1:20" x14ac:dyDescent="0.15">
      <c r="A7" s="34">
        <v>4.9100000000000019</v>
      </c>
      <c r="B7" s="34">
        <v>1.2E-2</v>
      </c>
      <c r="H7" s="34">
        <v>1.6000000000000001E-3</v>
      </c>
      <c r="I7" s="34">
        <f t="shared" si="0"/>
        <v>696.72172557172553</v>
      </c>
      <c r="K7" s="47">
        <v>5.000000074505806E-2</v>
      </c>
      <c r="L7" s="47">
        <v>34955.7890625</v>
      </c>
      <c r="M7" s="45">
        <f t="shared" si="1"/>
        <v>0.80000001192092896</v>
      </c>
      <c r="N7" s="36">
        <f t="shared" si="2"/>
        <v>139.82315625000001</v>
      </c>
      <c r="R7" s="34">
        <v>696.72172557172553</v>
      </c>
      <c r="S7" s="34" t="s">
        <v>34</v>
      </c>
      <c r="T7" s="34">
        <v>1.6000000000000001E-3</v>
      </c>
    </row>
    <row r="8" spans="1:20" x14ac:dyDescent="0.15">
      <c r="A8" s="34">
        <v>5.0800000000000018</v>
      </c>
      <c r="B8" s="34">
        <v>1.4999999999999999E-2</v>
      </c>
      <c r="H8" s="34">
        <v>1.8E-3</v>
      </c>
      <c r="I8" s="34">
        <f t="shared" si="0"/>
        <v>697.11819126819125</v>
      </c>
      <c r="K8" s="47">
        <v>5.9999998658895493E-2</v>
      </c>
      <c r="L8" s="47">
        <v>35070.828125</v>
      </c>
      <c r="M8" s="45">
        <f t="shared" si="1"/>
        <v>0.95999997854232788</v>
      </c>
      <c r="N8" s="36">
        <f t="shared" si="2"/>
        <v>140.28331249999999</v>
      </c>
      <c r="R8" s="34">
        <v>697.11819126819125</v>
      </c>
      <c r="S8" s="34" t="s">
        <v>34</v>
      </c>
      <c r="T8" s="34">
        <v>1.8E-3</v>
      </c>
    </row>
    <row r="9" spans="1:20" x14ac:dyDescent="0.15">
      <c r="A9" s="34">
        <v>5.5700000000000021</v>
      </c>
      <c r="B9" s="34">
        <v>1.9E-2</v>
      </c>
      <c r="H9" s="34">
        <v>2E-3</v>
      </c>
      <c r="I9" s="34">
        <f t="shared" si="0"/>
        <v>697.51465696465687</v>
      </c>
      <c r="K9" s="47">
        <v>7.0000000298023224E-2</v>
      </c>
      <c r="L9" s="47">
        <v>35184.015625</v>
      </c>
      <c r="M9" s="45">
        <f t="shared" si="1"/>
        <v>1.1200000047683716</v>
      </c>
      <c r="N9" s="36">
        <f t="shared" si="2"/>
        <v>140.7360625</v>
      </c>
      <c r="R9" s="34">
        <v>697.51465696465687</v>
      </c>
      <c r="S9" s="34" t="s">
        <v>34</v>
      </c>
      <c r="T9" s="34">
        <v>2E-3</v>
      </c>
    </row>
    <row r="10" spans="1:20" x14ac:dyDescent="0.15">
      <c r="A10" s="34">
        <v>6.1300000000000008</v>
      </c>
      <c r="B10" s="34">
        <v>1.9E-2</v>
      </c>
      <c r="H10" s="34">
        <v>2.2000000000000001E-3</v>
      </c>
      <c r="I10" s="34">
        <f t="shared" si="0"/>
        <v>697.91112266112259</v>
      </c>
      <c r="K10" s="47">
        <v>7.9999998211860657E-2</v>
      </c>
      <c r="L10" s="47">
        <v>35295.56640625</v>
      </c>
      <c r="M10" s="45">
        <f t="shared" si="1"/>
        <v>1.2799999713897705</v>
      </c>
      <c r="N10" s="36">
        <f t="shared" si="2"/>
        <v>141.18226562500001</v>
      </c>
      <c r="R10" s="34">
        <v>697.91112266112259</v>
      </c>
      <c r="S10" s="34" t="s">
        <v>34</v>
      </c>
      <c r="T10" s="34">
        <v>2.2000000000000001E-3</v>
      </c>
    </row>
    <row r="11" spans="1:20" x14ac:dyDescent="0.15">
      <c r="A11" s="34">
        <v>6.7500000000000018</v>
      </c>
      <c r="B11" s="34">
        <v>2.3E-2</v>
      </c>
      <c r="C11" s="1">
        <f>B11*C10</f>
        <v>0</v>
      </c>
      <c r="H11" s="34">
        <v>2.3999999999999998E-3</v>
      </c>
      <c r="I11" s="34">
        <f t="shared" si="0"/>
        <v>698.30758835758832</v>
      </c>
      <c r="K11" s="47">
        <v>9.0000003576278687E-2</v>
      </c>
      <c r="L11" s="47">
        <v>35406.82421875</v>
      </c>
      <c r="M11" s="45">
        <f t="shared" si="1"/>
        <v>1.440000057220459</v>
      </c>
      <c r="N11" s="36">
        <f t="shared" si="2"/>
        <v>141.62729687500001</v>
      </c>
      <c r="R11" s="34">
        <v>698.30758835758832</v>
      </c>
      <c r="S11" s="34" t="s">
        <v>34</v>
      </c>
      <c r="T11" s="34">
        <v>2.3999999999999998E-3</v>
      </c>
    </row>
    <row r="12" spans="1:20" x14ac:dyDescent="0.15">
      <c r="A12" s="34">
        <v>7.2900000000000009</v>
      </c>
      <c r="B12" s="34">
        <v>2.7E-2</v>
      </c>
      <c r="H12" s="34">
        <v>2.5999999999999999E-3</v>
      </c>
      <c r="I12" s="34">
        <f t="shared" si="0"/>
        <v>698.70405405405404</v>
      </c>
      <c r="K12" s="47">
        <v>0.10000000149011612</v>
      </c>
      <c r="L12" s="47">
        <v>35575.3359375</v>
      </c>
      <c r="M12" s="45">
        <f t="shared" si="1"/>
        <v>1.6000000238418579</v>
      </c>
      <c r="N12" s="36">
        <f t="shared" si="2"/>
        <v>142.30134375</v>
      </c>
      <c r="R12" s="34">
        <v>698.70405405405404</v>
      </c>
      <c r="S12" s="34" t="s">
        <v>34</v>
      </c>
      <c r="T12" s="34">
        <v>2.5999999999999999E-3</v>
      </c>
    </row>
    <row r="13" spans="1:20" x14ac:dyDescent="0.15">
      <c r="A13" s="34">
        <v>7.4800000000000022</v>
      </c>
      <c r="B13" s="34">
        <v>3.1E-2</v>
      </c>
      <c r="H13" s="34">
        <v>2.8E-3</v>
      </c>
      <c r="I13" s="34">
        <f t="shared" si="0"/>
        <v>699.10051975051965</v>
      </c>
      <c r="K13" s="47">
        <v>0.10999999940395355</v>
      </c>
      <c r="L13" s="47">
        <v>35800.30859375</v>
      </c>
      <c r="M13" s="45">
        <f t="shared" si="1"/>
        <v>1.7599999904632568</v>
      </c>
      <c r="N13" s="36">
        <f t="shared" si="2"/>
        <v>143.20123437500001</v>
      </c>
      <c r="R13" s="34">
        <v>699.10051975051965</v>
      </c>
      <c r="S13" s="34" t="s">
        <v>34</v>
      </c>
      <c r="T13" s="34">
        <v>2.8E-3</v>
      </c>
    </row>
    <row r="14" spans="1:20" x14ac:dyDescent="0.15">
      <c r="A14" s="34">
        <v>8.4300000000000015</v>
      </c>
      <c r="B14" s="34">
        <v>2.7E-2</v>
      </c>
      <c r="H14" s="34">
        <v>3.0000000000000001E-3</v>
      </c>
      <c r="I14" s="34">
        <f t="shared" si="0"/>
        <v>699.49698544698538</v>
      </c>
      <c r="K14" s="47">
        <v>0.11999999731779099</v>
      </c>
      <c r="L14" s="47">
        <v>36000.828125</v>
      </c>
      <c r="M14" s="45">
        <f t="shared" si="1"/>
        <v>1.9199999570846558</v>
      </c>
      <c r="N14" s="36">
        <f t="shared" si="2"/>
        <v>144.00331249999999</v>
      </c>
      <c r="R14" s="34">
        <v>699.49698544698538</v>
      </c>
      <c r="S14" s="34" t="s">
        <v>34</v>
      </c>
      <c r="T14" s="34">
        <v>3.0000000000000001E-3</v>
      </c>
    </row>
    <row r="15" spans="1:20" x14ac:dyDescent="0.15">
      <c r="A15" s="34">
        <v>9.0000000000000018</v>
      </c>
      <c r="B15" s="34">
        <v>2.3E-2</v>
      </c>
      <c r="H15" s="34">
        <v>3.2000000000000002E-3</v>
      </c>
      <c r="I15" s="34">
        <f t="shared" si="0"/>
        <v>699.8934511434511</v>
      </c>
      <c r="K15" s="47">
        <v>0.12999999523162842</v>
      </c>
      <c r="L15" s="47">
        <v>36182.3046875</v>
      </c>
      <c r="M15" s="45">
        <f t="shared" si="1"/>
        <v>2.0799999237060547</v>
      </c>
      <c r="N15" s="36">
        <f t="shared" si="2"/>
        <v>144.72921875</v>
      </c>
      <c r="R15" s="34">
        <v>699.8934511434511</v>
      </c>
      <c r="S15" s="34" t="s">
        <v>34</v>
      </c>
      <c r="T15" s="34">
        <v>3.2000000000000002E-3</v>
      </c>
    </row>
    <row r="16" spans="1:20" x14ac:dyDescent="0.15">
      <c r="A16" s="34">
        <v>9.3300000000000018</v>
      </c>
      <c r="B16" s="34">
        <v>3.5000000000000003E-2</v>
      </c>
      <c r="H16" s="34">
        <v>3.3999999999999998E-3</v>
      </c>
      <c r="I16" s="34">
        <f t="shared" si="0"/>
        <v>700.28991683991683</v>
      </c>
      <c r="K16" s="47">
        <v>0.14000000059604645</v>
      </c>
      <c r="L16" s="47">
        <v>36348.640625</v>
      </c>
      <c r="M16" s="45">
        <f t="shared" si="1"/>
        <v>2.2400000095367432</v>
      </c>
      <c r="N16" s="36">
        <f t="shared" si="2"/>
        <v>145.39456250000001</v>
      </c>
      <c r="R16" s="34">
        <v>700.28991683991683</v>
      </c>
      <c r="S16" s="34" t="s">
        <v>34</v>
      </c>
      <c r="T16" s="34">
        <v>3.3999999999999998E-3</v>
      </c>
    </row>
    <row r="17" spans="1:20" x14ac:dyDescent="0.15">
      <c r="A17" s="34">
        <v>9.9600000000000009</v>
      </c>
      <c r="B17" s="34">
        <v>3.5000000000000003E-2</v>
      </c>
      <c r="H17" s="34">
        <v>3.5999999999999999E-3</v>
      </c>
      <c r="I17" s="34">
        <f t="shared" si="0"/>
        <v>700.68638253638244</v>
      </c>
      <c r="K17" s="47">
        <v>0.15000000596046448</v>
      </c>
      <c r="L17" s="47">
        <v>36501.125</v>
      </c>
      <c r="M17" s="45">
        <f t="shared" si="1"/>
        <v>2.4000000953674316</v>
      </c>
      <c r="N17" s="36">
        <f t="shared" si="2"/>
        <v>146.00450000000001</v>
      </c>
      <c r="R17" s="34">
        <v>700.68638253638244</v>
      </c>
      <c r="S17" s="34" t="s">
        <v>34</v>
      </c>
      <c r="T17" s="34">
        <v>3.5999999999999999E-3</v>
      </c>
    </row>
    <row r="18" spans="1:20" x14ac:dyDescent="0.15">
      <c r="A18" s="34">
        <v>10.520000000000001</v>
      </c>
      <c r="B18" s="34">
        <v>3.5000000000000003E-2</v>
      </c>
      <c r="H18" s="34">
        <v>3.8E-3</v>
      </c>
      <c r="I18" s="34">
        <f t="shared" si="0"/>
        <v>701.08284823284816</v>
      </c>
      <c r="K18" s="47">
        <v>0.15999999642372131</v>
      </c>
      <c r="L18" s="47">
        <v>36640.60546875</v>
      </c>
      <c r="M18" s="45">
        <f t="shared" si="1"/>
        <v>2.559999942779541</v>
      </c>
      <c r="N18" s="36">
        <f t="shared" si="2"/>
        <v>146.56242187500001</v>
      </c>
      <c r="R18" s="34">
        <v>701.08284823284816</v>
      </c>
      <c r="S18" s="34" t="s">
        <v>34</v>
      </c>
      <c r="T18" s="34">
        <v>3.8E-3</v>
      </c>
    </row>
    <row r="19" spans="1:20" x14ac:dyDescent="0.15">
      <c r="A19" s="34">
        <v>11.150000000000002</v>
      </c>
      <c r="B19" s="34">
        <v>3.5000000000000003E-2</v>
      </c>
      <c r="H19" s="34">
        <v>4.0000000000000001E-3</v>
      </c>
      <c r="I19" s="34">
        <f t="shared" si="0"/>
        <v>701.47931392931389</v>
      </c>
      <c r="K19" s="47">
        <v>0.17000000178813934</v>
      </c>
      <c r="L19" s="47">
        <v>36766.7109375</v>
      </c>
      <c r="M19" s="45">
        <f t="shared" si="1"/>
        <v>2.7200000286102295</v>
      </c>
      <c r="N19" s="36">
        <f t="shared" si="2"/>
        <v>147.06684375</v>
      </c>
      <c r="R19" s="34">
        <v>701.47931392931389</v>
      </c>
      <c r="S19" s="34" t="s">
        <v>34</v>
      </c>
      <c r="T19" s="34">
        <v>4.0000000000000001E-3</v>
      </c>
    </row>
    <row r="20" spans="1:20" x14ac:dyDescent="0.15">
      <c r="A20" s="34">
        <v>11.690000000000001</v>
      </c>
      <c r="B20" s="34">
        <v>3.1E-2</v>
      </c>
      <c r="H20" s="34">
        <v>5.0000000000000001E-3</v>
      </c>
      <c r="I20" s="34">
        <f t="shared" si="0"/>
        <v>703.4616424116424</v>
      </c>
      <c r="K20" s="47">
        <v>0.18000000715255737</v>
      </c>
      <c r="L20" s="47">
        <v>36881.10546875</v>
      </c>
      <c r="M20" s="45">
        <f t="shared" si="1"/>
        <v>2.880000114440918</v>
      </c>
      <c r="N20" s="36">
        <f t="shared" si="2"/>
        <v>147.524421875</v>
      </c>
      <c r="R20" s="34">
        <v>703.4616424116424</v>
      </c>
      <c r="S20" s="34" t="s">
        <v>34</v>
      </c>
      <c r="T20" s="34">
        <v>5.0000000000000001E-3</v>
      </c>
    </row>
    <row r="21" spans="1:20" x14ac:dyDescent="0.15">
      <c r="A21" s="34">
        <v>12.430000000000001</v>
      </c>
      <c r="B21" s="34">
        <v>4.5999999999999999E-2</v>
      </c>
      <c r="H21" s="34">
        <v>6.0000000000000001E-3</v>
      </c>
      <c r="I21" s="34">
        <f t="shared" si="0"/>
        <v>705.4439708939708</v>
      </c>
      <c r="K21" s="47">
        <v>0.18999999761581421</v>
      </c>
      <c r="L21" s="47">
        <v>36984.08203125</v>
      </c>
      <c r="M21" s="45">
        <f t="shared" si="1"/>
        <v>3.0399999618530273</v>
      </c>
      <c r="N21" s="36">
        <f t="shared" si="2"/>
        <v>147.93632812499999</v>
      </c>
      <c r="R21" s="34">
        <v>705.4439708939708</v>
      </c>
      <c r="S21" s="34" t="s">
        <v>34</v>
      </c>
      <c r="T21" s="34">
        <v>6.0000000000000001E-3</v>
      </c>
    </row>
    <row r="22" spans="1:20" x14ac:dyDescent="0.15">
      <c r="A22" s="34">
        <v>13.580000000000002</v>
      </c>
      <c r="B22" s="34">
        <v>3.9E-2</v>
      </c>
      <c r="H22" s="34">
        <v>7.0000000000000001E-3</v>
      </c>
      <c r="I22" s="34">
        <f t="shared" si="0"/>
        <v>707.42629937629931</v>
      </c>
      <c r="K22" s="47">
        <v>0.20000000298023224</v>
      </c>
      <c r="L22" s="47">
        <v>37072.875</v>
      </c>
      <c r="M22" s="45">
        <f t="shared" si="1"/>
        <v>3.2000000476837158</v>
      </c>
      <c r="N22" s="36">
        <f t="shared" si="2"/>
        <v>148.29150000000001</v>
      </c>
      <c r="R22" s="34">
        <v>707.42629937629931</v>
      </c>
      <c r="S22" s="34" t="s">
        <v>34</v>
      </c>
      <c r="T22" s="34">
        <v>7.0000000000000001E-3</v>
      </c>
    </row>
    <row r="23" spans="1:20" x14ac:dyDescent="0.15">
      <c r="A23" s="34">
        <v>14.170000000000002</v>
      </c>
      <c r="B23" s="34">
        <v>4.2000000000000003E-2</v>
      </c>
      <c r="H23" s="34">
        <v>8.0000000000000002E-3</v>
      </c>
      <c r="I23" s="34">
        <f t="shared" si="0"/>
        <v>709.40862785862782</v>
      </c>
      <c r="K23" s="47">
        <v>0.20999999344348907</v>
      </c>
      <c r="L23" s="47">
        <v>37152.25</v>
      </c>
      <c r="M23" s="45">
        <f t="shared" si="1"/>
        <v>3.3599998950958252</v>
      </c>
      <c r="N23" s="36">
        <f t="shared" si="2"/>
        <v>148.60900000000001</v>
      </c>
      <c r="R23" s="34">
        <v>709.40862785862782</v>
      </c>
      <c r="S23" s="34" t="s">
        <v>34</v>
      </c>
      <c r="T23" s="34">
        <v>8.0000000000000002E-3</v>
      </c>
    </row>
    <row r="24" spans="1:20" x14ac:dyDescent="0.15">
      <c r="A24" s="34">
        <v>15.060000000000002</v>
      </c>
      <c r="B24" s="34">
        <v>4.2000000000000003E-2</v>
      </c>
      <c r="H24" s="34">
        <v>8.9999999999999993E-3</v>
      </c>
      <c r="I24" s="34">
        <f t="shared" si="0"/>
        <v>711.39095634095634</v>
      </c>
      <c r="K24" s="47">
        <v>0.2199999988079071</v>
      </c>
      <c r="L24" s="47">
        <v>37230.19921875</v>
      </c>
      <c r="M24" s="45">
        <f t="shared" si="1"/>
        <v>3.5199999809265137</v>
      </c>
      <c r="N24" s="36">
        <f t="shared" si="2"/>
        <v>148.92079687500001</v>
      </c>
      <c r="R24" s="34">
        <v>711.39095634095634</v>
      </c>
      <c r="S24" s="34" t="s">
        <v>34</v>
      </c>
      <c r="T24" s="34">
        <v>8.9999999999999993E-3</v>
      </c>
    </row>
    <row r="25" spans="1:20" x14ac:dyDescent="0.15">
      <c r="A25" s="34">
        <v>15.580000000000002</v>
      </c>
      <c r="B25" s="34">
        <v>4.2000000000000003E-2</v>
      </c>
      <c r="H25" s="34">
        <v>0.01</v>
      </c>
      <c r="I25" s="34">
        <f t="shared" si="0"/>
        <v>713.37328482328473</v>
      </c>
      <c r="K25" s="47">
        <v>0.23000000417232513</v>
      </c>
      <c r="L25" s="47">
        <v>37306.265625</v>
      </c>
      <c r="M25" s="45">
        <f t="shared" si="1"/>
        <v>3.6800000667572021</v>
      </c>
      <c r="N25" s="36">
        <f t="shared" si="2"/>
        <v>149.22506250000001</v>
      </c>
      <c r="R25" s="34">
        <v>713.37328482328473</v>
      </c>
      <c r="S25" s="34" t="s">
        <v>34</v>
      </c>
      <c r="T25" s="34">
        <v>0.01</v>
      </c>
    </row>
    <row r="26" spans="1:20" x14ac:dyDescent="0.15">
      <c r="A26" s="34">
        <v>16.43</v>
      </c>
      <c r="B26" s="34">
        <v>3.9E-2</v>
      </c>
      <c r="H26" s="34">
        <v>1.0999999999999999E-2</v>
      </c>
      <c r="I26" s="34">
        <f t="shared" si="0"/>
        <v>715.35561330561325</v>
      </c>
      <c r="K26" s="47">
        <v>0.23999999463558197</v>
      </c>
      <c r="L26" s="47">
        <v>37380.125</v>
      </c>
      <c r="M26" s="45">
        <f t="shared" si="1"/>
        <v>3.8399999141693115</v>
      </c>
      <c r="N26" s="36">
        <f t="shared" si="2"/>
        <v>149.5205</v>
      </c>
      <c r="R26" s="34">
        <v>715.35561330561325</v>
      </c>
      <c r="S26" s="34" t="s">
        <v>34</v>
      </c>
      <c r="T26" s="34">
        <v>1.0999999999999999E-2</v>
      </c>
    </row>
    <row r="27" spans="1:20" x14ac:dyDescent="0.15">
      <c r="A27" s="34">
        <v>17.190000000000001</v>
      </c>
      <c r="B27" s="34">
        <v>0.05</v>
      </c>
      <c r="H27" s="34">
        <v>1.2E-2</v>
      </c>
      <c r="I27" s="34">
        <f t="shared" si="0"/>
        <v>717.33794178794176</v>
      </c>
      <c r="K27" s="47">
        <v>0.25</v>
      </c>
      <c r="L27" s="47">
        <v>37449.1484375</v>
      </c>
      <c r="M27" s="45">
        <f t="shared" si="1"/>
        <v>4</v>
      </c>
      <c r="N27" s="36">
        <f t="shared" si="2"/>
        <v>149.79659375</v>
      </c>
      <c r="R27" s="34">
        <v>717.33794178794176</v>
      </c>
      <c r="S27" s="34" t="s">
        <v>34</v>
      </c>
      <c r="T27" s="34">
        <v>1.2E-2</v>
      </c>
    </row>
    <row r="28" spans="1:20" x14ac:dyDescent="0.15">
      <c r="A28" s="34">
        <v>17.440000000000001</v>
      </c>
      <c r="B28" s="34">
        <v>4.5999999999999999E-2</v>
      </c>
      <c r="H28" s="34">
        <v>1.2999999999999999E-2</v>
      </c>
      <c r="I28" s="34">
        <f t="shared" si="0"/>
        <v>719.32027027027027</v>
      </c>
      <c r="K28" s="47">
        <v>0.25999999046325684</v>
      </c>
      <c r="L28" s="47">
        <v>37503.71875</v>
      </c>
      <c r="M28" s="45">
        <f t="shared" si="1"/>
        <v>4.1599998474121094</v>
      </c>
      <c r="N28" s="36">
        <f t="shared" si="2"/>
        <v>150.01487499999999</v>
      </c>
      <c r="R28" s="34">
        <v>719.32027027027027</v>
      </c>
      <c r="S28" s="34" t="s">
        <v>34</v>
      </c>
      <c r="T28" s="34">
        <v>1.2999999999999999E-2</v>
      </c>
    </row>
    <row r="29" spans="1:20" x14ac:dyDescent="0.15">
      <c r="A29" s="34">
        <v>17.690000000000001</v>
      </c>
      <c r="B29" s="34">
        <v>0.05</v>
      </c>
      <c r="H29" s="34">
        <v>1.4E-2</v>
      </c>
      <c r="I29" s="34">
        <f t="shared" si="0"/>
        <v>721.30259875259867</v>
      </c>
      <c r="K29" s="47">
        <v>0.27000001072883606</v>
      </c>
      <c r="L29" s="47">
        <v>37551.81640625</v>
      </c>
      <c r="M29" s="45">
        <f t="shared" si="1"/>
        <v>4.320000171661377</v>
      </c>
      <c r="N29" s="36">
        <f t="shared" si="2"/>
        <v>150.20726562499999</v>
      </c>
      <c r="R29" s="34">
        <v>721.30259875259867</v>
      </c>
      <c r="S29" s="34" t="s">
        <v>34</v>
      </c>
      <c r="T29" s="34">
        <v>1.4E-2</v>
      </c>
    </row>
    <row r="30" spans="1:20" x14ac:dyDescent="0.15">
      <c r="A30" s="34">
        <v>17.91</v>
      </c>
      <c r="B30" s="34">
        <v>4.5999999999999999E-2</v>
      </c>
      <c r="H30" s="34">
        <v>1.4999999999999999E-2</v>
      </c>
      <c r="I30" s="34">
        <f t="shared" ref="I30:I86" si="3">$F$2*H30^$G$2</f>
        <v>725.85724404788243</v>
      </c>
      <c r="K30" s="47">
        <v>0.2800000011920929</v>
      </c>
      <c r="L30" s="47">
        <v>37598.96484375</v>
      </c>
      <c r="M30" s="45">
        <f t="shared" si="1"/>
        <v>4.4800000190734863</v>
      </c>
      <c r="N30" s="36">
        <f t="shared" si="2"/>
        <v>150.39585937499999</v>
      </c>
      <c r="R30" s="34">
        <v>725.85724404788243</v>
      </c>
      <c r="S30" s="34" t="s">
        <v>34</v>
      </c>
      <c r="T30" s="34">
        <v>1.4999999999999999E-2</v>
      </c>
    </row>
    <row r="31" spans="1:20" x14ac:dyDescent="0.15">
      <c r="A31" s="34">
        <v>18.16</v>
      </c>
      <c r="B31" s="34">
        <v>0.05</v>
      </c>
      <c r="H31" s="34">
        <v>1.6E-2</v>
      </c>
      <c r="I31" s="34">
        <f t="shared" si="3"/>
        <v>729.40743683287485</v>
      </c>
      <c r="K31" s="47">
        <v>0.28999999165534973</v>
      </c>
      <c r="L31" s="47">
        <v>37644.82421875</v>
      </c>
      <c r="M31" s="45">
        <f t="shared" si="1"/>
        <v>4.6399998664855957</v>
      </c>
      <c r="N31" s="36">
        <f t="shared" si="2"/>
        <v>150.57929687500001</v>
      </c>
      <c r="R31" s="34">
        <v>729.40743683287485</v>
      </c>
      <c r="S31" s="34" t="s">
        <v>34</v>
      </c>
      <c r="T31" s="34">
        <v>1.6E-2</v>
      </c>
    </row>
    <row r="32" spans="1:20" x14ac:dyDescent="0.15">
      <c r="A32" s="34">
        <v>18.18</v>
      </c>
      <c r="B32" s="34">
        <v>4.2000000000000003E-2</v>
      </c>
      <c r="H32" s="34">
        <v>1.7000000000000001E-2</v>
      </c>
      <c r="I32" s="34">
        <f t="shared" si="3"/>
        <v>732.75814526741283</v>
      </c>
      <c r="K32" s="47">
        <v>0.30000001192092896</v>
      </c>
      <c r="L32" s="47">
        <v>37688.8515625</v>
      </c>
      <c r="M32" s="45">
        <f t="shared" si="1"/>
        <v>4.8000001907348633</v>
      </c>
      <c r="N32" s="36">
        <f t="shared" si="2"/>
        <v>150.75540624999999</v>
      </c>
      <c r="R32" s="34">
        <v>732.75814526741283</v>
      </c>
      <c r="S32" s="34" t="s">
        <v>34</v>
      </c>
      <c r="T32" s="34">
        <v>1.7000000000000001E-2</v>
      </c>
    </row>
    <row r="33" spans="1:20" x14ac:dyDescent="0.15">
      <c r="A33" s="34">
        <v>18.18</v>
      </c>
      <c r="B33" s="34">
        <v>0.05</v>
      </c>
      <c r="H33" s="34">
        <v>1.7999999999999999E-2</v>
      </c>
      <c r="I33" s="34">
        <f t="shared" si="3"/>
        <v>735.93137334273149</v>
      </c>
      <c r="K33" s="47">
        <v>0.31000000238418579</v>
      </c>
      <c r="L33" s="47">
        <v>37728.80859375</v>
      </c>
      <c r="M33" s="45">
        <f t="shared" si="1"/>
        <v>4.9600000381469727</v>
      </c>
      <c r="N33" s="36">
        <f t="shared" si="2"/>
        <v>150.91523437500001</v>
      </c>
      <c r="R33" s="34">
        <v>735.93137334273149</v>
      </c>
      <c r="S33" s="34" t="s">
        <v>34</v>
      </c>
      <c r="T33" s="34">
        <v>1.7999999999999999E-2</v>
      </c>
    </row>
    <row r="34" spans="1:20" x14ac:dyDescent="0.15">
      <c r="A34" s="34">
        <v>18.16</v>
      </c>
      <c r="B34" s="34">
        <v>0.05</v>
      </c>
      <c r="H34" s="34">
        <v>1.9E-2</v>
      </c>
      <c r="I34" s="34">
        <f t="shared" si="3"/>
        <v>738.9456357062777</v>
      </c>
      <c r="K34" s="47">
        <v>0.31999999284744263</v>
      </c>
      <c r="L34" s="47">
        <v>37757.28515625</v>
      </c>
      <c r="M34" s="45">
        <f t="shared" si="1"/>
        <v>5.119999885559082</v>
      </c>
      <c r="N34" s="36">
        <f t="shared" si="2"/>
        <v>151.029140625</v>
      </c>
      <c r="R34" s="34">
        <v>738.9456357062777</v>
      </c>
      <c r="S34" s="34" t="s">
        <v>34</v>
      </c>
      <c r="T34" s="34">
        <v>1.9E-2</v>
      </c>
    </row>
    <row r="35" spans="1:20" x14ac:dyDescent="0.15">
      <c r="A35" s="34">
        <v>18.150000000000002</v>
      </c>
      <c r="B35" s="34">
        <v>4.2000000000000003E-2</v>
      </c>
      <c r="H35" s="34">
        <v>0.02</v>
      </c>
      <c r="I35" s="34">
        <f t="shared" si="3"/>
        <v>741.81666217893053</v>
      </c>
      <c r="K35" s="47">
        <v>0.33000001311302185</v>
      </c>
      <c r="L35" s="47">
        <v>37784.89453125</v>
      </c>
      <c r="M35" s="45">
        <f t="shared" si="1"/>
        <v>5.2800002098083496</v>
      </c>
      <c r="N35" s="36">
        <f t="shared" si="2"/>
        <v>151.13957812500001</v>
      </c>
      <c r="R35" s="34">
        <v>741.81666217893053</v>
      </c>
      <c r="S35" s="34" t="s">
        <v>34</v>
      </c>
      <c r="T35" s="34">
        <v>0.02</v>
      </c>
    </row>
    <row r="36" spans="1:20" x14ac:dyDescent="0.15">
      <c r="A36" s="34">
        <v>18.150000000000002</v>
      </c>
      <c r="B36" s="34">
        <v>4.5999999999999999E-2</v>
      </c>
      <c r="H36" s="34">
        <v>2.1000000000000001E-2</v>
      </c>
      <c r="I36" s="34">
        <f t="shared" si="3"/>
        <v>744.55793247749034</v>
      </c>
      <c r="K36" s="47">
        <v>0.34000000357627869</v>
      </c>
      <c r="L36" s="47">
        <v>37812.1484375</v>
      </c>
      <c r="M36" s="45">
        <f t="shared" si="1"/>
        <v>5.440000057220459</v>
      </c>
      <c r="N36" s="36">
        <f t="shared" si="2"/>
        <v>151.24859375</v>
      </c>
      <c r="R36" s="34">
        <v>744.55793247749034</v>
      </c>
      <c r="S36" s="34" t="s">
        <v>34</v>
      </c>
      <c r="T36" s="34">
        <v>2.1000000000000001E-2</v>
      </c>
    </row>
    <row r="37" spans="1:20" x14ac:dyDescent="0.15">
      <c r="A37" s="34">
        <v>18.170000000000002</v>
      </c>
      <c r="B37" s="34">
        <v>4.2000000000000003E-2</v>
      </c>
      <c r="H37" s="34">
        <v>2.1999999999999999E-2</v>
      </c>
      <c r="I37" s="34">
        <f t="shared" si="3"/>
        <v>747.18108808650481</v>
      </c>
      <c r="K37" s="47">
        <v>0.34999999403953552</v>
      </c>
      <c r="L37" s="47">
        <v>37838.6640625</v>
      </c>
      <c r="M37" s="45">
        <f t="shared" si="1"/>
        <v>5.5999999046325684</v>
      </c>
      <c r="N37" s="36">
        <f t="shared" si="2"/>
        <v>151.35465625000001</v>
      </c>
      <c r="R37" s="34">
        <v>747.18108808650481</v>
      </c>
      <c r="S37" s="34" t="s">
        <v>34</v>
      </c>
      <c r="T37" s="34">
        <v>2.1999999999999999E-2</v>
      </c>
    </row>
    <row r="38" spans="1:20" x14ac:dyDescent="0.15">
      <c r="A38" s="34">
        <v>18.150000000000002</v>
      </c>
      <c r="B38" s="34">
        <v>4.5999999999999999E-2</v>
      </c>
      <c r="H38" s="34">
        <v>2.3E-2</v>
      </c>
      <c r="I38" s="34">
        <f t="shared" si="3"/>
        <v>749.6962537276662</v>
      </c>
      <c r="K38" s="47">
        <v>0.36000001430511475</v>
      </c>
      <c r="L38" s="47">
        <v>37863.54296875</v>
      </c>
      <c r="M38" s="45">
        <f t="shared" si="1"/>
        <v>5.7600002288818359</v>
      </c>
      <c r="N38" s="36">
        <f t="shared" si="2"/>
        <v>151.45417187499999</v>
      </c>
      <c r="R38" s="34">
        <v>749.6962537276662</v>
      </c>
      <c r="S38" s="34" t="s">
        <v>34</v>
      </c>
      <c r="T38" s="34">
        <v>2.3E-2</v>
      </c>
    </row>
    <row r="39" spans="1:20" x14ac:dyDescent="0.15">
      <c r="A39" s="34">
        <v>18.200000000000003</v>
      </c>
      <c r="B39" s="34">
        <v>4.5999999999999999E-2</v>
      </c>
      <c r="H39" s="34">
        <v>2.4E-2</v>
      </c>
      <c r="I39" s="34">
        <f t="shared" si="3"/>
        <v>752.11229128388845</v>
      </c>
      <c r="K39" s="47">
        <v>0.37000000476837158</v>
      </c>
      <c r="L39" s="47">
        <v>37879.69140625</v>
      </c>
      <c r="M39" s="45">
        <f t="shared" si="1"/>
        <v>5.9200000762939453</v>
      </c>
      <c r="N39" s="36">
        <f t="shared" si="2"/>
        <v>151.51876562499999</v>
      </c>
      <c r="R39" s="34">
        <v>752.11229128388845</v>
      </c>
      <c r="S39" s="34" t="s">
        <v>34</v>
      </c>
      <c r="T39" s="34">
        <v>2.4E-2</v>
      </c>
    </row>
    <row r="40" spans="1:20" x14ac:dyDescent="0.15">
      <c r="A40" s="34">
        <v>18.21</v>
      </c>
      <c r="B40" s="34">
        <v>4.5999999999999999E-2</v>
      </c>
      <c r="H40" s="34">
        <v>2.5000000000000001E-2</v>
      </c>
      <c r="I40" s="34">
        <f t="shared" si="3"/>
        <v>754.43700255605552</v>
      </c>
      <c r="K40" s="47">
        <v>0.37999999523162842</v>
      </c>
      <c r="L40" s="47">
        <v>37893.03125</v>
      </c>
      <c r="M40" s="45">
        <f t="shared" si="1"/>
        <v>6.0799999237060547</v>
      </c>
      <c r="N40" s="36">
        <f t="shared" si="2"/>
        <v>151.572125</v>
      </c>
      <c r="R40" s="34">
        <v>754.43700255605552</v>
      </c>
      <c r="S40" s="34" t="s">
        <v>34</v>
      </c>
      <c r="T40" s="34">
        <v>2.5000000000000001E-2</v>
      </c>
    </row>
    <row r="41" spans="1:20" x14ac:dyDescent="0.15">
      <c r="A41" s="34">
        <v>18.23</v>
      </c>
      <c r="B41" s="34">
        <v>4.2000000000000003E-2</v>
      </c>
      <c r="H41" s="34">
        <v>2.5999999999999999E-2</v>
      </c>
      <c r="I41" s="34">
        <f t="shared" si="3"/>
        <v>756.67729277077126</v>
      </c>
      <c r="K41" s="47">
        <v>0.38999998569488525</v>
      </c>
      <c r="L41" s="47">
        <v>37906.24609375</v>
      </c>
      <c r="M41" s="45">
        <f t="shared" si="1"/>
        <v>6.2399997711181641</v>
      </c>
      <c r="N41" s="36">
        <f t="shared" si="2"/>
        <v>151.624984375</v>
      </c>
      <c r="R41" s="34">
        <v>756.67729277077126</v>
      </c>
      <c r="S41" s="34" t="s">
        <v>34</v>
      </c>
      <c r="T41" s="34">
        <v>2.5999999999999999E-2</v>
      </c>
    </row>
    <row r="42" spans="1:20" x14ac:dyDescent="0.15">
      <c r="A42" s="34">
        <v>18.240000000000002</v>
      </c>
      <c r="B42" s="34">
        <v>3.9E-2</v>
      </c>
      <c r="H42" s="34">
        <v>2.7E-2</v>
      </c>
      <c r="I42" s="34">
        <f t="shared" si="3"/>
        <v>758.83930363507056</v>
      </c>
      <c r="K42" s="47">
        <v>0.40000000596046448</v>
      </c>
      <c r="L42" s="47">
        <v>37919.1640625</v>
      </c>
      <c r="M42" s="45">
        <f t="shared" si="1"/>
        <v>6.4000000953674316</v>
      </c>
      <c r="N42" s="36">
        <f t="shared" si="2"/>
        <v>151.67665625000001</v>
      </c>
      <c r="R42" s="34">
        <v>758.83930363507056</v>
      </c>
      <c r="S42" s="34" t="s">
        <v>34</v>
      </c>
      <c r="T42" s="34">
        <v>2.7E-2</v>
      </c>
    </row>
    <row r="43" spans="1:20" x14ac:dyDescent="0.15">
      <c r="A43" s="34">
        <v>18.23</v>
      </c>
      <c r="B43" s="34">
        <v>0.05</v>
      </c>
      <c r="H43" s="34">
        <v>2.8000000000000001E-2</v>
      </c>
      <c r="I43" s="34">
        <f t="shared" si="3"/>
        <v>760.92852251380475</v>
      </c>
      <c r="K43" s="47">
        <v>0.40999999642372131</v>
      </c>
      <c r="L43" s="47">
        <v>37931.59765625</v>
      </c>
      <c r="M43" s="45">
        <f t="shared" si="1"/>
        <v>6.559999942779541</v>
      </c>
      <c r="N43" s="36">
        <f t="shared" si="2"/>
        <v>151.72639062499999</v>
      </c>
      <c r="R43" s="34">
        <v>760.92852251380475</v>
      </c>
      <c r="S43" s="34" t="s">
        <v>34</v>
      </c>
      <c r="T43" s="34">
        <v>2.8000000000000001E-2</v>
      </c>
    </row>
    <row r="44" spans="1:20" x14ac:dyDescent="0.15">
      <c r="A44" s="34">
        <v>18.190000000000001</v>
      </c>
      <c r="B44" s="34">
        <v>4.5999999999999999E-2</v>
      </c>
      <c r="H44" s="34">
        <v>2.9000000000000001E-2</v>
      </c>
      <c r="I44" s="34">
        <f t="shared" si="3"/>
        <v>762.94987270403897</v>
      </c>
      <c r="K44" s="47">
        <v>0.41999998688697815</v>
      </c>
      <c r="L44" s="47">
        <v>37935.6015625</v>
      </c>
      <c r="M44" s="45">
        <f t="shared" si="1"/>
        <v>6.7199997901916504</v>
      </c>
      <c r="N44" s="36">
        <f t="shared" si="2"/>
        <v>151.74240624999999</v>
      </c>
      <c r="R44" s="34">
        <v>762.94987270403897</v>
      </c>
      <c r="S44" s="34" t="s">
        <v>34</v>
      </c>
      <c r="T44" s="34">
        <v>2.9000000000000001E-2</v>
      </c>
    </row>
    <row r="45" spans="1:20" x14ac:dyDescent="0.15">
      <c r="A45" s="34">
        <v>18.220000000000002</v>
      </c>
      <c r="B45" s="34">
        <v>0.05</v>
      </c>
      <c r="H45" s="34">
        <v>0.03</v>
      </c>
      <c r="I45" s="34">
        <f t="shared" si="3"/>
        <v>764.90778861060187</v>
      </c>
      <c r="K45" s="47">
        <v>0.43000000715255737</v>
      </c>
      <c r="L45" s="47">
        <v>37937.66796875</v>
      </c>
      <c r="M45" s="45">
        <f t="shared" si="1"/>
        <v>6.880000114440918</v>
      </c>
      <c r="N45" s="36">
        <f t="shared" si="2"/>
        <v>151.75067187499999</v>
      </c>
      <c r="R45" s="34">
        <v>764.90778861060187</v>
      </c>
      <c r="S45" s="34" t="s">
        <v>34</v>
      </c>
      <c r="T45" s="34">
        <v>0.03</v>
      </c>
    </row>
    <row r="46" spans="1:20" x14ac:dyDescent="0.15">
      <c r="A46" s="34">
        <v>18.240000000000002</v>
      </c>
      <c r="B46" s="34">
        <v>4.2000000000000003E-2</v>
      </c>
      <c r="H46" s="34">
        <v>0.04</v>
      </c>
      <c r="I46" s="34">
        <f t="shared" si="3"/>
        <v>781.72581079090628</v>
      </c>
      <c r="K46" s="47">
        <v>0.43999999761581421</v>
      </c>
      <c r="L46" s="47">
        <v>37939.63671875</v>
      </c>
      <c r="M46" s="45">
        <f t="shared" si="1"/>
        <v>7.0399999618530273</v>
      </c>
      <c r="N46" s="36">
        <f t="shared" si="2"/>
        <v>151.75854687500001</v>
      </c>
      <c r="R46" s="34">
        <v>781.72581079090628</v>
      </c>
      <c r="S46" s="34" t="s">
        <v>34</v>
      </c>
      <c r="T46" s="34">
        <v>0.04</v>
      </c>
    </row>
    <row r="47" spans="1:20" x14ac:dyDescent="0.15">
      <c r="A47" s="34">
        <v>18.310000000000002</v>
      </c>
      <c r="B47" s="34">
        <v>4.5999999999999999E-2</v>
      </c>
      <c r="H47" s="34">
        <v>0.05</v>
      </c>
      <c r="I47" s="34">
        <f t="shared" si="3"/>
        <v>795.02511548000143</v>
      </c>
      <c r="K47" s="47">
        <v>0.44999998807907104</v>
      </c>
      <c r="L47" s="47">
        <v>37937.12109375</v>
      </c>
      <c r="M47" s="45">
        <f t="shared" si="1"/>
        <v>7.1999998092651367</v>
      </c>
      <c r="N47" s="36">
        <f t="shared" si="2"/>
        <v>151.748484375</v>
      </c>
      <c r="R47" s="34">
        <v>795.02511548000143</v>
      </c>
      <c r="S47" s="34" t="s">
        <v>34</v>
      </c>
      <c r="T47" s="34">
        <v>0.05</v>
      </c>
    </row>
    <row r="48" spans="1:20" x14ac:dyDescent="0.15">
      <c r="A48" s="34">
        <v>18.190000000000001</v>
      </c>
      <c r="B48" s="34">
        <v>4.5999999999999999E-2</v>
      </c>
      <c r="H48" s="34">
        <v>0.06</v>
      </c>
      <c r="I48" s="34">
        <f t="shared" si="3"/>
        <v>806.05922152726373</v>
      </c>
      <c r="K48" s="47">
        <v>0.46000000834465027</v>
      </c>
      <c r="L48" s="47">
        <v>37927.9453125</v>
      </c>
      <c r="M48" s="45">
        <f t="shared" si="1"/>
        <v>7.3600001335144043</v>
      </c>
      <c r="N48" s="36">
        <f t="shared" si="2"/>
        <v>151.71178125</v>
      </c>
      <c r="R48" s="34">
        <v>806.05922152726373</v>
      </c>
      <c r="S48" s="34" t="s">
        <v>34</v>
      </c>
      <c r="T48" s="34">
        <v>0.06</v>
      </c>
    </row>
    <row r="49" spans="1:20" x14ac:dyDescent="0.15">
      <c r="A49" s="34">
        <v>20</v>
      </c>
      <c r="B49" s="34">
        <v>0.05</v>
      </c>
      <c r="H49" s="34">
        <v>7.0000000000000007E-2</v>
      </c>
      <c r="I49" s="34">
        <f t="shared" si="3"/>
        <v>815.50781658992366</v>
      </c>
      <c r="K49" s="47">
        <v>0.4699999988079071</v>
      </c>
      <c r="L49" s="47">
        <v>37912.37109375</v>
      </c>
      <c r="M49" s="45">
        <f t="shared" si="1"/>
        <v>7.5199999809265137</v>
      </c>
      <c r="N49" s="36">
        <f t="shared" si="2"/>
        <v>151.64948437499999</v>
      </c>
      <c r="R49" s="34">
        <v>815.50781658992366</v>
      </c>
      <c r="S49" s="34" t="s">
        <v>34</v>
      </c>
      <c r="T49" s="34">
        <v>7.0000000000000007E-2</v>
      </c>
    </row>
    <row r="50" spans="1:20" x14ac:dyDescent="0.15">
      <c r="A50" s="34">
        <v>20.720000000000002</v>
      </c>
      <c r="B50" s="34">
        <v>4.5999999999999999E-2</v>
      </c>
      <c r="H50" s="34">
        <v>0.08</v>
      </c>
      <c r="I50" s="34">
        <f t="shared" si="3"/>
        <v>823.78203997431922</v>
      </c>
      <c r="K50" s="47">
        <v>0.47999998927116394</v>
      </c>
      <c r="L50" s="47">
        <v>37888.37890625</v>
      </c>
      <c r="M50" s="45">
        <f t="shared" si="1"/>
        <v>7.679999828338623</v>
      </c>
      <c r="N50" s="36">
        <f t="shared" si="2"/>
        <v>151.55351562499999</v>
      </c>
      <c r="R50" s="34">
        <v>823.78203997431922</v>
      </c>
      <c r="S50" s="34" t="s">
        <v>34</v>
      </c>
      <c r="T50" s="34">
        <v>0.08</v>
      </c>
    </row>
    <row r="51" spans="1:20" x14ac:dyDescent="0.15">
      <c r="A51" s="34">
        <v>21.840000000000003</v>
      </c>
      <c r="B51" s="34">
        <v>0.05</v>
      </c>
      <c r="H51" s="34">
        <v>0.09</v>
      </c>
      <c r="I51" s="34">
        <f t="shared" si="3"/>
        <v>831.15007799445254</v>
      </c>
      <c r="K51" s="47">
        <v>0.49000000953674316</v>
      </c>
      <c r="L51" s="47">
        <v>37854.24609375</v>
      </c>
      <c r="M51" s="45">
        <f t="shared" si="1"/>
        <v>7.8400001525878906</v>
      </c>
      <c r="N51" s="36">
        <f t="shared" si="2"/>
        <v>151.416984375</v>
      </c>
      <c r="R51" s="34">
        <v>831.15007799445254</v>
      </c>
      <c r="S51" s="34" t="s">
        <v>34</v>
      </c>
      <c r="T51" s="34">
        <v>0.09</v>
      </c>
    </row>
    <row r="52" spans="1:20" x14ac:dyDescent="0.15">
      <c r="A52" s="34">
        <v>22.540000000000003</v>
      </c>
      <c r="B52" s="34">
        <v>0.05</v>
      </c>
      <c r="H52" s="34">
        <v>0.1</v>
      </c>
      <c r="I52" s="34">
        <f t="shared" si="3"/>
        <v>837.7968367173595</v>
      </c>
      <c r="K52" s="47">
        <v>0.5</v>
      </c>
      <c r="L52" s="47">
        <v>37810.6171875</v>
      </c>
      <c r="M52" s="45">
        <f t="shared" si="1"/>
        <v>8</v>
      </c>
      <c r="N52" s="36">
        <f t="shared" si="2"/>
        <v>151.24246875</v>
      </c>
      <c r="R52" s="34">
        <v>837.7968367173595</v>
      </c>
      <c r="S52" s="34" t="s">
        <v>34</v>
      </c>
      <c r="T52" s="34">
        <v>0.1</v>
      </c>
    </row>
    <row r="53" spans="1:20" x14ac:dyDescent="0.15">
      <c r="A53" s="34">
        <v>23.590000000000003</v>
      </c>
      <c r="B53" s="34">
        <v>5.3999999999999999E-2</v>
      </c>
      <c r="H53" s="34">
        <v>0.11</v>
      </c>
      <c r="I53" s="34">
        <f t="shared" si="3"/>
        <v>843.85534050314573</v>
      </c>
      <c r="K53" s="47">
        <v>0.50999999046325684</v>
      </c>
      <c r="L53" s="47">
        <v>37756.578125</v>
      </c>
      <c r="M53" s="45">
        <f t="shared" si="1"/>
        <v>8.1599998474121094</v>
      </c>
      <c r="N53" s="36">
        <f t="shared" si="2"/>
        <v>151.02631249999999</v>
      </c>
      <c r="R53" s="34">
        <v>843.85534050314573</v>
      </c>
      <c r="S53" s="34" t="s">
        <v>34</v>
      </c>
      <c r="T53" s="34">
        <v>0.11</v>
      </c>
    </row>
    <row r="54" spans="1:20" x14ac:dyDescent="0.15">
      <c r="A54" s="34">
        <v>24.840000000000003</v>
      </c>
      <c r="B54" s="34">
        <v>5.3999999999999999E-2</v>
      </c>
      <c r="H54" s="34">
        <v>0.12</v>
      </c>
      <c r="I54" s="34">
        <f t="shared" si="3"/>
        <v>849.42456892657265</v>
      </c>
      <c r="K54" s="47">
        <v>0.51999998092651367</v>
      </c>
      <c r="L54" s="47">
        <v>37691.96484375</v>
      </c>
      <c r="M54" s="45">
        <f t="shared" si="1"/>
        <v>8.3199996948242187</v>
      </c>
      <c r="N54" s="36">
        <f t="shared" si="2"/>
        <v>150.767859375</v>
      </c>
      <c r="R54" s="34">
        <v>849.42456892657265</v>
      </c>
      <c r="S54" s="34" t="s">
        <v>34</v>
      </c>
      <c r="T54" s="34">
        <v>0.12</v>
      </c>
    </row>
    <row r="55" spans="1:20" x14ac:dyDescent="0.15">
      <c r="A55" s="34">
        <v>25.6</v>
      </c>
      <c r="B55" s="34">
        <v>5.3999999999999999E-2</v>
      </c>
      <c r="H55" s="34">
        <v>0.13</v>
      </c>
      <c r="I55" s="34">
        <f t="shared" si="3"/>
        <v>854.5802145197664</v>
      </c>
      <c r="K55" s="47">
        <v>0.52999997138977051</v>
      </c>
      <c r="L55" s="47">
        <v>37616.62109375</v>
      </c>
      <c r="M55" s="45">
        <f t="shared" si="1"/>
        <v>8.4799995422363281</v>
      </c>
      <c r="N55" s="36">
        <f t="shared" si="2"/>
        <v>150.46648437499999</v>
      </c>
      <c r="R55" s="34">
        <v>854.5802145197664</v>
      </c>
      <c r="S55" s="34" t="s">
        <v>34</v>
      </c>
      <c r="T55" s="34">
        <v>0.13</v>
      </c>
    </row>
    <row r="56" spans="1:20" x14ac:dyDescent="0.15">
      <c r="A56" s="34">
        <v>26.340000000000003</v>
      </c>
      <c r="B56" s="34">
        <v>5.3999999999999999E-2</v>
      </c>
      <c r="H56" s="34">
        <v>0.14000000000000001</v>
      </c>
      <c r="I56" s="34">
        <f t="shared" si="3"/>
        <v>859.38149091656578</v>
      </c>
      <c r="K56" s="47">
        <v>0.54000002145767212</v>
      </c>
      <c r="L56" s="47">
        <v>37530.4375</v>
      </c>
      <c r="M56" s="45">
        <f t="shared" si="1"/>
        <v>8.6400003433227539</v>
      </c>
      <c r="N56" s="36">
        <f t="shared" si="2"/>
        <v>150.12174999999999</v>
      </c>
      <c r="R56" s="34">
        <v>859.38149091656578</v>
      </c>
      <c r="S56" s="34" t="s">
        <v>34</v>
      </c>
      <c r="T56" s="34">
        <v>0.14000000000000001</v>
      </c>
    </row>
    <row r="57" spans="1:20" x14ac:dyDescent="0.15">
      <c r="A57" s="34">
        <v>27.21</v>
      </c>
      <c r="B57" s="34">
        <v>6.2E-2</v>
      </c>
      <c r="H57" s="34">
        <v>0.15</v>
      </c>
      <c r="I57" s="34">
        <f t="shared" si="3"/>
        <v>863.87561556801381</v>
      </c>
      <c r="K57" s="47">
        <v>0.55000001192092896</v>
      </c>
      <c r="L57" s="47">
        <v>37433.453125</v>
      </c>
      <c r="M57" s="45">
        <f t="shared" si="1"/>
        <v>8.8000001907348633</v>
      </c>
      <c r="N57" s="36">
        <f t="shared" si="2"/>
        <v>149.7338125</v>
      </c>
      <c r="R57" s="34">
        <v>863.87561556801381</v>
      </c>
      <c r="S57" s="34" t="s">
        <v>34</v>
      </c>
      <c r="T57" s="34">
        <v>0.15</v>
      </c>
    </row>
    <row r="58" spans="1:20" x14ac:dyDescent="0.15">
      <c r="A58" s="34">
        <v>28.43</v>
      </c>
      <c r="B58" s="34">
        <v>6.9000000000000006E-2</v>
      </c>
      <c r="H58" s="34">
        <v>0.16</v>
      </c>
      <c r="I58" s="34">
        <f t="shared" si="3"/>
        <v>868.1008609625726</v>
      </c>
      <c r="K58" s="47">
        <v>0.56000000238418579</v>
      </c>
      <c r="L58" s="47">
        <v>37325.6953125</v>
      </c>
      <c r="M58" s="45">
        <f t="shared" si="1"/>
        <v>8.9600000381469727</v>
      </c>
      <c r="N58" s="36">
        <f t="shared" si="2"/>
        <v>149.30278125000001</v>
      </c>
      <c r="R58" s="34">
        <v>868.1008609625726</v>
      </c>
      <c r="S58" s="34" t="s">
        <v>34</v>
      </c>
      <c r="T58" s="34">
        <v>0.16</v>
      </c>
    </row>
    <row r="59" spans="1:20" x14ac:dyDescent="0.15">
      <c r="A59" s="34">
        <v>29.72</v>
      </c>
      <c r="B59" s="34">
        <v>6.9000000000000006E-2</v>
      </c>
      <c r="H59" s="34">
        <v>0.17</v>
      </c>
      <c r="I59" s="34">
        <f t="shared" si="3"/>
        <v>872.0886909872936</v>
      </c>
      <c r="K59" s="47">
        <v>0.56999999284744263</v>
      </c>
      <c r="L59" s="47">
        <v>37207.16796875</v>
      </c>
      <c r="M59" s="45">
        <f t="shared" si="1"/>
        <v>9.119999885559082</v>
      </c>
      <c r="N59" s="36">
        <f t="shared" si="2"/>
        <v>148.828671875</v>
      </c>
      <c r="R59" s="34">
        <v>872.0886909872936</v>
      </c>
      <c r="S59" s="34" t="s">
        <v>34</v>
      </c>
      <c r="T59" s="34">
        <v>0.17</v>
      </c>
    </row>
    <row r="60" spans="1:20" x14ac:dyDescent="0.15">
      <c r="A60" s="34">
        <v>30.21</v>
      </c>
      <c r="B60" s="34">
        <v>0.1</v>
      </c>
      <c r="H60" s="34">
        <v>0.18</v>
      </c>
      <c r="I60" s="34">
        <f t="shared" si="3"/>
        <v>875.86529358977839</v>
      </c>
      <c r="K60" s="47">
        <v>0.57999998331069946</v>
      </c>
      <c r="L60" s="47">
        <v>37077.94921875</v>
      </c>
      <c r="M60" s="45">
        <f t="shared" si="1"/>
        <v>9.2799997329711914</v>
      </c>
      <c r="N60" s="36">
        <f t="shared" si="2"/>
        <v>148.311796875</v>
      </c>
      <c r="R60" s="34">
        <v>875.86529358977839</v>
      </c>
      <c r="S60" s="34" t="s">
        <v>34</v>
      </c>
      <c r="T60" s="34">
        <v>0.18</v>
      </c>
    </row>
    <row r="61" spans="1:20" x14ac:dyDescent="0.15">
      <c r="A61" s="34">
        <v>31.32</v>
      </c>
      <c r="B61" s="34">
        <v>0.1</v>
      </c>
      <c r="H61" s="34">
        <v>0.19</v>
      </c>
      <c r="I61" s="34">
        <f t="shared" si="3"/>
        <v>879.45270389138318</v>
      </c>
      <c r="K61" s="47">
        <v>0.5899999737739563</v>
      </c>
      <c r="L61" s="47">
        <v>36938.09375</v>
      </c>
      <c r="M61" s="45">
        <f t="shared" si="1"/>
        <v>9.4399995803833008</v>
      </c>
      <c r="N61" s="36">
        <f t="shared" si="2"/>
        <v>147.752375</v>
      </c>
      <c r="R61" s="34">
        <v>879.45270389138318</v>
      </c>
      <c r="S61" s="34" t="s">
        <v>34</v>
      </c>
      <c r="T61" s="34">
        <v>0.19</v>
      </c>
    </row>
    <row r="62" spans="1:20" x14ac:dyDescent="0.15">
      <c r="A62" s="34">
        <v>32.799999999999997</v>
      </c>
      <c r="B62" s="34">
        <v>0.11600000000000001</v>
      </c>
      <c r="H62" s="34">
        <v>0.2</v>
      </c>
      <c r="I62" s="34">
        <f t="shared" si="3"/>
        <v>882.86964266510643</v>
      </c>
      <c r="K62" s="47">
        <v>0.60000002384185791</v>
      </c>
      <c r="L62" s="47">
        <v>36787.6328125</v>
      </c>
      <c r="M62" s="45">
        <f t="shared" si="1"/>
        <v>9.6000003814697266</v>
      </c>
      <c r="N62" s="36">
        <f t="shared" si="2"/>
        <v>147.15053125</v>
      </c>
      <c r="R62" s="34">
        <v>882.86964266510643</v>
      </c>
      <c r="S62" s="34" t="s">
        <v>34</v>
      </c>
      <c r="T62" s="34">
        <v>0.2</v>
      </c>
    </row>
    <row r="63" spans="1:20" x14ac:dyDescent="0.15">
      <c r="A63" s="34">
        <v>34</v>
      </c>
      <c r="B63" s="34">
        <v>0.12</v>
      </c>
      <c r="H63" s="34">
        <v>0.21</v>
      </c>
      <c r="I63" s="34">
        <f t="shared" si="3"/>
        <v>886.1321527330648</v>
      </c>
      <c r="K63" s="47">
        <v>0.61000001430511475</v>
      </c>
      <c r="L63" s="47">
        <v>36626.59765625</v>
      </c>
      <c r="M63" s="45">
        <f t="shared" si="1"/>
        <v>9.7600002288818359</v>
      </c>
      <c r="N63" s="36">
        <f t="shared" si="2"/>
        <v>146.50639062499999</v>
      </c>
      <c r="R63" s="34">
        <v>886.1321527330648</v>
      </c>
      <c r="S63" s="34" t="s">
        <v>34</v>
      </c>
      <c r="T63" s="34">
        <v>0.21</v>
      </c>
    </row>
    <row r="64" spans="1:20" x14ac:dyDescent="0.15">
      <c r="A64" s="34">
        <v>34.89</v>
      </c>
      <c r="B64" s="34">
        <v>0.11600000000000001</v>
      </c>
      <c r="H64" s="34">
        <v>0.22</v>
      </c>
      <c r="I64" s="34">
        <f t="shared" si="3"/>
        <v>889.25408915382809</v>
      </c>
      <c r="K64" s="47">
        <v>0.62000000476837158</v>
      </c>
      <c r="L64" s="47">
        <v>36455.01171875</v>
      </c>
      <c r="M64" s="45">
        <f t="shared" si="1"/>
        <v>9.9200000762939453</v>
      </c>
      <c r="N64" s="36">
        <f t="shared" si="2"/>
        <v>145.820046875</v>
      </c>
      <c r="R64" s="34">
        <v>889.25408915382809</v>
      </c>
      <c r="S64" s="34" t="s">
        <v>34</v>
      </c>
      <c r="T64" s="34">
        <v>0.22</v>
      </c>
    </row>
    <row r="65" spans="1:20" x14ac:dyDescent="0.15">
      <c r="A65" s="34">
        <v>36.590000000000003</v>
      </c>
      <c r="B65" s="34">
        <v>0.12</v>
      </c>
      <c r="H65" s="34">
        <v>0.23</v>
      </c>
      <c r="I65" s="34">
        <f t="shared" si="3"/>
        <v>892.24750181772447</v>
      </c>
      <c r="K65" s="47">
        <v>0.62999999523162842</v>
      </c>
      <c r="L65" s="47">
        <v>36272.9296875</v>
      </c>
      <c r="M65" s="45">
        <f t="shared" si="1"/>
        <v>10.079999923706055</v>
      </c>
      <c r="N65" s="36">
        <f t="shared" si="2"/>
        <v>145.09171875000001</v>
      </c>
      <c r="R65" s="34">
        <v>892.24750181772447</v>
      </c>
      <c r="S65" s="34" t="s">
        <v>34</v>
      </c>
      <c r="T65" s="34">
        <v>0.23</v>
      </c>
    </row>
    <row r="66" spans="1:20" x14ac:dyDescent="0.15">
      <c r="A66" s="34">
        <v>37.43</v>
      </c>
      <c r="B66" s="34">
        <v>0.12</v>
      </c>
      <c r="H66" s="34">
        <v>0.24</v>
      </c>
      <c r="I66" s="34">
        <f t="shared" si="3"/>
        <v>895.12293765339575</v>
      </c>
      <c r="K66" s="47">
        <v>0.63999998569488525</v>
      </c>
      <c r="L66" s="47">
        <v>36080.25</v>
      </c>
      <c r="M66" s="45">
        <f t="shared" si="1"/>
        <v>10.239999771118164</v>
      </c>
      <c r="N66" s="36">
        <f t="shared" si="2"/>
        <v>144.321</v>
      </c>
      <c r="R66" s="34">
        <v>895.12293765339575</v>
      </c>
      <c r="S66" s="34" t="s">
        <v>34</v>
      </c>
      <c r="T66" s="34">
        <v>0.24</v>
      </c>
    </row>
    <row r="67" spans="1:20" x14ac:dyDescent="0.15">
      <c r="A67" s="34">
        <v>38.790000000000006</v>
      </c>
      <c r="B67" s="34">
        <v>0.123</v>
      </c>
      <c r="H67" s="34">
        <v>0.25</v>
      </c>
      <c r="I67" s="34">
        <f t="shared" si="3"/>
        <v>897.88968193779772</v>
      </c>
      <c r="K67" s="47">
        <v>0.64999997615814209</v>
      </c>
      <c r="L67" s="47">
        <v>35877.0625</v>
      </c>
      <c r="M67" s="45">
        <f t="shared" ref="M67:M102" si="4">K67*8*2</f>
        <v>10.399999618530273</v>
      </c>
      <c r="N67" s="36">
        <f t="shared" ref="N67:N102" si="5">L67/1000*4</f>
        <v>143.50825</v>
      </c>
      <c r="R67" s="34">
        <v>897.88968193779772</v>
      </c>
      <c r="S67" s="34" t="s">
        <v>34</v>
      </c>
      <c r="T67" s="34">
        <v>0.25</v>
      </c>
    </row>
    <row r="68" spans="1:20" x14ac:dyDescent="0.15">
      <c r="A68" s="34">
        <v>40.36</v>
      </c>
      <c r="B68" s="34">
        <v>0.127</v>
      </c>
      <c r="H68" s="34">
        <v>0.26</v>
      </c>
      <c r="I68" s="34">
        <f t="shared" si="3"/>
        <v>900.55595289418568</v>
      </c>
      <c r="K68" s="47">
        <v>0.6600000262260437</v>
      </c>
      <c r="L68" s="47">
        <v>35663.2578125</v>
      </c>
      <c r="M68" s="45">
        <f t="shared" si="4"/>
        <v>10.560000419616699</v>
      </c>
      <c r="N68" s="36">
        <f t="shared" si="5"/>
        <v>142.65303125</v>
      </c>
      <c r="R68" s="34">
        <v>900.55595289418568</v>
      </c>
      <c r="S68" s="34" t="s">
        <v>34</v>
      </c>
      <c r="T68" s="34">
        <v>0.26</v>
      </c>
    </row>
    <row r="69" spans="1:20" x14ac:dyDescent="0.15">
      <c r="A69" s="34">
        <v>41.53</v>
      </c>
      <c r="B69" s="34">
        <v>0.123</v>
      </c>
      <c r="H69" s="34">
        <v>0.27</v>
      </c>
      <c r="I69" s="34">
        <f t="shared" si="3"/>
        <v>903.12906004655849</v>
      </c>
      <c r="K69" s="47">
        <v>0.67000001668930054</v>
      </c>
      <c r="L69" s="47">
        <v>35438.8203125</v>
      </c>
      <c r="M69" s="45">
        <f t="shared" si="4"/>
        <v>10.720000267028809</v>
      </c>
      <c r="N69" s="36">
        <f t="shared" si="5"/>
        <v>141.75528125</v>
      </c>
      <c r="R69" s="34">
        <v>903.12906004655849</v>
      </c>
      <c r="S69" s="34" t="s">
        <v>34</v>
      </c>
      <c r="T69" s="34">
        <v>0.27</v>
      </c>
    </row>
    <row r="70" spans="1:20" x14ac:dyDescent="0.15">
      <c r="A70" s="34">
        <v>43.36</v>
      </c>
      <c r="B70" s="34">
        <v>0.12</v>
      </c>
      <c r="H70" s="34">
        <v>0.28000000000000003</v>
      </c>
      <c r="I70" s="34">
        <f t="shared" si="3"/>
        <v>905.61553415661604</v>
      </c>
      <c r="K70" s="47">
        <v>0.68000000715255737</v>
      </c>
      <c r="L70" s="47">
        <v>35203.68359375</v>
      </c>
      <c r="M70" s="45">
        <f t="shared" si="4"/>
        <v>10.880000114440918</v>
      </c>
      <c r="N70" s="36">
        <f t="shared" si="5"/>
        <v>140.814734375</v>
      </c>
      <c r="R70" s="34">
        <v>905.61553415661604</v>
      </c>
      <c r="S70" s="34" t="s">
        <v>34</v>
      </c>
      <c r="T70" s="34">
        <v>0.28000000000000003</v>
      </c>
    </row>
    <row r="71" spans="1:20" x14ac:dyDescent="0.15">
      <c r="A71" s="34">
        <v>45.06</v>
      </c>
      <c r="B71" s="34">
        <v>0.127</v>
      </c>
      <c r="H71" s="34">
        <v>0.28999999999999998</v>
      </c>
      <c r="I71" s="34">
        <f t="shared" si="3"/>
        <v>908.02123466341141</v>
      </c>
      <c r="K71" s="47">
        <v>0.68999999761581421</v>
      </c>
      <c r="L71" s="47">
        <v>34957.73046875</v>
      </c>
      <c r="M71" s="45">
        <f t="shared" si="4"/>
        <v>11.039999961853027</v>
      </c>
      <c r="N71" s="36">
        <f t="shared" si="5"/>
        <v>139.830921875</v>
      </c>
      <c r="R71" s="34">
        <v>908.02123466341141</v>
      </c>
      <c r="S71" s="34" t="s">
        <v>34</v>
      </c>
      <c r="T71" s="34">
        <v>0.28999999999999998</v>
      </c>
    </row>
    <row r="72" spans="1:20" x14ac:dyDescent="0.15">
      <c r="A72" s="34">
        <v>46.1</v>
      </c>
      <c r="B72" s="34">
        <v>0.12</v>
      </c>
      <c r="H72" s="34">
        <v>0.3</v>
      </c>
      <c r="I72" s="34">
        <f t="shared" si="3"/>
        <v>910.35143915318145</v>
      </c>
      <c r="K72" s="47">
        <v>0.69999998807907104</v>
      </c>
      <c r="L72" s="47">
        <v>34700.91796875</v>
      </c>
      <c r="M72" s="45">
        <f t="shared" si="4"/>
        <v>11.199999809265137</v>
      </c>
      <c r="N72" s="36">
        <f t="shared" si="5"/>
        <v>138.80367187499999</v>
      </c>
      <c r="R72" s="34">
        <v>910.35143915318145</v>
      </c>
      <c r="S72" s="34" t="s">
        <v>34</v>
      </c>
      <c r="T72" s="34">
        <v>0.3</v>
      </c>
    </row>
    <row r="73" spans="1:20" x14ac:dyDescent="0.15">
      <c r="A73" s="34">
        <v>48</v>
      </c>
      <c r="B73" s="34">
        <v>0.127</v>
      </c>
      <c r="H73" s="34">
        <v>0.31</v>
      </c>
      <c r="I73" s="34">
        <f t="shared" si="3"/>
        <v>912.6109183567952</v>
      </c>
      <c r="K73" s="47">
        <v>0.70999997854232788</v>
      </c>
      <c r="L73" s="47">
        <v>34433.11328125</v>
      </c>
      <c r="M73" s="45">
        <f t="shared" si="4"/>
        <v>11.359999656677246</v>
      </c>
      <c r="N73" s="36">
        <f t="shared" si="5"/>
        <v>137.73245312500001</v>
      </c>
      <c r="R73" s="34">
        <v>912.6109183567952</v>
      </c>
      <c r="S73" s="34" t="s">
        <v>34</v>
      </c>
      <c r="T73" s="34">
        <v>0.31</v>
      </c>
    </row>
    <row r="74" spans="1:20" x14ac:dyDescent="0.15">
      <c r="A74" s="34">
        <v>48.81</v>
      </c>
      <c r="B74" s="34">
        <v>0.13100000000000001</v>
      </c>
      <c r="H74" s="34">
        <v>0.32</v>
      </c>
      <c r="I74" s="34">
        <f t="shared" si="3"/>
        <v>914.80399940189591</v>
      </c>
      <c r="K74" s="47">
        <v>0.72000002861022949</v>
      </c>
      <c r="L74" s="47">
        <v>34154.20703125</v>
      </c>
      <c r="M74" s="45">
        <f t="shared" si="4"/>
        <v>11.520000457763672</v>
      </c>
      <c r="N74" s="36">
        <f t="shared" si="5"/>
        <v>136.61682812500001</v>
      </c>
      <c r="R74" s="34">
        <v>914.80399940189591</v>
      </c>
      <c r="S74" s="34" t="s">
        <v>34</v>
      </c>
      <c r="T74" s="34">
        <v>0.32</v>
      </c>
    </row>
    <row r="75" spans="1:20" x14ac:dyDescent="0.15">
      <c r="A75" s="34">
        <v>50.61</v>
      </c>
      <c r="B75" s="34">
        <v>0.13100000000000001</v>
      </c>
      <c r="H75" s="34">
        <v>0.33</v>
      </c>
      <c r="I75" s="34">
        <f t="shared" si="3"/>
        <v>916.93461946467039</v>
      </c>
      <c r="K75" s="47">
        <v>0.73000001907348633</v>
      </c>
      <c r="L75" s="47">
        <v>33864.0703125</v>
      </c>
      <c r="M75" s="45">
        <f t="shared" si="4"/>
        <v>11.680000305175781</v>
      </c>
      <c r="N75" s="36">
        <f t="shared" si="5"/>
        <v>135.45628124999999</v>
      </c>
      <c r="R75" s="34">
        <v>916.93461946467039</v>
      </c>
      <c r="S75" s="34" t="s">
        <v>34</v>
      </c>
      <c r="T75" s="34">
        <v>0.33</v>
      </c>
    </row>
    <row r="76" spans="1:20" x14ac:dyDescent="0.15">
      <c r="A76" s="34">
        <v>51.46</v>
      </c>
      <c r="B76" s="34">
        <v>0.13100000000000001</v>
      </c>
      <c r="H76" s="34">
        <v>0.34</v>
      </c>
      <c r="I76" s="34">
        <f t="shared" si="3"/>
        <v>919.00637152200272</v>
      </c>
      <c r="K76" s="47">
        <v>0.74000000953674316</v>
      </c>
      <c r="L76" s="47">
        <v>33562.5625</v>
      </c>
      <c r="M76" s="45">
        <f t="shared" si="4"/>
        <v>11.840000152587891</v>
      </c>
      <c r="N76" s="36">
        <f t="shared" si="5"/>
        <v>134.25024999999999</v>
      </c>
      <c r="R76" s="34">
        <v>919.00637152200272</v>
      </c>
      <c r="S76" s="34" t="s">
        <v>34</v>
      </c>
      <c r="T76" s="34">
        <v>0.34</v>
      </c>
    </row>
    <row r="77" spans="1:20" x14ac:dyDescent="0.15">
      <c r="A77" s="34">
        <v>52.870000000000005</v>
      </c>
      <c r="B77" s="34">
        <v>0.13500000000000001</v>
      </c>
      <c r="H77" s="34">
        <v>0.35</v>
      </c>
      <c r="I77" s="34">
        <f t="shared" si="3"/>
        <v>921.02254356281833</v>
      </c>
      <c r="K77" s="47">
        <v>0.75</v>
      </c>
      <c r="L77" s="47">
        <v>33249.5390625</v>
      </c>
      <c r="M77" s="45">
        <f t="shared" si="4"/>
        <v>12</v>
      </c>
      <c r="N77" s="36">
        <f t="shared" si="5"/>
        <v>132.99815624999999</v>
      </c>
      <c r="R77" s="34">
        <v>921.02254356281833</v>
      </c>
      <c r="S77" s="34" t="s">
        <v>34</v>
      </c>
      <c r="T77" s="34">
        <v>0.35</v>
      </c>
    </row>
    <row r="78" spans="1:20" x14ac:dyDescent="0.15">
      <c r="A78" s="34">
        <v>54.58</v>
      </c>
      <c r="B78" s="34">
        <v>0.13900000000000001</v>
      </c>
      <c r="H78" s="34">
        <v>0.36</v>
      </c>
      <c r="I78" s="34">
        <f t="shared" si="3"/>
        <v>922.98615235193279</v>
      </c>
      <c r="K78" s="47">
        <v>0.75999999046325684</v>
      </c>
      <c r="L78" s="47">
        <v>32924.84375</v>
      </c>
      <c r="M78" s="45">
        <f t="shared" si="4"/>
        <v>12.159999847412109</v>
      </c>
      <c r="N78" s="36">
        <f t="shared" si="5"/>
        <v>131.699375</v>
      </c>
      <c r="R78" s="34">
        <v>922.98615235193279</v>
      </c>
      <c r="S78" s="34" t="s">
        <v>34</v>
      </c>
      <c r="T78" s="34">
        <v>0.36</v>
      </c>
    </row>
    <row r="79" spans="1:20" x14ac:dyDescent="0.15">
      <c r="A79" s="34">
        <v>56.21</v>
      </c>
      <c r="B79" s="34">
        <v>0.14299999999999999</v>
      </c>
      <c r="H79" s="34">
        <v>0.37</v>
      </c>
      <c r="I79" s="34">
        <f t="shared" si="3"/>
        <v>924.89997263196574</v>
      </c>
      <c r="K79" s="47">
        <v>0.76999998092651367</v>
      </c>
      <c r="L79" s="47">
        <v>32588.314453125</v>
      </c>
      <c r="M79" s="45">
        <f t="shared" si="4"/>
        <v>12.319999694824219</v>
      </c>
      <c r="N79" s="36">
        <f t="shared" si="5"/>
        <v>130.3532578125</v>
      </c>
      <c r="R79" s="34">
        <v>924.89997263196574</v>
      </c>
      <c r="S79" s="34" t="s">
        <v>34</v>
      </c>
      <c r="T79" s="34">
        <v>0.37</v>
      </c>
    </row>
    <row r="80" spans="1:20" x14ac:dyDescent="0.15">
      <c r="A80" s="34">
        <v>57.300000000000004</v>
      </c>
      <c r="B80" s="34">
        <v>0.15</v>
      </c>
      <c r="H80" s="34">
        <v>0.38</v>
      </c>
      <c r="I80" s="34">
        <f t="shared" si="3"/>
        <v>926.76656248511119</v>
      </c>
      <c r="K80" s="47">
        <v>0.77999997138977051</v>
      </c>
      <c r="L80" s="47">
        <v>32239.787109375</v>
      </c>
      <c r="M80" s="45">
        <f t="shared" si="4"/>
        <v>12.479999542236328</v>
      </c>
      <c r="N80" s="36">
        <f t="shared" si="5"/>
        <v>128.95914843750001</v>
      </c>
      <c r="R80" s="34">
        <v>926.76656248511119</v>
      </c>
      <c r="S80" s="34" t="s">
        <v>34</v>
      </c>
      <c r="T80" s="34">
        <v>0.38</v>
      </c>
    </row>
    <row r="81" spans="1:20" x14ac:dyDescent="0.15">
      <c r="A81" s="34">
        <v>59.660000000000004</v>
      </c>
      <c r="B81" s="34">
        <v>0.16200000000000001</v>
      </c>
      <c r="H81" s="34">
        <v>0.39</v>
      </c>
      <c r="I81" s="34">
        <f t="shared" si="3"/>
        <v>928.58828544653556</v>
      </c>
      <c r="K81" s="47">
        <v>0.79000002145767212</v>
      </c>
      <c r="L81" s="47">
        <v>31879.078125</v>
      </c>
      <c r="M81" s="45">
        <f t="shared" si="4"/>
        <v>12.640000343322754</v>
      </c>
      <c r="N81" s="36">
        <f t="shared" si="5"/>
        <v>127.5163125</v>
      </c>
      <c r="R81" s="34">
        <v>928.58828544653556</v>
      </c>
      <c r="S81" s="34" t="s">
        <v>34</v>
      </c>
      <c r="T81" s="34">
        <v>0.39</v>
      </c>
    </row>
    <row r="82" spans="1:20" x14ac:dyDescent="0.15">
      <c r="A82" s="34">
        <v>61.51</v>
      </c>
      <c r="B82" s="34">
        <v>0.158</v>
      </c>
      <c r="H82" s="34">
        <v>0.4</v>
      </c>
      <c r="I82" s="34">
        <f t="shared" si="3"/>
        <v>930.36732985728872</v>
      </c>
      <c r="K82" s="47">
        <v>0.80000001192092896</v>
      </c>
      <c r="L82" s="47">
        <v>31506.021484375</v>
      </c>
      <c r="M82" s="45">
        <f t="shared" si="4"/>
        <v>12.800000190734863</v>
      </c>
      <c r="N82" s="36">
        <f t="shared" si="5"/>
        <v>126.0240859375</v>
      </c>
      <c r="R82" s="34">
        <v>930.36732985728872</v>
      </c>
      <c r="S82" s="34" t="s">
        <v>34</v>
      </c>
      <c r="T82" s="34">
        <v>0.4</v>
      </c>
    </row>
    <row r="83" spans="1:20" x14ac:dyDescent="0.15">
      <c r="A83" s="34">
        <v>62.940000000000005</v>
      </c>
      <c r="B83" s="34">
        <v>0.18099999999999999</v>
      </c>
      <c r="H83" s="34">
        <v>0.41</v>
      </c>
      <c r="I83" s="34">
        <f t="shared" si="3"/>
        <v>932.10572586107844</v>
      </c>
      <c r="K83" s="47">
        <v>0.81000000238418579</v>
      </c>
      <c r="L83" s="47">
        <v>31120.447265625</v>
      </c>
      <c r="M83" s="45">
        <f t="shared" si="4"/>
        <v>12.960000038146973</v>
      </c>
      <c r="N83" s="36">
        <f t="shared" si="5"/>
        <v>124.4817890625</v>
      </c>
      <c r="R83" s="34">
        <v>932.10572586107844</v>
      </c>
      <c r="S83" s="34" t="s">
        <v>34</v>
      </c>
      <c r="T83" s="34">
        <v>0.41</v>
      </c>
    </row>
    <row r="84" spans="1:20" x14ac:dyDescent="0.15">
      <c r="A84" s="34">
        <v>64.960000000000008</v>
      </c>
      <c r="B84" s="34">
        <v>0.18099999999999999</v>
      </c>
      <c r="H84" s="34">
        <v>0.42</v>
      </c>
      <c r="I84" s="34">
        <f t="shared" si="3"/>
        <v>933.80536038170032</v>
      </c>
      <c r="K84" s="47">
        <v>0.81999999284744263</v>
      </c>
      <c r="L84" s="47">
        <v>30722.1796875</v>
      </c>
      <c r="M84" s="45">
        <f t="shared" si="4"/>
        <v>13.119999885559082</v>
      </c>
      <c r="N84" s="36">
        <f t="shared" si="5"/>
        <v>122.88871875</v>
      </c>
      <c r="R84" s="34">
        <v>933.80536038170032</v>
      </c>
      <c r="S84" s="34" t="s">
        <v>34</v>
      </c>
      <c r="T84" s="34">
        <v>0.42</v>
      </c>
    </row>
    <row r="85" spans="1:20" x14ac:dyDescent="0.15">
      <c r="A85" s="34">
        <v>64.849999999999994</v>
      </c>
      <c r="B85" s="34">
        <v>0.18099999999999999</v>
      </c>
      <c r="H85" s="34">
        <v>0.43</v>
      </c>
      <c r="I85" s="34">
        <f t="shared" si="3"/>
        <v>935.46799036297091</v>
      </c>
      <c r="K85" s="47">
        <v>0.82999998331069946</v>
      </c>
      <c r="L85" s="47">
        <v>30311.060546875</v>
      </c>
      <c r="M85" s="45">
        <f t="shared" si="4"/>
        <v>13.279999732971191</v>
      </c>
      <c r="N85" s="36">
        <f t="shared" si="5"/>
        <v>121.24424218750001</v>
      </c>
      <c r="R85" s="34">
        <v>935.46799036297091</v>
      </c>
      <c r="S85" s="34" t="s">
        <v>34</v>
      </c>
      <c r="T85" s="34">
        <v>0.43</v>
      </c>
    </row>
    <row r="86" spans="1:20" x14ac:dyDescent="0.15">
      <c r="A86" s="34">
        <v>68.19</v>
      </c>
      <c r="B86" s="34">
        <v>0.193</v>
      </c>
      <c r="H86" s="34">
        <v>0.44</v>
      </c>
      <c r="I86" s="34">
        <f t="shared" si="3"/>
        <v>937.09525450808781</v>
      </c>
      <c r="K86" s="47">
        <v>0.8399999737739563</v>
      </c>
      <c r="L86" s="47">
        <v>29886.935546875</v>
      </c>
      <c r="M86" s="45">
        <f t="shared" si="4"/>
        <v>13.439999580383301</v>
      </c>
      <c r="N86" s="36">
        <f t="shared" si="5"/>
        <v>119.54774218750001</v>
      </c>
      <c r="R86" s="34">
        <v>937.09525450808781</v>
      </c>
      <c r="S86" s="34" t="s">
        <v>34</v>
      </c>
      <c r="T86" s="34">
        <v>0.44</v>
      </c>
    </row>
    <row r="87" spans="1:20" x14ac:dyDescent="0.15">
      <c r="A87" s="34">
        <v>67.86</v>
      </c>
      <c r="B87" s="34">
        <v>0.189</v>
      </c>
      <c r="H87" s="34">
        <v>0.45</v>
      </c>
      <c r="I87" s="34">
        <f t="shared" ref="I87:I150" si="6">$F$2*H87^$G$2</f>
        <v>938.68868371842916</v>
      </c>
      <c r="K87" s="47">
        <v>0.85000002384185791</v>
      </c>
      <c r="L87" s="47">
        <v>29449.671875</v>
      </c>
      <c r="M87" s="45">
        <f t="shared" si="4"/>
        <v>13.600000381469727</v>
      </c>
      <c r="N87" s="36">
        <f t="shared" si="5"/>
        <v>117.7986875</v>
      </c>
      <c r="R87" s="34">
        <v>938.68868371842916</v>
      </c>
      <c r="S87" s="34" t="s">
        <v>34</v>
      </c>
      <c r="T87" s="34">
        <v>0.45</v>
      </c>
    </row>
    <row r="88" spans="1:20" x14ac:dyDescent="0.15">
      <c r="A88" s="34">
        <v>71.84</v>
      </c>
      <c r="B88" s="34">
        <v>0.19700000000000001</v>
      </c>
      <c r="H88" s="34">
        <v>0.46</v>
      </c>
      <c r="I88" s="34">
        <f t="shared" si="6"/>
        <v>940.24971040133084</v>
      </c>
      <c r="K88" s="47">
        <v>0.86000001430511475</v>
      </c>
      <c r="L88" s="47">
        <v>28999.154296875</v>
      </c>
      <c r="M88" s="45">
        <f t="shared" si="4"/>
        <v>13.760000228881836</v>
      </c>
      <c r="N88" s="36">
        <f t="shared" si="5"/>
        <v>115.99661718749999</v>
      </c>
      <c r="R88" s="34">
        <v>940.24971040133084</v>
      </c>
      <c r="S88" s="34" t="s">
        <v>34</v>
      </c>
      <c r="T88" s="34">
        <v>0.46</v>
      </c>
    </row>
    <row r="89" spans="1:20" x14ac:dyDescent="0.15">
      <c r="A89" s="34">
        <v>71.94</v>
      </c>
      <c r="B89" s="34">
        <v>0.193</v>
      </c>
      <c r="H89" s="34">
        <v>0.47</v>
      </c>
      <c r="I89" s="34">
        <f t="shared" si="6"/>
        <v>941.77967679109986</v>
      </c>
      <c r="K89" s="47">
        <v>0.87000000476837158</v>
      </c>
      <c r="L89" s="47">
        <v>28535.291015625</v>
      </c>
      <c r="M89" s="45">
        <f t="shared" si="4"/>
        <v>13.920000076293945</v>
      </c>
      <c r="N89" s="36">
        <f t="shared" si="5"/>
        <v>114.1411640625</v>
      </c>
      <c r="R89" s="34">
        <v>941.77967679109986</v>
      </c>
      <c r="S89" s="34" t="s">
        <v>34</v>
      </c>
      <c r="T89" s="34">
        <v>0.47</v>
      </c>
    </row>
    <row r="90" spans="1:20" x14ac:dyDescent="0.15">
      <c r="A90" s="34">
        <v>75.39</v>
      </c>
      <c r="B90" s="34">
        <v>0.19700000000000001</v>
      </c>
      <c r="H90" s="34">
        <v>0.48</v>
      </c>
      <c r="I90" s="34">
        <f t="shared" si="6"/>
        <v>943.2798424064747</v>
      </c>
      <c r="K90" s="47">
        <v>0.87999999523162842</v>
      </c>
      <c r="L90" s="47">
        <v>28058.021484375</v>
      </c>
      <c r="M90" s="45">
        <f t="shared" si="4"/>
        <v>14.079999923706055</v>
      </c>
      <c r="N90" s="36">
        <f t="shared" si="5"/>
        <v>112.2320859375</v>
      </c>
      <c r="R90" s="34">
        <v>943.2798424064747</v>
      </c>
      <c r="S90" s="34" t="s">
        <v>34</v>
      </c>
      <c r="T90" s="34">
        <v>0.48</v>
      </c>
    </row>
    <row r="91" spans="1:20" x14ac:dyDescent="0.15">
      <c r="A91" s="34">
        <v>77.2</v>
      </c>
      <c r="B91" s="34">
        <v>0.19700000000000001</v>
      </c>
      <c r="H91" s="34">
        <v>0.49</v>
      </c>
      <c r="I91" s="34">
        <f t="shared" si="6"/>
        <v>944.75139075012714</v>
      </c>
      <c r="K91" s="47">
        <v>0.88999998569488525</v>
      </c>
      <c r="L91" s="47">
        <v>27567.3203125</v>
      </c>
      <c r="M91" s="45">
        <f t="shared" si="4"/>
        <v>14.239999771118164</v>
      </c>
      <c r="N91" s="36">
        <f t="shared" si="5"/>
        <v>110.26928125000001</v>
      </c>
      <c r="R91" s="34">
        <v>944.75139075012714</v>
      </c>
      <c r="S91" s="34" t="s">
        <v>34</v>
      </c>
      <c r="T91" s="34">
        <v>0.49</v>
      </c>
    </row>
    <row r="92" spans="1:20" x14ac:dyDescent="0.15">
      <c r="A92" s="34">
        <v>79.099999999999994</v>
      </c>
      <c r="B92" s="34">
        <v>0.193</v>
      </c>
      <c r="H92" s="34">
        <v>0.5</v>
      </c>
      <c r="I92" s="34">
        <f t="shared" si="6"/>
        <v>946.19543534101774</v>
      </c>
      <c r="K92" s="47">
        <v>0.89999997615814209</v>
      </c>
      <c r="L92" s="47">
        <v>27063.185546875</v>
      </c>
      <c r="M92" s="45">
        <f t="shared" si="4"/>
        <v>14.399999618530273</v>
      </c>
      <c r="N92" s="36">
        <f t="shared" si="5"/>
        <v>108.2527421875</v>
      </c>
      <c r="R92" s="34">
        <v>946.19543534101774</v>
      </c>
      <c r="S92" s="34" t="s">
        <v>34</v>
      </c>
      <c r="T92" s="34">
        <v>0.5</v>
      </c>
    </row>
    <row r="93" spans="1:20" x14ac:dyDescent="0.15">
      <c r="A93" s="34">
        <v>80.710000000000008</v>
      </c>
      <c r="B93" s="34">
        <v>0.20399999999999999</v>
      </c>
      <c r="H93" s="34">
        <v>0.51</v>
      </c>
      <c r="I93" s="34">
        <f t="shared" si="6"/>
        <v>947.61302515794853</v>
      </c>
      <c r="K93" s="47">
        <v>0.9100000262260437</v>
      </c>
      <c r="L93" s="47">
        <v>26545.625</v>
      </c>
      <c r="M93" s="45">
        <f t="shared" si="4"/>
        <v>14.560000419616699</v>
      </c>
      <c r="N93" s="36">
        <f t="shared" si="5"/>
        <v>106.1825</v>
      </c>
      <c r="R93" s="34">
        <v>947.61302515794853</v>
      </c>
      <c r="S93" s="34" t="s">
        <v>34</v>
      </c>
      <c r="T93" s="34">
        <v>0.51</v>
      </c>
    </row>
    <row r="94" spans="1:20" x14ac:dyDescent="0.15">
      <c r="A94" s="34">
        <v>82.77000000000001</v>
      </c>
      <c r="B94" s="34">
        <v>0.21199999999999999</v>
      </c>
      <c r="H94" s="34">
        <v>0.52</v>
      </c>
      <c r="I94" s="34">
        <f t="shared" si="6"/>
        <v>949.00514956211441</v>
      </c>
      <c r="K94" s="47">
        <v>0.92000001668930054</v>
      </c>
      <c r="L94" s="47">
        <v>26014.6796875</v>
      </c>
      <c r="M94" s="45">
        <f t="shared" si="4"/>
        <v>14.720000267028809</v>
      </c>
      <c r="N94" s="36">
        <f t="shared" si="5"/>
        <v>104.05871875</v>
      </c>
      <c r="R94" s="34">
        <v>949.00514956211441</v>
      </c>
      <c r="S94" s="34" t="s">
        <v>34</v>
      </c>
      <c r="T94" s="34">
        <v>0.52</v>
      </c>
    </row>
    <row r="95" spans="1:20" x14ac:dyDescent="0.15">
      <c r="A95" s="34">
        <v>84.140000000000015</v>
      </c>
      <c r="B95" s="34">
        <v>0.20799999999999999</v>
      </c>
      <c r="H95" s="34">
        <v>0.53</v>
      </c>
      <c r="I95" s="34">
        <f t="shared" si="6"/>
        <v>950.37274275750224</v>
      </c>
      <c r="K95" s="47">
        <v>0.93000000715255737</v>
      </c>
      <c r="L95" s="47">
        <v>25470.52734375</v>
      </c>
      <c r="M95" s="45">
        <f t="shared" si="4"/>
        <v>14.880000114440918</v>
      </c>
      <c r="N95" s="36">
        <f t="shared" si="5"/>
        <v>101.882109375</v>
      </c>
      <c r="R95" s="34">
        <v>950.37274275750224</v>
      </c>
      <c r="S95" s="34" t="s">
        <v>34</v>
      </c>
      <c r="T95" s="34">
        <v>0.53</v>
      </c>
    </row>
    <row r="96" spans="1:20" x14ac:dyDescent="0.15">
      <c r="A96" s="34">
        <v>85.62</v>
      </c>
      <c r="B96" s="34">
        <v>0.20799999999999999</v>
      </c>
      <c r="H96" s="34">
        <v>0.54</v>
      </c>
      <c r="I96" s="34">
        <f t="shared" si="6"/>
        <v>951.71668784036285</v>
      </c>
      <c r="K96" s="47">
        <v>0.93999999761581421</v>
      </c>
      <c r="L96" s="47">
        <v>24913.212890625</v>
      </c>
      <c r="M96" s="45">
        <f t="shared" si="4"/>
        <v>15.039999961853027</v>
      </c>
      <c r="N96" s="36">
        <f t="shared" si="5"/>
        <v>99.652851562500004</v>
      </c>
      <c r="R96" s="34">
        <v>951.71668784036285</v>
      </c>
      <c r="S96" s="34" t="s">
        <v>34</v>
      </c>
      <c r="T96" s="34">
        <v>0.54</v>
      </c>
    </row>
    <row r="97" spans="1:20" x14ac:dyDescent="0.15">
      <c r="A97" s="34">
        <v>88.16</v>
      </c>
      <c r="B97" s="34">
        <v>0.21199999999999999</v>
      </c>
      <c r="H97" s="34">
        <v>0.55000000000000004</v>
      </c>
      <c r="I97" s="34">
        <f t="shared" si="6"/>
        <v>953.03782048246603</v>
      </c>
      <c r="K97" s="47">
        <v>0.94999998807907104</v>
      </c>
      <c r="L97" s="47">
        <v>24342.83203125</v>
      </c>
      <c r="M97" s="45">
        <f t="shared" si="4"/>
        <v>15.199999809265137</v>
      </c>
      <c r="N97" s="36">
        <f t="shared" si="5"/>
        <v>97.371328125000005</v>
      </c>
      <c r="R97" s="34">
        <v>953.03782048246603</v>
      </c>
      <c r="S97" s="34" t="s">
        <v>34</v>
      </c>
      <c r="T97" s="34">
        <v>0.55000000000000004</v>
      </c>
    </row>
    <row r="98" spans="1:20" x14ac:dyDescent="0.15">
      <c r="A98" s="34">
        <v>88.78</v>
      </c>
      <c r="B98" s="34">
        <v>0.23100000000000001</v>
      </c>
      <c r="H98" s="34">
        <v>0.56000000000000005</v>
      </c>
      <c r="I98" s="34">
        <f t="shared" si="6"/>
        <v>954.33693228726702</v>
      </c>
      <c r="K98" s="47">
        <v>0.95999997854232788</v>
      </c>
      <c r="L98" s="47">
        <v>23759.560546875</v>
      </c>
      <c r="M98" s="45">
        <f t="shared" si="4"/>
        <v>15.359999656677246</v>
      </c>
      <c r="N98" s="36">
        <f t="shared" si="5"/>
        <v>95.038242187500003</v>
      </c>
      <c r="R98" s="34">
        <v>954.33693228726702</v>
      </c>
      <c r="S98" s="34" t="s">
        <v>34</v>
      </c>
      <c r="T98" s="34">
        <v>0.56000000000000005</v>
      </c>
    </row>
    <row r="99" spans="1:20" x14ac:dyDescent="0.15">
      <c r="A99" s="34">
        <v>91.490000000000009</v>
      </c>
      <c r="B99" s="34">
        <v>0.23899999999999999</v>
      </c>
      <c r="H99" s="34">
        <v>0.56999999999999995</v>
      </c>
      <c r="I99" s="34">
        <f t="shared" si="6"/>
        <v>955.61477385330943</v>
      </c>
      <c r="K99" s="47">
        <v>0.97000002861022949</v>
      </c>
      <c r="L99" s="47">
        <v>23163.41015625</v>
      </c>
      <c r="M99" s="45">
        <f t="shared" si="4"/>
        <v>15.520000457763672</v>
      </c>
      <c r="N99" s="36">
        <f t="shared" si="5"/>
        <v>92.653640624999994</v>
      </c>
      <c r="R99" s="34">
        <v>955.61477385330943</v>
      </c>
      <c r="S99" s="34" t="s">
        <v>34</v>
      </c>
      <c r="T99" s="34">
        <v>0.56999999999999995</v>
      </c>
    </row>
    <row r="100" spans="1:20" x14ac:dyDescent="0.15">
      <c r="A100" s="34">
        <v>93.740000000000009</v>
      </c>
      <c r="B100" s="34">
        <v>0.255</v>
      </c>
      <c r="H100" s="34">
        <v>0.57999999999999996</v>
      </c>
      <c r="I100" s="34">
        <f t="shared" si="6"/>
        <v>956.87205757505819</v>
      </c>
      <c r="K100" s="47">
        <v>0.98000001907348633</v>
      </c>
      <c r="L100" s="47">
        <v>22554.552734375</v>
      </c>
      <c r="M100" s="45">
        <f t="shared" si="4"/>
        <v>15.680000305175781</v>
      </c>
      <c r="N100" s="36">
        <f t="shared" si="5"/>
        <v>90.218210937500004</v>
      </c>
      <c r="R100" s="34">
        <v>956.87205757505819</v>
      </c>
      <c r="S100" s="34" t="s">
        <v>34</v>
      </c>
      <c r="T100" s="34">
        <v>0.57999999999999996</v>
      </c>
    </row>
    <row r="101" spans="1:20" x14ac:dyDescent="0.15">
      <c r="A101" s="34">
        <v>96.15</v>
      </c>
      <c r="B101" s="34">
        <v>0.251</v>
      </c>
      <c r="H101" s="34">
        <v>0.59</v>
      </c>
      <c r="I101" s="34">
        <f t="shared" si="6"/>
        <v>958.10946020777169</v>
      </c>
      <c r="K101" s="47">
        <v>0.99000000953674316</v>
      </c>
      <c r="L101" s="47">
        <v>21933.2421875</v>
      </c>
      <c r="M101" s="45">
        <f t="shared" si="4"/>
        <v>15.840000152587891</v>
      </c>
      <c r="N101" s="36">
        <f t="shared" si="5"/>
        <v>87.732968749999998</v>
      </c>
      <c r="R101" s="34">
        <v>958.10946020777169</v>
      </c>
      <c r="S101" s="34" t="s">
        <v>34</v>
      </c>
      <c r="T101" s="34">
        <v>0.59</v>
      </c>
    </row>
    <row r="102" spans="1:20" x14ac:dyDescent="0.15">
      <c r="A102" s="34">
        <v>96.360000000000014</v>
      </c>
      <c r="B102" s="34">
        <v>0.27400000000000002</v>
      </c>
      <c r="H102" s="34">
        <v>0.6</v>
      </c>
      <c r="I102" s="34">
        <f t="shared" si="6"/>
        <v>959.32762521993095</v>
      </c>
      <c r="K102" s="47">
        <v>1</v>
      </c>
      <c r="L102" s="47">
        <v>21299.953125</v>
      </c>
      <c r="M102" s="45">
        <f t="shared" si="4"/>
        <v>16</v>
      </c>
      <c r="N102" s="36">
        <f t="shared" si="5"/>
        <v>85.199812499999993</v>
      </c>
      <c r="R102" s="34">
        <v>959.32762521993095</v>
      </c>
      <c r="S102" s="34" t="s">
        <v>34</v>
      </c>
      <c r="T102" s="34">
        <v>0.6</v>
      </c>
    </row>
    <row r="103" spans="1:20" x14ac:dyDescent="0.15">
      <c r="A103" s="34">
        <v>99.890000000000015</v>
      </c>
      <c r="B103" s="34">
        <v>0.27</v>
      </c>
      <c r="H103" s="34">
        <v>0.61</v>
      </c>
      <c r="I103" s="34">
        <f t="shared" si="6"/>
        <v>960.5271649540432</v>
      </c>
      <c r="R103" s="34">
        <v>960.5271649540432</v>
      </c>
      <c r="S103" s="34" t="s">
        <v>34</v>
      </c>
      <c r="T103" s="34">
        <v>0.61</v>
      </c>
    </row>
    <row r="104" spans="1:20" x14ac:dyDescent="0.15">
      <c r="A104" s="34">
        <v>102.05000000000001</v>
      </c>
      <c r="B104" s="34">
        <v>0.27400000000000002</v>
      </c>
      <c r="H104" s="34">
        <v>0.62</v>
      </c>
      <c r="I104" s="34">
        <f t="shared" si="6"/>
        <v>961.70866261429467</v>
      </c>
      <c r="R104" s="34">
        <v>961.70866261429467</v>
      </c>
      <c r="S104" s="34" t="s">
        <v>34</v>
      </c>
      <c r="T104" s="34">
        <v>0.62</v>
      </c>
    </row>
    <row r="105" spans="1:20" x14ac:dyDescent="0.15">
      <c r="A105" s="34">
        <v>103.36000000000001</v>
      </c>
      <c r="B105" s="34">
        <v>0.27400000000000002</v>
      </c>
      <c r="H105" s="34">
        <v>0.63</v>
      </c>
      <c r="I105" s="34">
        <f t="shared" si="6"/>
        <v>962.87267409747835</v>
      </c>
      <c r="R105" s="34">
        <v>962.87267409747835</v>
      </c>
      <c r="S105" s="34" t="s">
        <v>34</v>
      </c>
      <c r="T105" s="34">
        <v>0.63</v>
      </c>
    </row>
    <row r="106" spans="1:20" x14ac:dyDescent="0.15">
      <c r="A106" s="34">
        <v>106.03999999999999</v>
      </c>
      <c r="B106" s="34">
        <v>0.28599999999999998</v>
      </c>
      <c r="H106" s="34">
        <v>0.64</v>
      </c>
      <c r="I106" s="34">
        <f t="shared" si="6"/>
        <v>964.01972968183111</v>
      </c>
      <c r="R106" s="34">
        <v>964.01972968183111</v>
      </c>
      <c r="S106" s="34" t="s">
        <v>34</v>
      </c>
      <c r="T106" s="34">
        <v>0.64</v>
      </c>
    </row>
    <row r="107" spans="1:20" x14ac:dyDescent="0.15">
      <c r="A107" s="34">
        <v>107.25999999999999</v>
      </c>
      <c r="B107" s="34">
        <v>0.309</v>
      </c>
      <c r="H107" s="34">
        <v>0.65</v>
      </c>
      <c r="I107" s="34">
        <f t="shared" si="6"/>
        <v>965.15033558683797</v>
      </c>
      <c r="R107" s="34">
        <v>965.15033558683797</v>
      </c>
      <c r="S107" s="34" t="s">
        <v>34</v>
      </c>
      <c r="T107" s="34">
        <v>0.65</v>
      </c>
    </row>
    <row r="108" spans="1:20" x14ac:dyDescent="0.15">
      <c r="A108" s="34">
        <v>110.91999999999999</v>
      </c>
      <c r="B108" s="34">
        <v>0.32</v>
      </c>
      <c r="H108" s="34">
        <v>0.66</v>
      </c>
      <c r="I108" s="34">
        <f t="shared" si="6"/>
        <v>966.26497541568608</v>
      </c>
      <c r="R108" s="34">
        <v>966.26497541568608</v>
      </c>
      <c r="S108" s="34" t="s">
        <v>34</v>
      </c>
      <c r="T108" s="34">
        <v>0.66</v>
      </c>
    </row>
    <row r="109" spans="1:20" x14ac:dyDescent="0.15">
      <c r="A109" s="34">
        <v>112.91</v>
      </c>
      <c r="B109" s="34">
        <v>0.32400000000000001</v>
      </c>
      <c r="H109" s="34">
        <v>0.67</v>
      </c>
      <c r="I109" s="34">
        <f t="shared" si="6"/>
        <v>967.36411149082983</v>
      </c>
      <c r="R109" s="34">
        <v>967.36411149082983</v>
      </c>
      <c r="S109" s="34" t="s">
        <v>34</v>
      </c>
      <c r="T109" s="34">
        <v>0.67</v>
      </c>
    </row>
    <row r="110" spans="1:20" x14ac:dyDescent="0.15">
      <c r="A110" s="34">
        <v>114.9</v>
      </c>
      <c r="B110" s="34">
        <v>0.34300000000000003</v>
      </c>
      <c r="H110" s="34">
        <v>0.68</v>
      </c>
      <c r="I110" s="34">
        <f t="shared" si="6"/>
        <v>968.44818609205288</v>
      </c>
      <c r="R110" s="34">
        <v>968.44818609205288</v>
      </c>
      <c r="S110" s="34" t="s">
        <v>34</v>
      </c>
      <c r="T110" s="34">
        <v>0.68</v>
      </c>
    </row>
    <row r="111" spans="1:20" x14ac:dyDescent="0.15">
      <c r="A111" s="34">
        <v>117.27000000000001</v>
      </c>
      <c r="B111" s="34">
        <v>0.34300000000000003</v>
      </c>
      <c r="H111" s="34">
        <v>0.69</v>
      </c>
      <c r="I111" s="34">
        <f t="shared" si="6"/>
        <v>969.51762260546877</v>
      </c>
      <c r="R111" s="34">
        <v>969.51762260546877</v>
      </c>
      <c r="S111" s="34" t="s">
        <v>34</v>
      </c>
      <c r="T111" s="34">
        <v>0.69</v>
      </c>
    </row>
    <row r="112" spans="1:20" x14ac:dyDescent="0.15">
      <c r="A112" s="34">
        <v>118.47</v>
      </c>
      <c r="B112" s="34">
        <v>0.34699999999999998</v>
      </c>
      <c r="H112" s="34">
        <v>0.7</v>
      </c>
      <c r="I112" s="34">
        <f t="shared" si="6"/>
        <v>970.5728265910559</v>
      </c>
      <c r="R112" s="34">
        <v>970.5728265910559</v>
      </c>
      <c r="S112" s="34" t="s">
        <v>34</v>
      </c>
      <c r="T112" s="34">
        <v>0.7</v>
      </c>
    </row>
    <row r="113" spans="1:20" x14ac:dyDescent="0.15">
      <c r="A113" s="34">
        <v>121.25</v>
      </c>
      <c r="B113" s="34">
        <v>0.34699999999999998</v>
      </c>
      <c r="H113" s="34">
        <v>0.71</v>
      </c>
      <c r="I113" s="34">
        <f t="shared" si="6"/>
        <v>971.61418677557629</v>
      </c>
      <c r="R113" s="34">
        <v>971.61418677557629</v>
      </c>
      <c r="S113" s="34" t="s">
        <v>34</v>
      </c>
      <c r="T113" s="34">
        <v>0.71</v>
      </c>
    </row>
    <row r="114" spans="1:20" x14ac:dyDescent="0.15">
      <c r="A114" s="34">
        <v>124.25</v>
      </c>
      <c r="B114" s="34">
        <v>0.35499999999999998</v>
      </c>
      <c r="H114" s="34">
        <v>0.72</v>
      </c>
      <c r="I114" s="34">
        <f t="shared" si="6"/>
        <v>972.64207597706707</v>
      </c>
      <c r="R114" s="34">
        <v>972.64207597706707</v>
      </c>
      <c r="S114" s="34" t="s">
        <v>34</v>
      </c>
      <c r="T114" s="34">
        <v>0.72</v>
      </c>
    </row>
    <row r="115" spans="1:20" x14ac:dyDescent="0.15">
      <c r="A115" s="34">
        <v>125.69</v>
      </c>
      <c r="B115" s="34">
        <v>0.36699999999999999</v>
      </c>
      <c r="H115" s="34">
        <v>0.73</v>
      </c>
      <c r="I115" s="34">
        <f t="shared" si="6"/>
        <v>973.65685196649724</v>
      </c>
      <c r="R115" s="34">
        <v>973.65685196649724</v>
      </c>
      <c r="S115" s="34" t="s">
        <v>34</v>
      </c>
      <c r="T115" s="34">
        <v>0.73</v>
      </c>
    </row>
    <row r="116" spans="1:20" x14ac:dyDescent="0.15">
      <c r="A116" s="34">
        <v>127.33000000000001</v>
      </c>
      <c r="B116" s="34">
        <v>0.35899999999999999</v>
      </c>
      <c r="H116" s="34">
        <v>0.74</v>
      </c>
      <c r="I116" s="34">
        <f t="shared" si="6"/>
        <v>974.65885827166039</v>
      </c>
      <c r="R116" s="34">
        <v>974.65885827166039</v>
      </c>
      <c r="S116" s="34" t="s">
        <v>34</v>
      </c>
      <c r="T116" s="34">
        <v>0.74</v>
      </c>
    </row>
    <row r="117" spans="1:20" x14ac:dyDescent="0.15">
      <c r="A117" s="34">
        <v>129.57</v>
      </c>
      <c r="B117" s="34">
        <v>0.44400000000000001</v>
      </c>
      <c r="H117" s="34">
        <v>0.75</v>
      </c>
      <c r="I117" s="34">
        <f t="shared" si="6"/>
        <v>975.64842492789728</v>
      </c>
      <c r="R117" s="34">
        <v>975.64842492789728</v>
      </c>
      <c r="S117" s="34" t="s">
        <v>34</v>
      </c>
      <c r="T117" s="34">
        <v>0.75</v>
      </c>
    </row>
    <row r="118" spans="1:20" x14ac:dyDescent="0.15">
      <c r="A118" s="34">
        <v>132.19</v>
      </c>
      <c r="B118" s="34">
        <v>0.45100000000000001</v>
      </c>
      <c r="H118" s="34">
        <v>0.76</v>
      </c>
      <c r="I118" s="34">
        <f t="shared" si="6"/>
        <v>976.62586917982492</v>
      </c>
      <c r="R118" s="34">
        <v>976.62586917982492</v>
      </c>
      <c r="S118" s="34" t="s">
        <v>34</v>
      </c>
      <c r="T118" s="34">
        <v>0.76</v>
      </c>
    </row>
    <row r="119" spans="1:20" x14ac:dyDescent="0.15">
      <c r="A119" s="34">
        <v>133.14000000000001</v>
      </c>
      <c r="B119" s="34">
        <v>0.46700000000000003</v>
      </c>
      <c r="H119" s="34">
        <v>0.77</v>
      </c>
      <c r="I119" s="34">
        <f t="shared" si="6"/>
        <v>977.59149613786735</v>
      </c>
      <c r="R119" s="34">
        <v>977.59149613786735</v>
      </c>
      <c r="S119" s="34" t="s">
        <v>34</v>
      </c>
      <c r="T119" s="34">
        <v>0.77</v>
      </c>
    </row>
    <row r="120" spans="1:20" x14ac:dyDescent="0.15">
      <c r="A120" s="34">
        <v>135.94</v>
      </c>
      <c r="B120" s="34">
        <v>0.49</v>
      </c>
      <c r="H120" s="34">
        <v>0.78</v>
      </c>
      <c r="I120" s="34">
        <f t="shared" si="6"/>
        <v>978.54559939304625</v>
      </c>
      <c r="R120" s="34">
        <v>978.54559939304625</v>
      </c>
      <c r="S120" s="34" t="s">
        <v>34</v>
      </c>
      <c r="T120" s="34">
        <v>0.78</v>
      </c>
    </row>
    <row r="121" spans="1:20" x14ac:dyDescent="0.15">
      <c r="A121" s="34">
        <v>137.61000000000001</v>
      </c>
      <c r="B121" s="34">
        <v>0.54</v>
      </c>
      <c r="H121" s="34">
        <v>0.79</v>
      </c>
      <c r="I121" s="34">
        <f t="shared" si="6"/>
        <v>979.48846159318293</v>
      </c>
      <c r="R121" s="34">
        <v>979.48846159318293</v>
      </c>
      <c r="S121" s="34" t="s">
        <v>34</v>
      </c>
      <c r="T121" s="34">
        <v>0.79</v>
      </c>
    </row>
    <row r="122" spans="1:20" x14ac:dyDescent="0.15">
      <c r="A122" s="34">
        <v>137.91999999999999</v>
      </c>
      <c r="B122" s="34">
        <v>0.53200000000000003</v>
      </c>
      <c r="H122" s="34">
        <v>0.8</v>
      </c>
      <c r="I122" s="34">
        <f t="shared" si="6"/>
        <v>980.42035498338862</v>
      </c>
      <c r="R122" s="34">
        <v>980.42035498338862</v>
      </c>
      <c r="S122" s="34" t="s">
        <v>34</v>
      </c>
      <c r="T122" s="34">
        <v>0.8</v>
      </c>
    </row>
    <row r="123" spans="1:20" x14ac:dyDescent="0.15">
      <c r="A123" s="34">
        <v>138.63</v>
      </c>
      <c r="B123" s="34">
        <v>0.54</v>
      </c>
      <c r="H123" s="34">
        <v>0.81</v>
      </c>
      <c r="I123" s="34">
        <f t="shared" si="6"/>
        <v>981.34154191347409</v>
      </c>
      <c r="R123" s="34">
        <v>981.34154191347409</v>
      </c>
      <c r="S123" s="34" t="s">
        <v>34</v>
      </c>
      <c r="T123" s="34">
        <v>0.81</v>
      </c>
    </row>
    <row r="124" spans="1:20" x14ac:dyDescent="0.15">
      <c r="A124" s="34">
        <v>138.71</v>
      </c>
      <c r="B124" s="34">
        <v>0.621</v>
      </c>
      <c r="H124" s="34">
        <v>0.82</v>
      </c>
      <c r="I124" s="34">
        <f t="shared" si="6"/>
        <v>982.25227531468261</v>
      </c>
      <c r="R124" s="34">
        <v>982.25227531468261</v>
      </c>
      <c r="S124" s="34" t="s">
        <v>34</v>
      </c>
      <c r="T124" s="34">
        <v>0.82</v>
      </c>
    </row>
    <row r="125" spans="1:20" x14ac:dyDescent="0.15">
      <c r="A125" s="34">
        <v>139.16</v>
      </c>
      <c r="B125" s="34">
        <v>0.67100000000000004</v>
      </c>
      <c r="H125" s="34">
        <v>0.83</v>
      </c>
      <c r="I125" s="34">
        <f t="shared" si="6"/>
        <v>983.15279914795246</v>
      </c>
      <c r="R125" s="34">
        <v>983.15279914795246</v>
      </c>
      <c r="S125" s="34" t="s">
        <v>34</v>
      </c>
      <c r="T125" s="34">
        <v>0.83</v>
      </c>
    </row>
    <row r="126" spans="1:20" x14ac:dyDescent="0.15">
      <c r="A126" s="34">
        <v>139.09</v>
      </c>
      <c r="B126" s="34">
        <v>0.69399999999999995</v>
      </c>
      <c r="H126" s="34">
        <v>0.84</v>
      </c>
      <c r="I126" s="34">
        <f t="shared" si="6"/>
        <v>984.0433488257288</v>
      </c>
      <c r="R126" s="34">
        <v>984.0433488257288</v>
      </c>
      <c r="S126" s="34" t="s">
        <v>34</v>
      </c>
      <c r="T126" s="34">
        <v>0.84</v>
      </c>
    </row>
    <row r="127" spans="1:20" x14ac:dyDescent="0.15">
      <c r="A127" s="34">
        <v>139.52000000000001</v>
      </c>
      <c r="B127" s="34">
        <v>0.74099999999999999</v>
      </c>
      <c r="H127" s="34">
        <v>0.85</v>
      </c>
      <c r="I127" s="34">
        <f t="shared" si="6"/>
        <v>984.92415160918074</v>
      </c>
      <c r="R127" s="34">
        <v>984.92415160918074</v>
      </c>
      <c r="S127" s="34" t="s">
        <v>34</v>
      </c>
      <c r="T127" s="34">
        <v>0.85</v>
      </c>
    </row>
    <row r="128" spans="1:20" x14ac:dyDescent="0.15">
      <c r="A128" s="34">
        <v>139.71</v>
      </c>
      <c r="B128" s="34">
        <v>0.77600000000000002</v>
      </c>
      <c r="H128" s="34">
        <v>0.86</v>
      </c>
      <c r="I128" s="34">
        <f t="shared" si="6"/>
        <v>985.79542698252885</v>
      </c>
      <c r="R128" s="34">
        <v>985.79542698252885</v>
      </c>
      <c r="S128" s="34" t="s">
        <v>34</v>
      </c>
      <c r="T128" s="34">
        <v>0.86</v>
      </c>
    </row>
    <row r="129" spans="1:20" x14ac:dyDescent="0.15">
      <c r="A129" s="34">
        <v>139.52000000000001</v>
      </c>
      <c r="B129" s="34">
        <v>0.83</v>
      </c>
      <c r="H129" s="34">
        <v>0.87</v>
      </c>
      <c r="I129" s="34">
        <f t="shared" si="6"/>
        <v>986.65738700605129</v>
      </c>
      <c r="R129" s="34">
        <v>986.65738700605129</v>
      </c>
      <c r="S129" s="34" t="s">
        <v>34</v>
      </c>
      <c r="T129" s="34">
        <v>0.87</v>
      </c>
    </row>
    <row r="130" spans="1:20" x14ac:dyDescent="0.15">
      <c r="A130" s="34">
        <v>139.91</v>
      </c>
      <c r="B130" s="34">
        <v>0.86399999999999999</v>
      </c>
      <c r="H130" s="34">
        <v>0.88</v>
      </c>
      <c r="I130" s="34">
        <f t="shared" si="6"/>
        <v>987.51023664921388</v>
      </c>
      <c r="R130" s="34">
        <v>987.51023664921388</v>
      </c>
      <c r="S130" s="34" t="s">
        <v>34</v>
      </c>
      <c r="T130" s="34">
        <v>0.88</v>
      </c>
    </row>
    <row r="131" spans="1:20" x14ac:dyDescent="0.15">
      <c r="A131" s="34">
        <v>140.07</v>
      </c>
      <c r="B131" s="34">
        <v>0.93400000000000005</v>
      </c>
      <c r="H131" s="34">
        <v>0.89</v>
      </c>
      <c r="I131" s="34">
        <f t="shared" si="6"/>
        <v>988.35417410525292</v>
      </c>
      <c r="R131" s="34">
        <v>988.35417410525292</v>
      </c>
      <c r="S131" s="34" t="s">
        <v>34</v>
      </c>
      <c r="T131" s="34">
        <v>0.89</v>
      </c>
    </row>
    <row r="132" spans="1:20" x14ac:dyDescent="0.15">
      <c r="A132" s="34">
        <v>140.19999999999999</v>
      </c>
      <c r="B132" s="34">
        <v>0.96799999999999997</v>
      </c>
      <c r="H132" s="34">
        <v>0.9</v>
      </c>
      <c r="I132" s="34">
        <f t="shared" si="6"/>
        <v>989.18939108844313</v>
      </c>
      <c r="R132" s="34">
        <v>989.18939108844313</v>
      </c>
      <c r="S132" s="34" t="s">
        <v>34</v>
      </c>
      <c r="T132" s="34">
        <v>0.9</v>
      </c>
    </row>
    <row r="133" spans="1:20" x14ac:dyDescent="0.15">
      <c r="A133" s="34">
        <v>140.08000000000001</v>
      </c>
      <c r="B133" s="34">
        <v>1.022</v>
      </c>
      <c r="H133" s="34">
        <v>0.91</v>
      </c>
      <c r="I133" s="34">
        <f t="shared" si="6"/>
        <v>990.01607311518092</v>
      </c>
      <c r="R133" s="34">
        <v>990.01607311518092</v>
      </c>
      <c r="S133" s="34" t="s">
        <v>34</v>
      </c>
      <c r="T133" s="34">
        <v>0.91</v>
      </c>
    </row>
    <row r="134" spans="1:20" x14ac:dyDescent="0.15">
      <c r="A134" s="34">
        <v>140.31</v>
      </c>
      <c r="B134" s="34">
        <v>1.0569999999999999</v>
      </c>
      <c r="H134" s="34">
        <v>0.92</v>
      </c>
      <c r="I134" s="34">
        <f t="shared" si="6"/>
        <v>990.83439976993213</v>
      </c>
      <c r="R134" s="34">
        <v>990.83439976993213</v>
      </c>
      <c r="S134" s="34" t="s">
        <v>34</v>
      </c>
      <c r="T134" s="34">
        <v>0.92</v>
      </c>
    </row>
    <row r="135" spans="1:20" x14ac:dyDescent="0.15">
      <c r="A135" s="34">
        <v>140.16999999999999</v>
      </c>
      <c r="B135" s="34">
        <v>1.0920000000000001</v>
      </c>
      <c r="H135" s="34">
        <v>0.93</v>
      </c>
      <c r="I135" s="34">
        <f t="shared" si="6"/>
        <v>991.64454495701807</v>
      </c>
      <c r="R135" s="34">
        <v>991.64454495701807</v>
      </c>
      <c r="S135" s="34" t="s">
        <v>34</v>
      </c>
      <c r="T135" s="34">
        <v>0.93</v>
      </c>
    </row>
    <row r="136" spans="1:20" x14ac:dyDescent="0.15">
      <c r="A136" s="34">
        <v>140.54</v>
      </c>
      <c r="B136" s="34">
        <v>1.1339999999999999</v>
      </c>
      <c r="H136" s="34">
        <v>0.94</v>
      </c>
      <c r="I136" s="34">
        <f t="shared" si="6"/>
        <v>992.44667713913009</v>
      </c>
      <c r="R136" s="34">
        <v>992.44667713913009</v>
      </c>
      <c r="S136" s="34" t="s">
        <v>34</v>
      </c>
      <c r="T136" s="34">
        <v>0.94</v>
      </c>
    </row>
    <row r="137" spans="1:20" x14ac:dyDescent="0.15">
      <c r="A137" s="34">
        <v>140.33000000000001</v>
      </c>
      <c r="B137" s="34">
        <v>1.181</v>
      </c>
      <c r="H137" s="34">
        <v>0.95</v>
      </c>
      <c r="I137" s="34">
        <f t="shared" si="6"/>
        <v>993.24095956341353</v>
      </c>
      <c r="R137" s="34">
        <v>993.24095956341353</v>
      </c>
      <c r="S137" s="34" t="s">
        <v>34</v>
      </c>
      <c r="T137" s="34">
        <v>0.95</v>
      </c>
    </row>
    <row r="138" spans="1:20" x14ac:dyDescent="0.15">
      <c r="A138" s="34">
        <v>140.79</v>
      </c>
      <c r="B138" s="34">
        <v>1.2190000000000001</v>
      </c>
      <c r="H138" s="34">
        <v>0.96</v>
      </c>
      <c r="I138" s="34">
        <f t="shared" si="6"/>
        <v>994.02755047588539</v>
      </c>
      <c r="R138" s="34">
        <v>994.02755047588539</v>
      </c>
      <c r="S138" s="34" t="s">
        <v>34</v>
      </c>
      <c r="T138" s="34">
        <v>0.96</v>
      </c>
    </row>
    <row r="139" spans="1:20" x14ac:dyDescent="0.15">
      <c r="A139" s="34">
        <v>140.56</v>
      </c>
      <c r="B139" s="34">
        <v>1.266</v>
      </c>
      <c r="H139" s="34">
        <v>0.97</v>
      </c>
      <c r="I139" s="34">
        <f t="shared" si="6"/>
        <v>994.80660332490731</v>
      </c>
      <c r="R139" s="34">
        <v>994.80660332490731</v>
      </c>
      <c r="S139" s="34" t="s">
        <v>34</v>
      </c>
      <c r="T139" s="34">
        <v>0.97</v>
      </c>
    </row>
    <row r="140" spans="1:20" x14ac:dyDescent="0.15">
      <c r="A140" s="34">
        <v>140.89000000000001</v>
      </c>
      <c r="B140" s="34">
        <v>1.304</v>
      </c>
      <c r="H140" s="34">
        <v>0.98</v>
      </c>
      <c r="I140" s="34">
        <f t="shared" si="6"/>
        <v>995.57826695437598</v>
      </c>
      <c r="R140" s="34">
        <v>995.57826695437598</v>
      </c>
      <c r="S140" s="34" t="s">
        <v>34</v>
      </c>
      <c r="T140" s="34">
        <v>0.98</v>
      </c>
    </row>
    <row r="141" spans="1:20" x14ac:dyDescent="0.15">
      <c r="A141" s="34">
        <v>141.01</v>
      </c>
      <c r="B141" s="34">
        <v>1.3620000000000001</v>
      </c>
      <c r="H141" s="34">
        <v>0.99</v>
      </c>
      <c r="I141" s="34">
        <f t="shared" si="6"/>
        <v>996.34268578725187</v>
      </c>
      <c r="R141" s="34">
        <v>996.34268578725187</v>
      </c>
      <c r="S141" s="34" t="s">
        <v>34</v>
      </c>
      <c r="T141" s="34">
        <v>0.99</v>
      </c>
    </row>
    <row r="142" spans="1:20" x14ac:dyDescent="0.15">
      <c r="A142" s="34">
        <v>140.89000000000001</v>
      </c>
      <c r="B142" s="34">
        <v>1.397</v>
      </c>
      <c r="H142" s="34">
        <v>1</v>
      </c>
      <c r="I142" s="34">
        <f t="shared" si="6"/>
        <v>997.1</v>
      </c>
      <c r="R142" s="34">
        <v>997.1</v>
      </c>
      <c r="S142" s="34" t="s">
        <v>34</v>
      </c>
      <c r="T142" s="34">
        <v>1</v>
      </c>
    </row>
    <row r="143" spans="1:20" x14ac:dyDescent="0.15">
      <c r="A143" s="34">
        <v>141.22</v>
      </c>
      <c r="B143" s="34">
        <v>1.4390000000000001</v>
      </c>
      <c r="H143" s="34">
        <v>1.1000000000000001</v>
      </c>
      <c r="I143" s="34">
        <f t="shared" si="6"/>
        <v>1004.310500040173</v>
      </c>
      <c r="R143" s="34">
        <v>1004.310500040173</v>
      </c>
      <c r="S143" s="34" t="s">
        <v>34</v>
      </c>
      <c r="T143" s="34">
        <v>1.1000000000000001</v>
      </c>
    </row>
    <row r="144" spans="1:20" x14ac:dyDescent="0.15">
      <c r="A144" s="34">
        <v>141.06</v>
      </c>
      <c r="B144" s="34">
        <v>1.4970000000000001</v>
      </c>
      <c r="H144" s="34">
        <v>1.2</v>
      </c>
      <c r="I144" s="34">
        <f t="shared" si="6"/>
        <v>1010.9386912884916</v>
      </c>
      <c r="R144" s="34">
        <v>1010.9386912884916</v>
      </c>
      <c r="S144" s="34" t="s">
        <v>34</v>
      </c>
      <c r="T144" s="34">
        <v>1.2</v>
      </c>
    </row>
    <row r="145" spans="1:20" x14ac:dyDescent="0.15">
      <c r="A145" s="34">
        <v>141.47999999999999</v>
      </c>
      <c r="B145" s="34">
        <v>1.524</v>
      </c>
      <c r="H145" s="34">
        <v>1.3</v>
      </c>
      <c r="I145" s="34">
        <f t="shared" si="6"/>
        <v>1017.0746588592403</v>
      </c>
      <c r="R145" s="34">
        <v>1017.0746588592403</v>
      </c>
      <c r="S145" s="34" t="s">
        <v>34</v>
      </c>
      <c r="T145" s="34">
        <v>1.3</v>
      </c>
    </row>
    <row r="146" spans="1:20" x14ac:dyDescent="0.15">
      <c r="A146" s="34">
        <v>141.19</v>
      </c>
      <c r="B146" s="34">
        <v>1.57</v>
      </c>
      <c r="H146" s="34">
        <v>1.4</v>
      </c>
      <c r="I146" s="34">
        <f t="shared" si="6"/>
        <v>1022.7888755827199</v>
      </c>
      <c r="R146" s="34">
        <v>1022.7888755827199</v>
      </c>
      <c r="S146" s="34" t="s">
        <v>34</v>
      </c>
      <c r="T146" s="34">
        <v>1.4</v>
      </c>
    </row>
    <row r="147" spans="1:20" x14ac:dyDescent="0.15">
      <c r="A147" s="34">
        <v>141.54</v>
      </c>
      <c r="B147" s="34">
        <v>1.609</v>
      </c>
      <c r="H147" s="34">
        <v>1.5</v>
      </c>
      <c r="I147" s="34">
        <f t="shared" si="6"/>
        <v>1028.1375370881951</v>
      </c>
      <c r="R147" s="34">
        <v>1028.1375370881951</v>
      </c>
      <c r="S147" s="34" t="s">
        <v>34</v>
      </c>
      <c r="T147" s="34">
        <v>1.5</v>
      </c>
    </row>
    <row r="148" spans="1:20" x14ac:dyDescent="0.15">
      <c r="A148" s="34">
        <v>141.49</v>
      </c>
      <c r="B148" s="34">
        <v>1.663</v>
      </c>
      <c r="H148" s="34">
        <v>1.6</v>
      </c>
      <c r="I148" s="34">
        <f t="shared" si="6"/>
        <v>1033.166193199409</v>
      </c>
      <c r="R148" s="34">
        <v>1033.166193199409</v>
      </c>
      <c r="S148" s="34" t="s">
        <v>34</v>
      </c>
      <c r="T148" s="34">
        <v>1.6</v>
      </c>
    </row>
    <row r="149" spans="1:20" x14ac:dyDescent="0.15">
      <c r="A149" s="34">
        <v>141.79</v>
      </c>
      <c r="B149" s="34">
        <v>1.698</v>
      </c>
      <c r="H149" s="34">
        <v>1.7</v>
      </c>
      <c r="I149" s="34">
        <f t="shared" si="6"/>
        <v>1037.912290514874</v>
      </c>
      <c r="R149" s="34">
        <v>1037.912290514874</v>
      </c>
      <c r="S149" s="34" t="s">
        <v>34</v>
      </c>
      <c r="T149" s="34">
        <v>1.7</v>
      </c>
    </row>
    <row r="150" spans="1:20" x14ac:dyDescent="0.15">
      <c r="A150" s="34">
        <v>141.94999999999999</v>
      </c>
      <c r="B150" s="34">
        <v>1.74</v>
      </c>
      <c r="H150" s="34">
        <v>1.8</v>
      </c>
      <c r="I150" s="34">
        <f t="shared" si="6"/>
        <v>1042.4069964983582</v>
      </c>
      <c r="R150" s="34">
        <v>1042.4069964983582</v>
      </c>
      <c r="S150" s="34" t="s">
        <v>34</v>
      </c>
      <c r="T150" s="34">
        <v>1.8</v>
      </c>
    </row>
    <row r="151" spans="1:20" x14ac:dyDescent="0.15">
      <c r="A151" s="34">
        <v>141.75</v>
      </c>
      <c r="B151" s="34">
        <v>1.7589999999999999</v>
      </c>
      <c r="H151" s="34">
        <v>1.9</v>
      </c>
      <c r="I151" s="34">
        <f t="shared" ref="I151:I152" si="7">$F$2*H151^$G$2</f>
        <v>1046.6765361468313</v>
      </c>
      <c r="R151" s="34">
        <v>1046.6765361468313</v>
      </c>
      <c r="S151" s="34" t="s">
        <v>34</v>
      </c>
      <c r="T151" s="34">
        <v>1.9</v>
      </c>
    </row>
    <row r="152" spans="1:20" x14ac:dyDescent="0.15">
      <c r="A152" s="34">
        <v>141.88</v>
      </c>
      <c r="B152" s="34">
        <v>1.798</v>
      </c>
      <c r="H152" s="34">
        <v>2</v>
      </c>
      <c r="I152" s="34">
        <f t="shared" si="7"/>
        <v>1050.7431899010144</v>
      </c>
      <c r="R152" s="34">
        <v>1050.7431899010144</v>
      </c>
      <c r="S152" s="34" t="s">
        <v>34</v>
      </c>
      <c r="T152" s="34">
        <v>2</v>
      </c>
    </row>
    <row r="153" spans="1:20" x14ac:dyDescent="0.15">
      <c r="A153" s="34">
        <v>141.91</v>
      </c>
      <c r="B153" s="34">
        <v>1.837</v>
      </c>
    </row>
    <row r="154" spans="1:20" x14ac:dyDescent="0.15">
      <c r="A154" s="34">
        <v>142.22</v>
      </c>
      <c r="B154" s="34">
        <v>1.887</v>
      </c>
    </row>
    <row r="155" spans="1:20" x14ac:dyDescent="0.15">
      <c r="A155" s="34">
        <v>142.19999999999999</v>
      </c>
      <c r="B155" s="34">
        <v>1.921</v>
      </c>
    </row>
    <row r="156" spans="1:20" x14ac:dyDescent="0.15">
      <c r="A156" s="34">
        <v>142.41999999999999</v>
      </c>
      <c r="B156" s="34">
        <v>1.964</v>
      </c>
    </row>
    <row r="157" spans="1:20" x14ac:dyDescent="0.15">
      <c r="A157" s="34">
        <v>142.5</v>
      </c>
      <c r="B157" s="34">
        <v>1.9990000000000001</v>
      </c>
    </row>
    <row r="158" spans="1:20" x14ac:dyDescent="0.15">
      <c r="A158" s="34">
        <v>142.77000000000001</v>
      </c>
      <c r="B158" s="34">
        <v>2.0289999999999999</v>
      </c>
    </row>
    <row r="159" spans="1:20" x14ac:dyDescent="0.15">
      <c r="A159" s="34">
        <v>142.76</v>
      </c>
      <c r="B159" s="34">
        <v>2.08</v>
      </c>
    </row>
    <row r="160" spans="1:20" x14ac:dyDescent="0.15">
      <c r="A160" s="34">
        <v>142.96</v>
      </c>
      <c r="B160" s="34">
        <v>2.1219999999999999</v>
      </c>
    </row>
    <row r="161" spans="1:2" x14ac:dyDescent="0.15">
      <c r="A161" s="34">
        <v>143.22</v>
      </c>
      <c r="B161" s="34">
        <v>2.157</v>
      </c>
    </row>
    <row r="162" spans="1:2" x14ac:dyDescent="0.15">
      <c r="A162" s="34">
        <v>143.16</v>
      </c>
      <c r="B162" s="34">
        <v>2.2029999999999998</v>
      </c>
    </row>
    <row r="163" spans="1:2" x14ac:dyDescent="0.15">
      <c r="A163" s="34">
        <v>143.44999999999999</v>
      </c>
      <c r="B163" s="34">
        <v>2.23</v>
      </c>
    </row>
    <row r="164" spans="1:2" x14ac:dyDescent="0.15">
      <c r="A164" s="34">
        <v>143.27000000000001</v>
      </c>
      <c r="B164" s="34">
        <v>2.2799999999999998</v>
      </c>
    </row>
    <row r="165" spans="1:2" x14ac:dyDescent="0.15">
      <c r="A165" s="34">
        <v>143.69999999999999</v>
      </c>
      <c r="B165" s="34">
        <v>2.3109999999999999</v>
      </c>
    </row>
    <row r="166" spans="1:2" x14ac:dyDescent="0.15">
      <c r="A166" s="34">
        <v>143.58000000000001</v>
      </c>
      <c r="B166" s="34">
        <v>2.3540000000000001</v>
      </c>
    </row>
    <row r="167" spans="1:2" x14ac:dyDescent="0.15">
      <c r="A167" s="34">
        <v>144.01</v>
      </c>
      <c r="B167" s="34">
        <v>2.3879999999999999</v>
      </c>
    </row>
    <row r="168" spans="1:2" x14ac:dyDescent="0.15">
      <c r="A168" s="34">
        <v>143.83000000000001</v>
      </c>
      <c r="B168" s="34">
        <v>2.423</v>
      </c>
    </row>
    <row r="169" spans="1:2" x14ac:dyDescent="0.15">
      <c r="A169" s="34">
        <v>144.29</v>
      </c>
      <c r="B169" s="34">
        <v>2.4580000000000002</v>
      </c>
    </row>
    <row r="170" spans="1:2" x14ac:dyDescent="0.15">
      <c r="A170" s="34">
        <v>144.46</v>
      </c>
      <c r="B170" s="34">
        <v>2.4769999999999999</v>
      </c>
    </row>
    <row r="171" spans="1:2" x14ac:dyDescent="0.15">
      <c r="A171" s="34">
        <v>144.26</v>
      </c>
      <c r="B171" s="34">
        <v>2.5270000000000001</v>
      </c>
    </row>
    <row r="172" spans="1:2" x14ac:dyDescent="0.15">
      <c r="A172" s="34">
        <v>144.34</v>
      </c>
      <c r="B172" s="34">
        <v>2.5659999999999998</v>
      </c>
    </row>
    <row r="173" spans="1:2" x14ac:dyDescent="0.15">
      <c r="A173" s="34">
        <v>144.63</v>
      </c>
      <c r="B173" s="34">
        <v>2.601</v>
      </c>
    </row>
    <row r="174" spans="1:2" x14ac:dyDescent="0.15">
      <c r="A174" s="34">
        <v>144.61000000000001</v>
      </c>
      <c r="B174" s="34">
        <v>2.6309999999999998</v>
      </c>
    </row>
    <row r="175" spans="1:2" x14ac:dyDescent="0.15">
      <c r="A175" s="34">
        <v>144.87</v>
      </c>
      <c r="B175" s="34">
        <v>2.6739999999999999</v>
      </c>
    </row>
    <row r="176" spans="1:2" x14ac:dyDescent="0.15">
      <c r="A176" s="34">
        <v>144.94999999999999</v>
      </c>
      <c r="B176" s="34">
        <v>2.7010000000000001</v>
      </c>
    </row>
    <row r="177" spans="1:2" x14ac:dyDescent="0.15">
      <c r="A177" s="34">
        <v>145.14000000000001</v>
      </c>
      <c r="B177" s="34">
        <v>2.7429999999999999</v>
      </c>
    </row>
    <row r="178" spans="1:2" x14ac:dyDescent="0.15">
      <c r="A178" s="34">
        <v>145.19999999999999</v>
      </c>
      <c r="B178" s="34">
        <v>2.778</v>
      </c>
    </row>
    <row r="179" spans="1:2" x14ac:dyDescent="0.15">
      <c r="A179" s="34">
        <v>145.36000000000001</v>
      </c>
      <c r="B179" s="34">
        <v>2.8279999999999998</v>
      </c>
    </row>
    <row r="180" spans="1:2" x14ac:dyDescent="0.15">
      <c r="A180" s="34">
        <v>145.38</v>
      </c>
      <c r="B180" s="34">
        <v>2.863</v>
      </c>
    </row>
    <row r="181" spans="1:2" x14ac:dyDescent="0.15">
      <c r="A181" s="34">
        <v>145.86000000000001</v>
      </c>
      <c r="B181" s="34">
        <v>2.9049999999999998</v>
      </c>
    </row>
    <row r="182" spans="1:2" x14ac:dyDescent="0.15">
      <c r="A182" s="34">
        <v>145.65</v>
      </c>
      <c r="B182" s="34">
        <v>2.944</v>
      </c>
    </row>
    <row r="183" spans="1:2" x14ac:dyDescent="0.15">
      <c r="A183" s="34">
        <v>145.97999999999999</v>
      </c>
      <c r="B183" s="34">
        <v>2.9750000000000001</v>
      </c>
    </row>
    <row r="184" spans="1:2" x14ac:dyDescent="0.15">
      <c r="A184" s="34">
        <v>145.97</v>
      </c>
      <c r="B184" s="34">
        <v>3.04</v>
      </c>
    </row>
    <row r="185" spans="1:2" x14ac:dyDescent="0.15">
      <c r="A185" s="34">
        <v>146.29</v>
      </c>
      <c r="B185" s="34">
        <v>3.0750000000000002</v>
      </c>
    </row>
    <row r="186" spans="1:2" x14ac:dyDescent="0.15">
      <c r="A186" s="34">
        <v>146.19999999999999</v>
      </c>
      <c r="B186" s="34">
        <v>3.0979999999999999</v>
      </c>
    </row>
    <row r="187" spans="1:2" x14ac:dyDescent="0.15">
      <c r="A187" s="34">
        <v>146.47999999999999</v>
      </c>
      <c r="B187" s="34">
        <v>3.137</v>
      </c>
    </row>
    <row r="188" spans="1:2" x14ac:dyDescent="0.15">
      <c r="A188" s="34">
        <v>146.46</v>
      </c>
      <c r="B188" s="34">
        <v>3.1749999999999998</v>
      </c>
    </row>
    <row r="189" spans="1:2" x14ac:dyDescent="0.15">
      <c r="A189" s="34">
        <v>146.82</v>
      </c>
      <c r="B189" s="34">
        <v>3.214</v>
      </c>
    </row>
    <row r="190" spans="1:2" x14ac:dyDescent="0.15">
      <c r="A190" s="34">
        <v>146.69</v>
      </c>
      <c r="B190" s="34">
        <v>3.2450000000000001</v>
      </c>
    </row>
    <row r="191" spans="1:2" x14ac:dyDescent="0.15">
      <c r="A191" s="34">
        <v>146.74</v>
      </c>
      <c r="B191" s="34">
        <v>3.2719999999999998</v>
      </c>
    </row>
    <row r="192" spans="1:2" x14ac:dyDescent="0.15">
      <c r="A192" s="34">
        <v>147.18</v>
      </c>
      <c r="B192" s="34">
        <v>3.3180000000000001</v>
      </c>
    </row>
    <row r="193" spans="1:2" x14ac:dyDescent="0.15">
      <c r="A193" s="34">
        <v>147.30000000000001</v>
      </c>
      <c r="B193" s="34">
        <v>3.3610000000000002</v>
      </c>
    </row>
    <row r="194" spans="1:2" x14ac:dyDescent="0.15">
      <c r="A194" s="34">
        <v>147.1</v>
      </c>
      <c r="B194" s="34">
        <v>3.3839999999999999</v>
      </c>
    </row>
    <row r="195" spans="1:2" x14ac:dyDescent="0.15">
      <c r="A195" s="34">
        <v>147.41999999999999</v>
      </c>
      <c r="B195" s="34">
        <v>3.415</v>
      </c>
    </row>
    <row r="196" spans="1:2" x14ac:dyDescent="0.15">
      <c r="A196" s="34">
        <v>147.34</v>
      </c>
      <c r="B196" s="34">
        <v>3.415</v>
      </c>
    </row>
    <row r="197" spans="1:2" x14ac:dyDescent="0.15">
      <c r="A197" s="34">
        <v>147.68</v>
      </c>
      <c r="B197" s="34">
        <v>3.5230000000000001</v>
      </c>
    </row>
    <row r="198" spans="1:2" x14ac:dyDescent="0.15">
      <c r="A198" s="34">
        <v>147.46</v>
      </c>
      <c r="B198" s="34">
        <v>3.55</v>
      </c>
    </row>
    <row r="199" spans="1:2" x14ac:dyDescent="0.15">
      <c r="A199" s="34">
        <v>147.88</v>
      </c>
      <c r="B199" s="34">
        <v>3.5840000000000001</v>
      </c>
    </row>
    <row r="200" spans="1:2" x14ac:dyDescent="0.15">
      <c r="A200" s="34">
        <v>147.75</v>
      </c>
      <c r="B200" s="34">
        <v>3.6269999999999998</v>
      </c>
    </row>
    <row r="201" spans="1:2" x14ac:dyDescent="0.15">
      <c r="A201" s="34">
        <v>147.84</v>
      </c>
      <c r="B201" s="34">
        <v>3.6539999999999999</v>
      </c>
    </row>
    <row r="202" spans="1:2" x14ac:dyDescent="0.15">
      <c r="A202" s="34">
        <v>147.97</v>
      </c>
      <c r="B202" s="34">
        <v>3.7120000000000002</v>
      </c>
    </row>
    <row r="203" spans="1:2" x14ac:dyDescent="0.15">
      <c r="A203" s="34">
        <v>148.03</v>
      </c>
      <c r="B203" s="34">
        <v>3.7389999999999999</v>
      </c>
    </row>
    <row r="204" spans="1:2" x14ac:dyDescent="0.15">
      <c r="A204" s="34">
        <v>148.19</v>
      </c>
      <c r="B204" s="34">
        <v>3.7770000000000001</v>
      </c>
    </row>
    <row r="205" spans="1:2" x14ac:dyDescent="0.15">
      <c r="A205" s="34">
        <v>148.29</v>
      </c>
      <c r="B205" s="34">
        <v>3.8119999999999998</v>
      </c>
    </row>
    <row r="206" spans="1:2" x14ac:dyDescent="0.15">
      <c r="A206" s="34">
        <v>148.38999999999999</v>
      </c>
      <c r="B206" s="34">
        <v>3.847</v>
      </c>
    </row>
    <row r="207" spans="1:2" x14ac:dyDescent="0.15">
      <c r="A207" s="34">
        <v>148.47</v>
      </c>
      <c r="B207" s="34">
        <v>3.8889999999999998</v>
      </c>
    </row>
    <row r="208" spans="1:2" x14ac:dyDescent="0.15">
      <c r="A208" s="34">
        <v>148.82</v>
      </c>
      <c r="B208" s="34">
        <v>3.9350000000000001</v>
      </c>
    </row>
    <row r="209" spans="1:2" x14ac:dyDescent="0.15">
      <c r="A209" s="34">
        <v>148.66</v>
      </c>
      <c r="B209" s="34">
        <v>3.97</v>
      </c>
    </row>
    <row r="210" spans="1:2" x14ac:dyDescent="0.15">
      <c r="A210" s="34">
        <v>148.91</v>
      </c>
      <c r="B210" s="34">
        <v>4.0129999999999999</v>
      </c>
    </row>
    <row r="211" spans="1:2" x14ac:dyDescent="0.15">
      <c r="A211" s="34">
        <v>148.81</v>
      </c>
      <c r="B211" s="34">
        <v>4.0590000000000002</v>
      </c>
    </row>
    <row r="212" spans="1:2" x14ac:dyDescent="0.15">
      <c r="A212" s="34">
        <v>148.76999999999998</v>
      </c>
      <c r="B212" s="34">
        <v>4.0819999999999999</v>
      </c>
    </row>
    <row r="213" spans="1:2" x14ac:dyDescent="0.15">
      <c r="A213" s="34">
        <v>149.26999999999998</v>
      </c>
      <c r="B213" s="34">
        <v>4.117</v>
      </c>
    </row>
    <row r="214" spans="1:2" x14ac:dyDescent="0.15">
      <c r="A214" s="34">
        <v>149</v>
      </c>
      <c r="B214" s="34">
        <v>4.1520000000000001</v>
      </c>
    </row>
    <row r="215" spans="1:2" x14ac:dyDescent="0.15">
      <c r="A215" s="34">
        <v>149.47999999999999</v>
      </c>
      <c r="B215" s="34">
        <v>4.1980000000000004</v>
      </c>
    </row>
    <row r="216" spans="1:2" x14ac:dyDescent="0.15">
      <c r="A216" s="34">
        <v>149.18</v>
      </c>
      <c r="B216" s="34">
        <v>4.2329999999999997</v>
      </c>
    </row>
    <row r="217" spans="1:2" x14ac:dyDescent="0.15">
      <c r="A217" s="34">
        <v>149.66999999999999</v>
      </c>
      <c r="B217" s="34">
        <v>4.2750000000000004</v>
      </c>
    </row>
    <row r="218" spans="1:2" x14ac:dyDescent="0.15">
      <c r="A218" s="34">
        <v>149.35</v>
      </c>
      <c r="B218" s="34">
        <v>4.3170000000000002</v>
      </c>
    </row>
    <row r="219" spans="1:2" x14ac:dyDescent="0.15">
      <c r="A219" s="34">
        <v>149.79999999999998</v>
      </c>
      <c r="B219" s="34">
        <v>4.3639999999999999</v>
      </c>
    </row>
    <row r="220" spans="1:2" x14ac:dyDescent="0.15">
      <c r="A220" s="34">
        <v>149.53</v>
      </c>
      <c r="B220" s="34">
        <v>4.3949999999999996</v>
      </c>
    </row>
    <row r="221" spans="1:2" x14ac:dyDescent="0.15">
      <c r="A221" s="34">
        <v>149.96</v>
      </c>
      <c r="B221" s="34">
        <v>4.4409999999999998</v>
      </c>
    </row>
    <row r="222" spans="1:2" x14ac:dyDescent="0.15">
      <c r="A222" s="34">
        <v>149.82</v>
      </c>
      <c r="B222" s="34">
        <v>4.4909999999999997</v>
      </c>
    </row>
    <row r="223" spans="1:2" x14ac:dyDescent="0.15">
      <c r="A223" s="34">
        <v>149.82</v>
      </c>
      <c r="B223" s="34">
        <v>4.5220000000000002</v>
      </c>
    </row>
    <row r="224" spans="1:2" x14ac:dyDescent="0.15">
      <c r="A224" s="34">
        <v>150.10999999999999</v>
      </c>
      <c r="B224" s="34">
        <v>4.5570000000000004</v>
      </c>
    </row>
    <row r="225" spans="1:2" x14ac:dyDescent="0.15">
      <c r="A225" s="34">
        <v>149.91</v>
      </c>
      <c r="B225" s="34">
        <v>4.6029999999999998</v>
      </c>
    </row>
    <row r="226" spans="1:2" x14ac:dyDescent="0.15">
      <c r="A226" s="34">
        <v>150.16999999999999</v>
      </c>
      <c r="B226" s="34">
        <v>4.6340000000000003</v>
      </c>
    </row>
    <row r="227" spans="1:2" x14ac:dyDescent="0.15">
      <c r="A227" s="34">
        <v>150.07</v>
      </c>
      <c r="B227" s="34">
        <v>4.68</v>
      </c>
    </row>
    <row r="228" spans="1:2" x14ac:dyDescent="0.15">
      <c r="A228" s="34">
        <v>150.29999999999998</v>
      </c>
      <c r="B228" s="34">
        <v>4.726</v>
      </c>
    </row>
    <row r="229" spans="1:2" x14ac:dyDescent="0.15">
      <c r="A229" s="34">
        <v>150.19</v>
      </c>
      <c r="B229" s="34">
        <v>4.7569999999999997</v>
      </c>
    </row>
    <row r="230" spans="1:2" x14ac:dyDescent="0.15">
      <c r="A230" s="34">
        <v>150.56</v>
      </c>
      <c r="B230" s="34">
        <v>4.8150000000000004</v>
      </c>
    </row>
    <row r="231" spans="1:2" x14ac:dyDescent="0.15">
      <c r="A231" s="34">
        <v>150.37</v>
      </c>
      <c r="B231" s="34">
        <v>4.8540000000000001</v>
      </c>
    </row>
    <row r="232" spans="1:2" x14ac:dyDescent="0.15">
      <c r="A232" s="34">
        <v>150.47999999999999</v>
      </c>
      <c r="B232" s="34">
        <v>4.8849999999999998</v>
      </c>
    </row>
    <row r="233" spans="1:2" x14ac:dyDescent="0.15">
      <c r="A233" s="34">
        <v>150.78</v>
      </c>
      <c r="B233" s="34">
        <v>4.9080000000000004</v>
      </c>
    </row>
    <row r="234" spans="1:2" x14ac:dyDescent="0.15">
      <c r="A234" s="34">
        <v>150.51</v>
      </c>
      <c r="B234" s="34">
        <v>4.9580000000000002</v>
      </c>
    </row>
    <row r="235" spans="1:2" x14ac:dyDescent="0.15">
      <c r="A235" s="34">
        <v>150.85999999999999</v>
      </c>
      <c r="B235" s="34">
        <v>4.9930000000000003</v>
      </c>
    </row>
    <row r="236" spans="1:2" x14ac:dyDescent="0.15">
      <c r="A236" s="34">
        <v>150.62</v>
      </c>
      <c r="B236" s="34">
        <v>5.0389999999999997</v>
      </c>
    </row>
    <row r="237" spans="1:2" x14ac:dyDescent="0.15">
      <c r="A237" s="34">
        <v>151</v>
      </c>
      <c r="B237" s="34">
        <v>5.0970000000000004</v>
      </c>
    </row>
    <row r="238" spans="1:2" x14ac:dyDescent="0.15">
      <c r="A238" s="34">
        <v>150.71</v>
      </c>
      <c r="B238" s="34">
        <v>5.12</v>
      </c>
    </row>
    <row r="239" spans="1:2" x14ac:dyDescent="0.15">
      <c r="A239" s="34">
        <v>151.13</v>
      </c>
      <c r="B239" s="34">
        <v>5.17</v>
      </c>
    </row>
    <row r="240" spans="1:2" x14ac:dyDescent="0.15">
      <c r="A240" s="34">
        <v>151.1</v>
      </c>
      <c r="B240" s="34">
        <v>5.2050000000000001</v>
      </c>
    </row>
    <row r="241" spans="1:2" x14ac:dyDescent="0.15">
      <c r="A241" s="34">
        <v>150.82999999999998</v>
      </c>
      <c r="B241" s="34">
        <v>5.24</v>
      </c>
    </row>
    <row r="242" spans="1:2" x14ac:dyDescent="0.15">
      <c r="A242" s="34">
        <v>151.26</v>
      </c>
      <c r="B242" s="34">
        <v>5.2629999999999999</v>
      </c>
    </row>
    <row r="243" spans="1:2" x14ac:dyDescent="0.15">
      <c r="A243" s="34">
        <v>150.97</v>
      </c>
      <c r="B243" s="34">
        <v>5.359</v>
      </c>
    </row>
    <row r="244" spans="1:2" x14ac:dyDescent="0.15">
      <c r="A244" s="34">
        <v>151.46</v>
      </c>
      <c r="B244" s="34">
        <v>5.375</v>
      </c>
    </row>
    <row r="245" spans="1:2" x14ac:dyDescent="0.15">
      <c r="A245" s="34">
        <v>151.06</v>
      </c>
      <c r="B245" s="34">
        <v>5.4169999999999998</v>
      </c>
    </row>
    <row r="246" spans="1:2" x14ac:dyDescent="0.15">
      <c r="A246" s="34">
        <v>151.54</v>
      </c>
      <c r="B246" s="34">
        <v>5.4359999999999999</v>
      </c>
    </row>
    <row r="247" spans="1:2" x14ac:dyDescent="0.15">
      <c r="A247" s="34">
        <v>151.18</v>
      </c>
      <c r="B247" s="34">
        <v>5.4829999999999997</v>
      </c>
    </row>
    <row r="248" spans="1:2" x14ac:dyDescent="0.15">
      <c r="A248" s="34">
        <v>151.53</v>
      </c>
      <c r="B248" s="34">
        <v>5.548</v>
      </c>
    </row>
    <row r="249" spans="1:2" x14ac:dyDescent="0.15">
      <c r="A249" s="34">
        <v>151.21</v>
      </c>
      <c r="B249" s="34">
        <v>5.5750000000000002</v>
      </c>
    </row>
    <row r="250" spans="1:2" x14ac:dyDescent="0.15">
      <c r="A250" s="34">
        <v>151.73999999999998</v>
      </c>
      <c r="B250" s="34">
        <v>5.6180000000000003</v>
      </c>
    </row>
    <row r="251" spans="1:2" x14ac:dyDescent="0.15">
      <c r="A251" s="34">
        <v>151.44999999999999</v>
      </c>
      <c r="B251" s="34">
        <v>5.6639999999999997</v>
      </c>
    </row>
    <row r="252" spans="1:2" x14ac:dyDescent="0.15">
      <c r="A252" s="34">
        <v>151.32</v>
      </c>
      <c r="B252" s="34">
        <v>5.6989999999999998</v>
      </c>
    </row>
    <row r="253" spans="1:2" x14ac:dyDescent="0.15">
      <c r="A253" s="34">
        <v>151.65</v>
      </c>
      <c r="B253" s="34">
        <v>5.726</v>
      </c>
    </row>
    <row r="254" spans="1:2" x14ac:dyDescent="0.15">
      <c r="A254" s="34">
        <v>151.28</v>
      </c>
      <c r="B254" s="34">
        <v>5.7569999999999997</v>
      </c>
    </row>
    <row r="255" spans="1:2" x14ac:dyDescent="0.15">
      <c r="A255" s="34">
        <v>151.76999999999998</v>
      </c>
      <c r="B255" s="34">
        <v>5.8179999999999996</v>
      </c>
    </row>
    <row r="256" spans="1:2" x14ac:dyDescent="0.15">
      <c r="A256" s="34">
        <v>151.43</v>
      </c>
      <c r="B256" s="34">
        <v>5.8490000000000002</v>
      </c>
    </row>
    <row r="257" spans="1:2" x14ac:dyDescent="0.15">
      <c r="A257" s="34">
        <v>151.91</v>
      </c>
      <c r="B257" s="34">
        <v>5.8959999999999999</v>
      </c>
    </row>
    <row r="258" spans="1:2" x14ac:dyDescent="0.15">
      <c r="A258" s="34">
        <v>151.85</v>
      </c>
      <c r="B258" s="34">
        <v>5.9420000000000002</v>
      </c>
    </row>
    <row r="259" spans="1:2" x14ac:dyDescent="0.15">
      <c r="A259" s="34">
        <v>151.54999999999998</v>
      </c>
      <c r="B259" s="34">
        <v>5.98</v>
      </c>
    </row>
    <row r="260" spans="1:2" x14ac:dyDescent="0.15">
      <c r="A260" s="34">
        <v>151.94</v>
      </c>
      <c r="B260" s="34">
        <v>6.0229999999999997</v>
      </c>
    </row>
    <row r="261" spans="1:2" x14ac:dyDescent="0.15">
      <c r="A261" s="34">
        <v>151.57999999999998</v>
      </c>
      <c r="B261" s="34">
        <v>6.0650000000000004</v>
      </c>
    </row>
    <row r="262" spans="1:2" x14ac:dyDescent="0.15">
      <c r="A262" s="34">
        <v>152.04999999999998</v>
      </c>
      <c r="B262" s="34">
        <v>6.1120000000000001</v>
      </c>
    </row>
    <row r="263" spans="1:2" x14ac:dyDescent="0.15">
      <c r="A263" s="34">
        <v>151.66</v>
      </c>
      <c r="B263" s="34">
        <v>6.1420000000000003</v>
      </c>
    </row>
    <row r="264" spans="1:2" x14ac:dyDescent="0.15">
      <c r="A264" s="34">
        <v>152.04</v>
      </c>
      <c r="B264" s="34">
        <v>6.2039999999999997</v>
      </c>
    </row>
    <row r="265" spans="1:2" x14ac:dyDescent="0.15">
      <c r="A265" s="34">
        <v>151.69999999999999</v>
      </c>
      <c r="B265" s="34">
        <v>6.2309999999999999</v>
      </c>
    </row>
    <row r="266" spans="1:2" x14ac:dyDescent="0.15">
      <c r="A266" s="34">
        <v>152.03</v>
      </c>
      <c r="B266" s="34">
        <v>6.2809999999999997</v>
      </c>
    </row>
    <row r="267" spans="1:2" x14ac:dyDescent="0.15">
      <c r="A267" s="34">
        <v>151.69</v>
      </c>
      <c r="B267" s="34">
        <v>6.3159999999999998</v>
      </c>
    </row>
    <row r="268" spans="1:2" x14ac:dyDescent="0.15">
      <c r="A268" s="34">
        <v>152.16</v>
      </c>
      <c r="B268" s="34">
        <v>6.37</v>
      </c>
    </row>
    <row r="269" spans="1:2" x14ac:dyDescent="0.15">
      <c r="A269" s="34">
        <v>152.13</v>
      </c>
      <c r="B269" s="34">
        <v>6.4240000000000004</v>
      </c>
    </row>
    <row r="270" spans="1:2" x14ac:dyDescent="0.15">
      <c r="A270" s="34">
        <v>151.72999999999999</v>
      </c>
      <c r="B270" s="34">
        <v>6.4589999999999996</v>
      </c>
    </row>
    <row r="271" spans="1:2" x14ac:dyDescent="0.15">
      <c r="A271" s="34">
        <v>152.07999999999998</v>
      </c>
      <c r="B271" s="34">
        <v>6.5010000000000003</v>
      </c>
    </row>
    <row r="272" spans="1:2" x14ac:dyDescent="0.15">
      <c r="A272" s="34">
        <v>151.78</v>
      </c>
      <c r="B272" s="34">
        <v>6.5359999999999996</v>
      </c>
    </row>
    <row r="273" spans="1:2" x14ac:dyDescent="0.15">
      <c r="A273" s="34">
        <v>152.12</v>
      </c>
      <c r="B273" s="34">
        <v>6.5709999999999997</v>
      </c>
    </row>
    <row r="274" spans="1:2" x14ac:dyDescent="0.15">
      <c r="A274" s="34">
        <v>151.81</v>
      </c>
      <c r="B274" s="34">
        <v>6.6130000000000004</v>
      </c>
    </row>
    <row r="275" spans="1:2" x14ac:dyDescent="0.15">
      <c r="A275" s="34">
        <v>152.07</v>
      </c>
      <c r="B275" s="34">
        <v>6.6520000000000001</v>
      </c>
    </row>
    <row r="276" spans="1:2" x14ac:dyDescent="0.15">
      <c r="A276" s="34">
        <v>151.82</v>
      </c>
      <c r="B276" s="34">
        <v>6.6859999999999999</v>
      </c>
    </row>
    <row r="277" spans="1:2" x14ac:dyDescent="0.15">
      <c r="A277" s="34">
        <v>152.09</v>
      </c>
      <c r="B277" s="34">
        <v>6.7329999999999997</v>
      </c>
    </row>
    <row r="278" spans="1:2" x14ac:dyDescent="0.15">
      <c r="A278" s="34">
        <v>152.18</v>
      </c>
      <c r="B278" s="34">
        <v>6.7910000000000004</v>
      </c>
    </row>
    <row r="279" spans="1:2" x14ac:dyDescent="0.15">
      <c r="A279" s="34">
        <v>151.88</v>
      </c>
      <c r="B279" s="34">
        <v>6.8289999999999997</v>
      </c>
    </row>
    <row r="280" spans="1:2" x14ac:dyDescent="0.15">
      <c r="A280" s="34">
        <v>152.25</v>
      </c>
      <c r="B280" s="34">
        <v>6.8789999999999996</v>
      </c>
    </row>
    <row r="281" spans="1:2" x14ac:dyDescent="0.15">
      <c r="A281" s="34">
        <v>151.85999999999999</v>
      </c>
      <c r="B281" s="34">
        <v>6.9139999999999997</v>
      </c>
    </row>
    <row r="282" spans="1:2" x14ac:dyDescent="0.15">
      <c r="A282" s="34">
        <v>152.13999999999999</v>
      </c>
      <c r="B282" s="34">
        <v>6.968</v>
      </c>
    </row>
    <row r="283" spans="1:2" x14ac:dyDescent="0.15">
      <c r="A283" s="34">
        <v>151.79</v>
      </c>
      <c r="B283" s="34">
        <v>7.0069999999999997</v>
      </c>
    </row>
    <row r="284" spans="1:2" x14ac:dyDescent="0.15">
      <c r="A284" s="34">
        <v>152.13</v>
      </c>
      <c r="B284" s="34">
        <v>7.0570000000000004</v>
      </c>
    </row>
    <row r="285" spans="1:2" x14ac:dyDescent="0.15">
      <c r="A285" s="34">
        <v>151.76</v>
      </c>
      <c r="B285" s="34">
        <v>7.1029999999999998</v>
      </c>
    </row>
    <row r="286" spans="1:2" x14ac:dyDescent="0.15">
      <c r="A286" s="34">
        <v>152.13</v>
      </c>
      <c r="B286" s="34">
        <v>7.1420000000000003</v>
      </c>
    </row>
    <row r="287" spans="1:2" x14ac:dyDescent="0.15">
      <c r="A287" s="34">
        <v>151.72999999999999</v>
      </c>
      <c r="B287" s="34">
        <v>7.173</v>
      </c>
    </row>
    <row r="288" spans="1:2" x14ac:dyDescent="0.15">
      <c r="A288" s="34">
        <v>152.16</v>
      </c>
      <c r="B288" s="34">
        <v>7.2380000000000004</v>
      </c>
    </row>
    <row r="289" spans="1:2" x14ac:dyDescent="0.15">
      <c r="A289" s="34">
        <v>151.76</v>
      </c>
      <c r="B289" s="34">
        <v>7.2690000000000001</v>
      </c>
    </row>
    <row r="290" spans="1:2" x14ac:dyDescent="0.15">
      <c r="A290" s="34">
        <v>152.1</v>
      </c>
      <c r="B290" s="34">
        <v>7.327</v>
      </c>
    </row>
    <row r="291" spans="1:2" x14ac:dyDescent="0.15">
      <c r="A291" s="34">
        <v>152.15</v>
      </c>
      <c r="B291" s="34">
        <v>7.3689999999999998</v>
      </c>
    </row>
    <row r="292" spans="1:2" x14ac:dyDescent="0.15">
      <c r="A292" s="34">
        <v>151.66999999999999</v>
      </c>
      <c r="B292" s="34">
        <v>7.3849999999999998</v>
      </c>
    </row>
    <row r="293" spans="1:2" x14ac:dyDescent="0.15">
      <c r="A293" s="34">
        <v>152.01</v>
      </c>
      <c r="B293" s="34">
        <v>7.508</v>
      </c>
    </row>
    <row r="294" spans="1:2" x14ac:dyDescent="0.15">
      <c r="A294" s="34">
        <v>151.65</v>
      </c>
      <c r="B294" s="34">
        <v>7.52</v>
      </c>
    </row>
    <row r="295" spans="1:2" x14ac:dyDescent="0.15">
      <c r="A295" s="34">
        <v>151.93</v>
      </c>
      <c r="B295" s="34">
        <v>7.5389999999999997</v>
      </c>
    </row>
    <row r="296" spans="1:2" x14ac:dyDescent="0.15">
      <c r="A296" s="34">
        <v>151.63</v>
      </c>
      <c r="B296" s="34">
        <v>7.5780000000000003</v>
      </c>
    </row>
    <row r="297" spans="1:2" x14ac:dyDescent="0.15">
      <c r="A297" s="34">
        <v>151.96</v>
      </c>
      <c r="B297" s="34">
        <v>7.6239999999999997</v>
      </c>
    </row>
    <row r="298" spans="1:2" x14ac:dyDescent="0.15">
      <c r="A298" s="34">
        <v>151.63999999999999</v>
      </c>
      <c r="B298" s="34">
        <v>7.6740000000000004</v>
      </c>
    </row>
    <row r="299" spans="1:2" x14ac:dyDescent="0.15">
      <c r="A299" s="34">
        <v>151.84</v>
      </c>
      <c r="B299" s="34">
        <v>7.7130000000000001</v>
      </c>
    </row>
    <row r="300" spans="1:2" x14ac:dyDescent="0.15">
      <c r="A300" s="34">
        <v>151.85999999999999</v>
      </c>
      <c r="B300" s="34">
        <v>7.782</v>
      </c>
    </row>
    <row r="301" spans="1:2" x14ac:dyDescent="0.15">
      <c r="A301" s="34">
        <v>151.4</v>
      </c>
      <c r="B301" s="34">
        <v>7.8129999999999997</v>
      </c>
    </row>
    <row r="302" spans="1:2" x14ac:dyDescent="0.15">
      <c r="A302" s="34">
        <v>151.69999999999999</v>
      </c>
      <c r="B302" s="34">
        <v>7.867</v>
      </c>
    </row>
    <row r="303" spans="1:2" x14ac:dyDescent="0.15">
      <c r="A303" s="34">
        <v>151.32</v>
      </c>
      <c r="B303" s="34">
        <v>7.9130000000000003</v>
      </c>
    </row>
    <row r="304" spans="1:2" x14ac:dyDescent="0.15">
      <c r="A304" s="34">
        <v>151.63</v>
      </c>
      <c r="B304" s="34">
        <v>7.9669999999999996</v>
      </c>
    </row>
    <row r="305" spans="1:2" x14ac:dyDescent="0.15">
      <c r="A305" s="34">
        <v>151.16999999999999</v>
      </c>
      <c r="B305" s="34">
        <v>7.9980000000000002</v>
      </c>
    </row>
    <row r="306" spans="1:2" x14ac:dyDescent="0.15">
      <c r="A306" s="34">
        <v>151.53</v>
      </c>
      <c r="B306" s="34">
        <v>8.0640000000000001</v>
      </c>
    </row>
    <row r="307" spans="1:2" x14ac:dyDescent="0.15">
      <c r="A307" s="34">
        <v>151.07999999999998</v>
      </c>
      <c r="B307" s="34">
        <v>8.11</v>
      </c>
    </row>
    <row r="308" spans="1:2" x14ac:dyDescent="0.15">
      <c r="A308" s="34">
        <v>151.41999999999999</v>
      </c>
      <c r="B308" s="34">
        <v>8.1449999999999996</v>
      </c>
    </row>
    <row r="309" spans="1:2" x14ac:dyDescent="0.15">
      <c r="A309" s="34">
        <v>150.97999999999999</v>
      </c>
      <c r="B309" s="34">
        <v>8.1950000000000003</v>
      </c>
    </row>
    <row r="310" spans="1:2" x14ac:dyDescent="0.15">
      <c r="A310" s="34">
        <v>151.32</v>
      </c>
      <c r="B310" s="34">
        <v>8.2530000000000001</v>
      </c>
    </row>
    <row r="311" spans="1:2" x14ac:dyDescent="0.15">
      <c r="A311" s="34">
        <v>151.21</v>
      </c>
      <c r="B311" s="34">
        <v>8.3030000000000008</v>
      </c>
    </row>
    <row r="312" spans="1:2" x14ac:dyDescent="0.15">
      <c r="A312" s="34">
        <v>150.68</v>
      </c>
      <c r="B312" s="34">
        <v>8.3490000000000002</v>
      </c>
    </row>
    <row r="313" spans="1:2" x14ac:dyDescent="0.15">
      <c r="A313" s="34">
        <v>151.01999999999998</v>
      </c>
      <c r="B313" s="34">
        <v>8.4030000000000005</v>
      </c>
    </row>
    <row r="314" spans="1:2" x14ac:dyDescent="0.15">
      <c r="A314" s="34">
        <v>150.62</v>
      </c>
      <c r="B314" s="34">
        <v>8.423</v>
      </c>
    </row>
    <row r="315" spans="1:2" x14ac:dyDescent="0.15">
      <c r="A315" s="34">
        <v>150.72</v>
      </c>
      <c r="B315" s="34">
        <v>8.4770000000000003</v>
      </c>
    </row>
    <row r="316" spans="1:2" x14ac:dyDescent="0.15">
      <c r="A316" s="34">
        <v>150.38</v>
      </c>
      <c r="B316" s="34">
        <v>8.5229999999999997</v>
      </c>
    </row>
    <row r="317" spans="1:2" x14ac:dyDescent="0.15">
      <c r="A317" s="34">
        <v>150.43</v>
      </c>
      <c r="B317" s="34">
        <v>8.5690000000000008</v>
      </c>
    </row>
    <row r="318" spans="1:2" x14ac:dyDescent="0.15">
      <c r="A318" s="34">
        <v>150.07999999999998</v>
      </c>
      <c r="B318" s="34">
        <v>8.6189999999999998</v>
      </c>
    </row>
    <row r="319" spans="1:2" x14ac:dyDescent="0.15">
      <c r="A319" s="34">
        <v>150.37</v>
      </c>
      <c r="B319" s="34">
        <v>8.67</v>
      </c>
    </row>
    <row r="320" spans="1:2" x14ac:dyDescent="0.15">
      <c r="A320" s="34">
        <v>149.84</v>
      </c>
      <c r="B320" s="34">
        <v>8.7200000000000006</v>
      </c>
    </row>
    <row r="321" spans="1:2" x14ac:dyDescent="0.15">
      <c r="A321" s="34">
        <v>149.94999999999999</v>
      </c>
      <c r="B321" s="34">
        <v>8.7579999999999991</v>
      </c>
    </row>
    <row r="322" spans="1:2" x14ac:dyDescent="0.15">
      <c r="A322" s="34">
        <v>149.91999999999999</v>
      </c>
      <c r="B322" s="34">
        <v>8.8279999999999994</v>
      </c>
    </row>
    <row r="323" spans="1:2" x14ac:dyDescent="0.15">
      <c r="A323" s="34">
        <v>149.31</v>
      </c>
      <c r="B323" s="34">
        <v>8.8699999999999992</v>
      </c>
    </row>
    <row r="324" spans="1:2" x14ac:dyDescent="0.15">
      <c r="A324" s="34">
        <v>149.51999999999998</v>
      </c>
      <c r="B324" s="34">
        <v>8.9239999999999995</v>
      </c>
    </row>
    <row r="325" spans="1:2" x14ac:dyDescent="0.15">
      <c r="A325" s="34">
        <v>149.04</v>
      </c>
      <c r="B325" s="34">
        <v>8.9670000000000005</v>
      </c>
    </row>
    <row r="326" spans="1:2" x14ac:dyDescent="0.15">
      <c r="A326" s="34">
        <v>149.23999999999998</v>
      </c>
      <c r="B326" s="34">
        <v>9.0280000000000005</v>
      </c>
    </row>
    <row r="327" spans="1:2" x14ac:dyDescent="0.15">
      <c r="A327" s="34">
        <v>148.54</v>
      </c>
      <c r="B327" s="34">
        <v>9.0670000000000002</v>
      </c>
    </row>
    <row r="328" spans="1:2" x14ac:dyDescent="0.15">
      <c r="A328" s="34">
        <v>148.76</v>
      </c>
      <c r="B328" s="34">
        <v>9.1210000000000004</v>
      </c>
    </row>
    <row r="329" spans="1:2" x14ac:dyDescent="0.15">
      <c r="A329" s="34">
        <v>148.16999999999999</v>
      </c>
      <c r="B329" s="34">
        <v>9.1750000000000007</v>
      </c>
    </row>
    <row r="330" spans="1:2" x14ac:dyDescent="0.15">
      <c r="A330" s="34">
        <v>148.29999999999998</v>
      </c>
      <c r="B330" s="34">
        <v>9.2289999999999992</v>
      </c>
    </row>
    <row r="331" spans="1:2" x14ac:dyDescent="0.15">
      <c r="A331" s="34">
        <v>147.6</v>
      </c>
      <c r="B331" s="34">
        <v>9.2720000000000002</v>
      </c>
    </row>
    <row r="332" spans="1:2" x14ac:dyDescent="0.15">
      <c r="A332" s="34">
        <v>147.82999999999998</v>
      </c>
      <c r="B332" s="34">
        <v>9.3219999999999992</v>
      </c>
    </row>
    <row r="333" spans="1:2" x14ac:dyDescent="0.15">
      <c r="A333" s="34">
        <v>147.53</v>
      </c>
      <c r="B333" s="34">
        <v>9.3829999999999991</v>
      </c>
    </row>
    <row r="334" spans="1:2" x14ac:dyDescent="0.15">
      <c r="A334" s="34">
        <v>146.97</v>
      </c>
      <c r="B334" s="34">
        <v>9.43</v>
      </c>
    </row>
    <row r="335" spans="1:2" x14ac:dyDescent="0.15">
      <c r="A335" s="34">
        <v>147.07</v>
      </c>
      <c r="B335" s="34">
        <v>9.4529999999999994</v>
      </c>
    </row>
    <row r="336" spans="1:2" x14ac:dyDescent="0.15">
      <c r="A336" s="34">
        <v>146.58000000000001</v>
      </c>
      <c r="B336" s="34">
        <v>9.5109999999999992</v>
      </c>
    </row>
    <row r="337" spans="1:2" x14ac:dyDescent="0.15">
      <c r="A337" s="34">
        <v>146.53</v>
      </c>
      <c r="B337" s="34">
        <v>9.5570000000000004</v>
      </c>
    </row>
    <row r="338" spans="1:2" x14ac:dyDescent="0.15">
      <c r="A338" s="34">
        <v>146.06</v>
      </c>
      <c r="B338" s="34">
        <v>9.6110000000000007</v>
      </c>
    </row>
    <row r="339" spans="1:2" x14ac:dyDescent="0.15">
      <c r="A339" s="34">
        <v>146.06</v>
      </c>
      <c r="B339" s="34">
        <v>9.657</v>
      </c>
    </row>
    <row r="340" spans="1:2" x14ac:dyDescent="0.15">
      <c r="A340" s="34">
        <v>145.53</v>
      </c>
      <c r="B340" s="34">
        <v>9.7110000000000003</v>
      </c>
    </row>
    <row r="341" spans="1:2" x14ac:dyDescent="0.15">
      <c r="A341" s="34">
        <v>145.64000000000001</v>
      </c>
      <c r="B341" s="34">
        <v>9.7620000000000005</v>
      </c>
    </row>
    <row r="342" spans="1:2" x14ac:dyDescent="0.15">
      <c r="A342" s="34">
        <v>144.99</v>
      </c>
      <c r="B342" s="34">
        <v>9.8230000000000004</v>
      </c>
    </row>
    <row r="343" spans="1:2" x14ac:dyDescent="0.15">
      <c r="A343" s="34">
        <v>145.08000000000001</v>
      </c>
      <c r="B343" s="34">
        <v>9.8580000000000005</v>
      </c>
    </row>
    <row r="344" spans="1:2" x14ac:dyDescent="0.15">
      <c r="A344" s="34">
        <v>144.47999999999999</v>
      </c>
      <c r="B344" s="34">
        <v>9.9079999999999995</v>
      </c>
    </row>
    <row r="345" spans="1:2" x14ac:dyDescent="0.15">
      <c r="A345" s="34">
        <v>144.47999999999999</v>
      </c>
      <c r="B345" s="34">
        <v>9.9580000000000002</v>
      </c>
    </row>
    <row r="346" spans="1:2" x14ac:dyDescent="0.15">
      <c r="A346" s="34">
        <v>144.03</v>
      </c>
      <c r="B346" s="34">
        <v>10.007999999999999</v>
      </c>
    </row>
    <row r="347" spans="1:2" x14ac:dyDescent="0.15">
      <c r="A347" s="34">
        <v>143.91</v>
      </c>
      <c r="B347" s="34">
        <v>10.058999999999999</v>
      </c>
    </row>
    <row r="348" spans="1:2" x14ac:dyDescent="0.15">
      <c r="A348" s="34">
        <v>143.62</v>
      </c>
      <c r="B348" s="34">
        <v>10.128</v>
      </c>
    </row>
    <row r="349" spans="1:2" x14ac:dyDescent="0.15">
      <c r="A349" s="34">
        <v>142.9</v>
      </c>
      <c r="B349" s="34">
        <v>10.173999999999999</v>
      </c>
    </row>
    <row r="350" spans="1:2" x14ac:dyDescent="0.15">
      <c r="A350" s="34">
        <v>143.11000000000001</v>
      </c>
      <c r="B350" s="34">
        <v>10.221</v>
      </c>
    </row>
    <row r="351" spans="1:2" x14ac:dyDescent="0.15">
      <c r="A351" s="34">
        <v>142.34</v>
      </c>
      <c r="B351" s="34">
        <v>10.275</v>
      </c>
    </row>
    <row r="352" spans="1:2" x14ac:dyDescent="0.15">
      <c r="A352" s="34">
        <v>142.51</v>
      </c>
      <c r="B352" s="34">
        <v>10.324999999999999</v>
      </c>
    </row>
    <row r="353" spans="1:2" x14ac:dyDescent="0.15">
      <c r="A353" s="34">
        <v>141.81</v>
      </c>
      <c r="B353" s="34">
        <v>10.363</v>
      </c>
    </row>
    <row r="354" spans="1:2" x14ac:dyDescent="0.15">
      <c r="A354" s="34">
        <v>141.9</v>
      </c>
      <c r="B354" s="34">
        <v>10.420999999999999</v>
      </c>
    </row>
    <row r="355" spans="1:2" x14ac:dyDescent="0.15">
      <c r="A355" s="34">
        <v>141.57</v>
      </c>
      <c r="B355" s="34">
        <v>10.456</v>
      </c>
    </row>
    <row r="356" spans="1:2" x14ac:dyDescent="0.15">
      <c r="A356" s="34">
        <v>141.16</v>
      </c>
      <c r="B356" s="34">
        <v>10.494999999999999</v>
      </c>
    </row>
    <row r="357" spans="1:2" x14ac:dyDescent="0.15">
      <c r="A357" s="34">
        <v>140.94</v>
      </c>
      <c r="B357" s="34">
        <v>10.555999999999999</v>
      </c>
    </row>
    <row r="358" spans="1:2" x14ac:dyDescent="0.15">
      <c r="A358" s="34">
        <v>140.47999999999999</v>
      </c>
      <c r="B358" s="34">
        <v>10.599</v>
      </c>
    </row>
    <row r="359" spans="1:2" x14ac:dyDescent="0.15">
      <c r="A359" s="34">
        <v>140.5</v>
      </c>
      <c r="B359" s="34">
        <v>10.699</v>
      </c>
    </row>
    <row r="360" spans="1:2" x14ac:dyDescent="0.15">
      <c r="A360" s="34">
        <v>139.72999999999999</v>
      </c>
      <c r="B360" s="34">
        <v>10.715</v>
      </c>
    </row>
    <row r="361" spans="1:2" x14ac:dyDescent="0.15">
      <c r="A361" s="34">
        <v>139.66</v>
      </c>
      <c r="B361" s="34">
        <v>10.769</v>
      </c>
    </row>
    <row r="362" spans="1:2" x14ac:dyDescent="0.15">
      <c r="A362" s="34">
        <v>139.21</v>
      </c>
      <c r="B362" s="34">
        <v>10.815</v>
      </c>
    </row>
    <row r="363" spans="1:2" x14ac:dyDescent="0.15">
      <c r="A363" s="34">
        <v>139.03</v>
      </c>
      <c r="B363" s="34">
        <v>10.861000000000001</v>
      </c>
    </row>
    <row r="364" spans="1:2" x14ac:dyDescent="0.15">
      <c r="A364" s="34">
        <v>138.53</v>
      </c>
      <c r="B364" s="34">
        <v>10.923</v>
      </c>
    </row>
    <row r="365" spans="1:2" x14ac:dyDescent="0.15">
      <c r="A365" s="34">
        <v>138.49</v>
      </c>
      <c r="B365" s="34">
        <v>10.968999999999999</v>
      </c>
    </row>
    <row r="366" spans="1:2" x14ac:dyDescent="0.15">
      <c r="A366" s="34">
        <v>137.88</v>
      </c>
      <c r="B366" s="34">
        <v>11.023</v>
      </c>
    </row>
    <row r="367" spans="1:2" x14ac:dyDescent="0.15">
      <c r="A367" s="34">
        <v>137.83000000000001</v>
      </c>
      <c r="B367" s="34">
        <v>11.077</v>
      </c>
    </row>
    <row r="368" spans="1:2" x14ac:dyDescent="0.15">
      <c r="A368" s="34">
        <v>137.19</v>
      </c>
      <c r="B368" s="34">
        <v>11.127000000000001</v>
      </c>
    </row>
    <row r="369" spans="1:2" x14ac:dyDescent="0.15">
      <c r="A369" s="34">
        <v>137.19</v>
      </c>
      <c r="B369" s="34">
        <v>11.166</v>
      </c>
    </row>
    <row r="370" spans="1:2" x14ac:dyDescent="0.15">
      <c r="A370" s="34">
        <v>136.89000000000001</v>
      </c>
      <c r="B370" s="34">
        <v>11.231999999999999</v>
      </c>
    </row>
    <row r="371" spans="1:2" x14ac:dyDescent="0.15">
      <c r="A371" s="34">
        <v>136.13</v>
      </c>
      <c r="B371" s="34">
        <v>11.286</v>
      </c>
    </row>
    <row r="372" spans="1:2" x14ac:dyDescent="0.15">
      <c r="A372" s="34">
        <v>136.22999999999999</v>
      </c>
      <c r="B372" s="34">
        <v>11.336</v>
      </c>
    </row>
    <row r="373" spans="1:2" x14ac:dyDescent="0.15">
      <c r="A373" s="34">
        <v>135.41</v>
      </c>
      <c r="B373" s="34">
        <v>11.39</v>
      </c>
    </row>
    <row r="374" spans="1:2" x14ac:dyDescent="0.15">
      <c r="A374" s="34">
        <v>135.47999999999999</v>
      </c>
      <c r="B374" s="34">
        <v>11.44</v>
      </c>
    </row>
    <row r="375" spans="1:2" x14ac:dyDescent="0.15">
      <c r="A375" s="34">
        <v>135.30000000000001</v>
      </c>
      <c r="B375" s="34">
        <v>11.467000000000001</v>
      </c>
    </row>
    <row r="376" spans="1:2" x14ac:dyDescent="0.15">
      <c r="A376" s="34">
        <v>134.6</v>
      </c>
      <c r="B376" s="34">
        <v>11.502000000000001</v>
      </c>
    </row>
    <row r="377" spans="1:2" x14ac:dyDescent="0.15">
      <c r="A377" s="34">
        <v>134.57</v>
      </c>
      <c r="B377" s="34">
        <v>11.544</v>
      </c>
    </row>
    <row r="378" spans="1:2" x14ac:dyDescent="0.15">
      <c r="A378" s="34">
        <v>133.97999999999999</v>
      </c>
      <c r="B378" s="34">
        <v>11.667999999999999</v>
      </c>
    </row>
    <row r="379" spans="1:2" x14ac:dyDescent="0.15">
      <c r="A379" s="34">
        <v>133.9</v>
      </c>
      <c r="B379" s="34">
        <v>11.686999999999999</v>
      </c>
    </row>
    <row r="380" spans="1:2" x14ac:dyDescent="0.15">
      <c r="A380" s="34">
        <v>133.14000000000001</v>
      </c>
      <c r="B380" s="34">
        <v>11.718</v>
      </c>
    </row>
    <row r="381" spans="1:2" x14ac:dyDescent="0.15">
      <c r="A381" s="34">
        <v>132.85</v>
      </c>
      <c r="B381" s="34">
        <v>11.772</v>
      </c>
    </row>
    <row r="382" spans="1:2" x14ac:dyDescent="0.15">
      <c r="A382" s="34">
        <v>132.46</v>
      </c>
      <c r="B382" s="34">
        <v>11.83</v>
      </c>
    </row>
    <row r="383" spans="1:2" x14ac:dyDescent="0.15">
      <c r="A383" s="34">
        <v>132.12</v>
      </c>
      <c r="B383" s="34">
        <v>11.872</v>
      </c>
    </row>
    <row r="384" spans="1:2" x14ac:dyDescent="0.15">
      <c r="A384" s="34">
        <v>131.79</v>
      </c>
      <c r="B384" s="34">
        <v>11.926</v>
      </c>
    </row>
    <row r="385" spans="1:2" x14ac:dyDescent="0.15">
      <c r="A385" s="34">
        <v>131.44</v>
      </c>
      <c r="B385" s="34">
        <v>11.98</v>
      </c>
    </row>
    <row r="386" spans="1:2" x14ac:dyDescent="0.15">
      <c r="A386" s="34">
        <v>130.96</v>
      </c>
      <c r="B386" s="34">
        <v>12.026</v>
      </c>
    </row>
    <row r="387" spans="1:2" x14ac:dyDescent="0.15">
      <c r="A387" s="34">
        <v>130.79</v>
      </c>
      <c r="B387" s="34">
        <v>12.077</v>
      </c>
    </row>
    <row r="388" spans="1:2" x14ac:dyDescent="0.15">
      <c r="A388" s="34">
        <v>130.28</v>
      </c>
      <c r="B388" s="34">
        <v>12.146000000000001</v>
      </c>
    </row>
    <row r="389" spans="1:2" x14ac:dyDescent="0.15">
      <c r="A389" s="34">
        <v>129.91</v>
      </c>
      <c r="B389" s="34">
        <v>12.185</v>
      </c>
    </row>
    <row r="390" spans="1:2" x14ac:dyDescent="0.15">
      <c r="A390" s="34">
        <v>129.39000000000001</v>
      </c>
      <c r="B390" s="34">
        <v>12.246</v>
      </c>
    </row>
    <row r="391" spans="1:2" x14ac:dyDescent="0.15">
      <c r="A391" s="34">
        <v>129.22</v>
      </c>
      <c r="B391" s="34">
        <v>12.292999999999999</v>
      </c>
    </row>
    <row r="392" spans="1:2" x14ac:dyDescent="0.15">
      <c r="A392" s="34">
        <v>128.79</v>
      </c>
      <c r="B392" s="34">
        <v>12.35</v>
      </c>
    </row>
    <row r="393" spans="1:2" x14ac:dyDescent="0.15">
      <c r="A393" s="34">
        <v>128.01</v>
      </c>
      <c r="B393" s="34">
        <v>12.412000000000001</v>
      </c>
    </row>
    <row r="394" spans="1:2" x14ac:dyDescent="0.15">
      <c r="A394" s="34">
        <v>128.15</v>
      </c>
      <c r="B394" s="34">
        <v>12.446999999999999</v>
      </c>
    </row>
    <row r="395" spans="1:2" x14ac:dyDescent="0.15">
      <c r="A395" s="34">
        <v>127.74000000000001</v>
      </c>
      <c r="B395" s="34">
        <v>12.493</v>
      </c>
    </row>
    <row r="396" spans="1:2" x14ac:dyDescent="0.15">
      <c r="A396" s="34">
        <v>127.14000000000001</v>
      </c>
      <c r="B396" s="34">
        <v>12.509</v>
      </c>
    </row>
    <row r="397" spans="1:2" x14ac:dyDescent="0.15">
      <c r="A397" s="34">
        <v>126.96000000000001</v>
      </c>
      <c r="B397" s="34">
        <v>12.593999999999999</v>
      </c>
    </row>
    <row r="398" spans="1:2" x14ac:dyDescent="0.15">
      <c r="A398" s="34">
        <v>126.31</v>
      </c>
      <c r="B398" s="34">
        <v>12.632</v>
      </c>
    </row>
    <row r="399" spans="1:2" x14ac:dyDescent="0.15">
      <c r="A399" s="34">
        <v>126.12</v>
      </c>
      <c r="B399" s="34">
        <v>12.694000000000001</v>
      </c>
    </row>
    <row r="400" spans="1:2" x14ac:dyDescent="0.15">
      <c r="A400" s="34">
        <v>125.53</v>
      </c>
      <c r="B400" s="34">
        <v>12.731999999999999</v>
      </c>
    </row>
    <row r="401" spans="1:2" x14ac:dyDescent="0.15">
      <c r="A401" s="34">
        <v>125.32</v>
      </c>
      <c r="B401" s="34">
        <v>12.786</v>
      </c>
    </row>
    <row r="402" spans="1:2" x14ac:dyDescent="0.15">
      <c r="A402" s="34">
        <v>124.56</v>
      </c>
      <c r="B402" s="34">
        <v>12.843999999999999</v>
      </c>
    </row>
    <row r="403" spans="1:2" x14ac:dyDescent="0.15">
      <c r="A403" s="34">
        <v>124.03999999999999</v>
      </c>
      <c r="B403" s="34">
        <v>12.887</v>
      </c>
    </row>
    <row r="404" spans="1:2" x14ac:dyDescent="0.15">
      <c r="A404" s="34">
        <v>123.65</v>
      </c>
      <c r="B404" s="34">
        <v>12.952</v>
      </c>
    </row>
    <row r="405" spans="1:2" x14ac:dyDescent="0.15">
      <c r="A405" s="34">
        <v>123.16999999999999</v>
      </c>
      <c r="B405" s="34">
        <v>12.999000000000001</v>
      </c>
    </row>
    <row r="406" spans="1:2" x14ac:dyDescent="0.15">
      <c r="A406" s="34">
        <v>122.64000000000001</v>
      </c>
      <c r="B406" s="34">
        <v>13.057</v>
      </c>
    </row>
    <row r="407" spans="1:2" x14ac:dyDescent="0.15">
      <c r="A407" s="34">
        <v>122.21000000000001</v>
      </c>
      <c r="B407" s="34">
        <v>13.090999999999999</v>
      </c>
    </row>
    <row r="408" spans="1:2" x14ac:dyDescent="0.15">
      <c r="A408" s="34">
        <v>121.77000000000001</v>
      </c>
      <c r="B408" s="34">
        <v>13.164999999999999</v>
      </c>
    </row>
    <row r="409" spans="1:2" x14ac:dyDescent="0.15">
      <c r="A409" s="34">
        <v>121.31</v>
      </c>
      <c r="B409" s="34">
        <v>13.195</v>
      </c>
    </row>
    <row r="410" spans="1:2" x14ac:dyDescent="0.15">
      <c r="A410" s="34">
        <v>120.69</v>
      </c>
      <c r="B410" s="34">
        <v>13.265000000000001</v>
      </c>
    </row>
    <row r="411" spans="1:2" x14ac:dyDescent="0.15">
      <c r="A411" s="34">
        <v>120.36000000000001</v>
      </c>
      <c r="B411" s="34">
        <v>13.288</v>
      </c>
    </row>
    <row r="412" spans="1:2" x14ac:dyDescent="0.15">
      <c r="A412" s="34">
        <v>119.72</v>
      </c>
      <c r="B412" s="34">
        <v>13.356999999999999</v>
      </c>
    </row>
    <row r="413" spans="1:2" x14ac:dyDescent="0.15">
      <c r="A413" s="34">
        <v>119.44</v>
      </c>
      <c r="B413" s="34">
        <v>13.391999999999999</v>
      </c>
    </row>
    <row r="414" spans="1:2" x14ac:dyDescent="0.15">
      <c r="A414" s="34">
        <v>118.97</v>
      </c>
      <c r="B414" s="34">
        <v>13.465</v>
      </c>
    </row>
    <row r="415" spans="1:2" x14ac:dyDescent="0.15">
      <c r="A415" s="34">
        <v>118.64000000000001</v>
      </c>
      <c r="B415" s="34">
        <v>13.5</v>
      </c>
    </row>
    <row r="416" spans="1:2" x14ac:dyDescent="0.15">
      <c r="A416" s="34">
        <v>117.89000000000001</v>
      </c>
      <c r="B416" s="34">
        <v>13.566000000000001</v>
      </c>
    </row>
    <row r="417" spans="1:2" x14ac:dyDescent="0.15">
      <c r="A417" s="34">
        <v>117.72</v>
      </c>
      <c r="B417" s="34">
        <v>13.507999999999999</v>
      </c>
    </row>
    <row r="418" spans="1:2" x14ac:dyDescent="0.15">
      <c r="A418" s="34">
        <v>116.87</v>
      </c>
      <c r="B418" s="34">
        <v>13.666</v>
      </c>
    </row>
    <row r="419" spans="1:2" x14ac:dyDescent="0.15">
      <c r="A419" s="34">
        <v>116.52000000000001</v>
      </c>
      <c r="B419" s="34">
        <v>13.709</v>
      </c>
    </row>
    <row r="420" spans="1:2" x14ac:dyDescent="0.15">
      <c r="A420" s="34">
        <v>115.74000000000001</v>
      </c>
      <c r="B420" s="34">
        <v>13.763</v>
      </c>
    </row>
    <row r="421" spans="1:2" x14ac:dyDescent="0.15">
      <c r="A421" s="34">
        <v>115.47999999999999</v>
      </c>
      <c r="B421" s="34">
        <v>13.817</v>
      </c>
    </row>
    <row r="422" spans="1:2" x14ac:dyDescent="0.15">
      <c r="A422" s="34">
        <v>114.69</v>
      </c>
      <c r="B422" s="34">
        <v>13.859</v>
      </c>
    </row>
    <row r="423" spans="1:2" x14ac:dyDescent="0.15">
      <c r="A423" s="34">
        <v>114.30000000000001</v>
      </c>
      <c r="B423" s="34">
        <v>13.909000000000001</v>
      </c>
    </row>
    <row r="424" spans="1:2" x14ac:dyDescent="0.15">
      <c r="A424" s="34">
        <v>113.53</v>
      </c>
      <c r="B424" s="34">
        <v>13.955</v>
      </c>
    </row>
    <row r="425" spans="1:2" x14ac:dyDescent="0.15">
      <c r="A425" s="34">
        <v>113.25999999999999</v>
      </c>
      <c r="B425" s="34">
        <v>14.044</v>
      </c>
    </row>
    <row r="426" spans="1:2" x14ac:dyDescent="0.15">
      <c r="A426" s="34">
        <v>112.4</v>
      </c>
      <c r="B426" s="34">
        <v>14.074999999999999</v>
      </c>
    </row>
    <row r="427" spans="1:2" x14ac:dyDescent="0.15">
      <c r="A427" s="34">
        <v>112.02000000000001</v>
      </c>
      <c r="B427" s="34">
        <v>14.141</v>
      </c>
    </row>
    <row r="428" spans="1:2" x14ac:dyDescent="0.15">
      <c r="A428" s="34">
        <v>111.30000000000001</v>
      </c>
      <c r="B428" s="34">
        <v>14.172000000000001</v>
      </c>
    </row>
    <row r="429" spans="1:2" x14ac:dyDescent="0.15">
      <c r="A429" s="34">
        <v>110.82</v>
      </c>
      <c r="B429" s="34">
        <v>14.233000000000001</v>
      </c>
    </row>
    <row r="430" spans="1:2" x14ac:dyDescent="0.15">
      <c r="A430" s="34">
        <v>110.00999999999999</v>
      </c>
      <c r="B430" s="34">
        <v>14.268000000000001</v>
      </c>
    </row>
    <row r="431" spans="1:2" x14ac:dyDescent="0.15">
      <c r="A431" s="34">
        <v>109.52000000000001</v>
      </c>
      <c r="B431" s="34">
        <v>14.33</v>
      </c>
    </row>
    <row r="432" spans="1:2" x14ac:dyDescent="0.15">
      <c r="A432" s="34">
        <v>108.53999999999999</v>
      </c>
      <c r="B432" s="34">
        <v>14.368</v>
      </c>
    </row>
    <row r="433" spans="1:2" x14ac:dyDescent="0.15">
      <c r="A433" s="34">
        <v>107.96000000000001</v>
      </c>
      <c r="B433" s="34">
        <v>14.476000000000001</v>
      </c>
    </row>
    <row r="434" spans="1:2" x14ac:dyDescent="0.15">
      <c r="A434" s="34">
        <v>107.22</v>
      </c>
      <c r="B434" s="34">
        <v>14.515000000000001</v>
      </c>
    </row>
    <row r="435" spans="1:2" x14ac:dyDescent="0.15">
      <c r="A435" s="34">
        <v>106.65</v>
      </c>
      <c r="B435" s="34">
        <v>14.55</v>
      </c>
    </row>
    <row r="436" spans="1:2" x14ac:dyDescent="0.15">
      <c r="A436" s="34">
        <v>105.93</v>
      </c>
      <c r="B436" s="34">
        <v>14.615</v>
      </c>
    </row>
    <row r="437" spans="1:2" x14ac:dyDescent="0.15">
      <c r="A437" s="34">
        <v>105.53999999999999</v>
      </c>
      <c r="B437" s="34">
        <v>14.635</v>
      </c>
    </row>
    <row r="438" spans="1:2" x14ac:dyDescent="0.15">
      <c r="A438" s="34">
        <v>105.11000000000001</v>
      </c>
      <c r="B438" s="34">
        <v>14.692</v>
      </c>
    </row>
    <row r="439" spans="1:2" x14ac:dyDescent="0.15">
      <c r="A439" s="34">
        <v>104.21000000000001</v>
      </c>
      <c r="B439" s="34">
        <v>14.723000000000001</v>
      </c>
    </row>
    <row r="440" spans="1:2" x14ac:dyDescent="0.15">
      <c r="A440" s="34">
        <v>103.78999999999999</v>
      </c>
      <c r="B440" s="34">
        <v>14.82</v>
      </c>
    </row>
    <row r="441" spans="1:2" x14ac:dyDescent="0.15">
      <c r="A441" s="34">
        <v>102.83000000000001</v>
      </c>
      <c r="B441" s="34">
        <v>14.862</v>
      </c>
    </row>
    <row r="442" spans="1:2" x14ac:dyDescent="0.15">
      <c r="A442" s="34">
        <v>101.96000000000001</v>
      </c>
      <c r="B442" s="34">
        <v>14.87</v>
      </c>
    </row>
    <row r="443" spans="1:2" x14ac:dyDescent="0.15">
      <c r="A443" s="34">
        <v>101.34</v>
      </c>
      <c r="B443" s="34">
        <v>14.986000000000001</v>
      </c>
    </row>
    <row r="444" spans="1:2" x14ac:dyDescent="0.15">
      <c r="A444" s="34">
        <v>100.44999999999999</v>
      </c>
      <c r="B444" s="34">
        <v>15.016999999999999</v>
      </c>
    </row>
    <row r="445" spans="1:2" x14ac:dyDescent="0.15">
      <c r="A445" s="34">
        <v>99.78</v>
      </c>
      <c r="B445" s="34">
        <v>15.074</v>
      </c>
    </row>
    <row r="446" spans="1:2" x14ac:dyDescent="0.15">
      <c r="A446" s="34">
        <v>98.860000000000014</v>
      </c>
      <c r="B446" s="34">
        <v>15.117000000000001</v>
      </c>
    </row>
    <row r="447" spans="1:2" x14ac:dyDescent="0.15">
      <c r="A447" s="34">
        <v>98.22999999999999</v>
      </c>
      <c r="B447" s="34">
        <v>15.170999999999999</v>
      </c>
    </row>
    <row r="448" spans="1:2" x14ac:dyDescent="0.15">
      <c r="A448" s="34">
        <v>97.19</v>
      </c>
      <c r="B448" s="34">
        <v>15.217000000000001</v>
      </c>
    </row>
    <row r="449" spans="1:2" x14ac:dyDescent="0.15">
      <c r="A449" s="34">
        <v>96.47999999999999</v>
      </c>
      <c r="B449" s="34">
        <v>15.271000000000001</v>
      </c>
    </row>
    <row r="450" spans="1:2" x14ac:dyDescent="0.15">
      <c r="A450" s="34">
        <v>84.35</v>
      </c>
      <c r="B450" s="34">
        <v>15.343999999999999</v>
      </c>
    </row>
    <row r="451" spans="1:2" x14ac:dyDescent="0.15">
      <c r="A451" s="34">
        <v>84.27000000000001</v>
      </c>
      <c r="B451" s="34">
        <v>15.433</v>
      </c>
    </row>
  </sheetData>
  <mergeCells count="1">
    <mergeCell ref="H1:I1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zoomScaleNormal="100" workbookViewId="0">
      <selection activeCell="H3" sqref="H3:I152"/>
    </sheetView>
  </sheetViews>
  <sheetFormatPr defaultColWidth="9.125" defaultRowHeight="13.5" x14ac:dyDescent="0.15"/>
  <cols>
    <col min="1" max="2" width="9.125" style="34"/>
    <col min="3" max="3" width="11.625" style="1" customWidth="1"/>
    <col min="4" max="5" width="9.125" style="1"/>
    <col min="6" max="6" width="9.125" style="34"/>
    <col min="7" max="7" width="8.25" style="34" customWidth="1"/>
    <col min="8" max="16" width="9.125" style="34"/>
    <col min="17" max="17" width="9" customWidth="1"/>
    <col min="18" max="16384" width="9.125" style="34"/>
  </cols>
  <sheetData>
    <row r="1" spans="1:20" x14ac:dyDescent="0.15">
      <c r="A1" s="34" t="s">
        <v>2</v>
      </c>
      <c r="B1" s="34" t="s">
        <v>3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4" t="s">
        <v>33</v>
      </c>
      <c r="I1" s="54"/>
      <c r="J1" s="35"/>
      <c r="K1" s="34" t="s">
        <v>28</v>
      </c>
      <c r="L1" s="34" t="s">
        <v>29</v>
      </c>
      <c r="M1" s="34" t="s">
        <v>26</v>
      </c>
      <c r="N1" s="34" t="s">
        <v>27</v>
      </c>
    </row>
    <row r="2" spans="1:20" x14ac:dyDescent="0.15">
      <c r="A2" s="34">
        <v>0</v>
      </c>
      <c r="B2" s="34">
        <v>3.8999999999999998E-3</v>
      </c>
      <c r="C2" s="1">
        <v>807.54</v>
      </c>
      <c r="D2" s="1">
        <v>824.47720000000004</v>
      </c>
      <c r="E2" s="34">
        <v>1.9E-2</v>
      </c>
      <c r="F2" s="17">
        <v>1101</v>
      </c>
      <c r="G2" s="17">
        <v>7.2999999999999995E-2</v>
      </c>
      <c r="H2" s="34" t="s">
        <v>0</v>
      </c>
      <c r="I2" s="34" t="s">
        <v>1</v>
      </c>
      <c r="K2" s="50">
        <v>0</v>
      </c>
      <c r="L2" s="50">
        <v>0</v>
      </c>
      <c r="M2" s="34">
        <f>K2*9*2</f>
        <v>0</v>
      </c>
      <c r="N2" s="34">
        <f>L2/1000*4</f>
        <v>0</v>
      </c>
      <c r="O2" s="34">
        <f>MAX(N:N)</f>
        <v>421.79418750000002</v>
      </c>
    </row>
    <row r="3" spans="1:20" x14ac:dyDescent="0.15">
      <c r="A3" s="34">
        <v>-0.33000000000000185</v>
      </c>
      <c r="B3" s="34">
        <v>-7.7000000000000002E-3</v>
      </c>
      <c r="F3" s="1"/>
      <c r="G3" s="1"/>
      <c r="H3" s="34">
        <v>0</v>
      </c>
      <c r="I3" s="34">
        <f t="shared" ref="I3:I34" si="0">$C$2+($D$2-$C$2)/$E$2*H3</f>
        <v>807.54</v>
      </c>
      <c r="K3" s="50">
        <v>9.9999997764825821E-3</v>
      </c>
      <c r="L3" s="50">
        <v>53849.58203125</v>
      </c>
      <c r="M3" s="34">
        <f t="shared" ref="M3:M66" si="1">K3*9*2</f>
        <v>0.17999999597668648</v>
      </c>
      <c r="N3" s="34">
        <f t="shared" ref="N3:N66" si="2">L3/1000*4</f>
        <v>215.39832812500001</v>
      </c>
      <c r="R3" s="34">
        <f>I3</f>
        <v>807.54</v>
      </c>
      <c r="S3" s="34" t="s">
        <v>34</v>
      </c>
      <c r="T3" s="34">
        <f>H3</f>
        <v>0</v>
      </c>
    </row>
    <row r="4" spans="1:20" x14ac:dyDescent="0.15">
      <c r="A4" s="34">
        <v>0.23999999999999844</v>
      </c>
      <c r="B4" s="34">
        <v>7.7000000000000002E-3</v>
      </c>
      <c r="E4" s="46"/>
      <c r="F4" s="17"/>
      <c r="G4" s="17"/>
      <c r="H4" s="34">
        <v>1E-3</v>
      </c>
      <c r="I4" s="34">
        <f t="shared" si="0"/>
        <v>808.43143157894735</v>
      </c>
      <c r="K4" s="50">
        <v>1.9999999552965164E-2</v>
      </c>
      <c r="L4" s="50">
        <v>100591.8046875</v>
      </c>
      <c r="M4" s="34">
        <f t="shared" si="1"/>
        <v>0.35999999195337296</v>
      </c>
      <c r="N4" s="34">
        <f t="shared" si="2"/>
        <v>402.36721875000001</v>
      </c>
      <c r="R4" s="48">
        <f t="shared" ref="R4:R67" si="3">I4</f>
        <v>808.43143157894735</v>
      </c>
      <c r="S4" s="34" t="s">
        <v>34</v>
      </c>
      <c r="T4" s="48">
        <f t="shared" ref="T4:T67" si="4">H4</f>
        <v>1E-3</v>
      </c>
    </row>
    <row r="5" spans="1:20" x14ac:dyDescent="0.15">
      <c r="A5" s="34">
        <v>2.9999999999997584E-2</v>
      </c>
      <c r="B5" s="34">
        <v>-3.8999999999999998E-3</v>
      </c>
      <c r="F5" s="1"/>
      <c r="G5" s="1"/>
      <c r="H5" s="34">
        <v>1.1999999999999999E-3</v>
      </c>
      <c r="I5" s="34">
        <f t="shared" si="0"/>
        <v>808.60971789473683</v>
      </c>
      <c r="K5" s="50">
        <v>2.9999999329447746E-2</v>
      </c>
      <c r="L5" s="50">
        <v>100738.7265625</v>
      </c>
      <c r="M5" s="34">
        <f t="shared" si="1"/>
        <v>0.53999998793005943</v>
      </c>
      <c r="N5" s="34">
        <f t="shared" si="2"/>
        <v>402.95490625000002</v>
      </c>
      <c r="R5" s="48">
        <f t="shared" si="3"/>
        <v>808.60971789473683</v>
      </c>
      <c r="S5" s="34" t="s">
        <v>34</v>
      </c>
      <c r="T5" s="48">
        <f t="shared" si="4"/>
        <v>1.1999999999999999E-3</v>
      </c>
    </row>
    <row r="6" spans="1:20" x14ac:dyDescent="0.15">
      <c r="A6" s="34">
        <v>-0.31000000000000227</v>
      </c>
      <c r="B6" s="34">
        <v>0</v>
      </c>
      <c r="F6" s="2"/>
      <c r="G6" s="2"/>
      <c r="H6" s="34">
        <v>1.4E-3</v>
      </c>
      <c r="I6" s="34">
        <f t="shared" si="0"/>
        <v>808.78800421052631</v>
      </c>
      <c r="K6" s="50">
        <v>3.9999999105930328E-2</v>
      </c>
      <c r="L6" s="50">
        <v>100788.0390625</v>
      </c>
      <c r="M6" s="34">
        <f t="shared" si="1"/>
        <v>0.71999998390674591</v>
      </c>
      <c r="N6" s="34">
        <f t="shared" si="2"/>
        <v>403.15215625000002</v>
      </c>
      <c r="R6" s="48">
        <f t="shared" si="3"/>
        <v>808.78800421052631</v>
      </c>
      <c r="S6" s="34" t="s">
        <v>34</v>
      </c>
      <c r="T6" s="48">
        <f t="shared" si="4"/>
        <v>1.4E-3</v>
      </c>
    </row>
    <row r="7" spans="1:20" x14ac:dyDescent="0.15">
      <c r="A7" s="34">
        <v>0.16000000000000014</v>
      </c>
      <c r="B7" s="34">
        <v>0</v>
      </c>
      <c r="H7" s="34">
        <v>1.6000000000000001E-3</v>
      </c>
      <c r="I7" s="34">
        <f t="shared" si="0"/>
        <v>808.96629052631579</v>
      </c>
      <c r="K7" s="50">
        <v>5.000000074505806E-2</v>
      </c>
      <c r="L7" s="50">
        <v>100831.078125</v>
      </c>
      <c r="M7" s="34">
        <f t="shared" si="1"/>
        <v>0.90000001341104507</v>
      </c>
      <c r="N7" s="34">
        <f t="shared" si="2"/>
        <v>403.32431250000002</v>
      </c>
      <c r="R7" s="48">
        <f t="shared" si="3"/>
        <v>808.96629052631579</v>
      </c>
      <c r="S7" s="34" t="s">
        <v>34</v>
      </c>
      <c r="T7" s="48">
        <f t="shared" si="4"/>
        <v>1.6000000000000001E-3</v>
      </c>
    </row>
    <row r="8" spans="1:20" x14ac:dyDescent="0.15">
      <c r="A8" s="34">
        <v>0.32000000000000028</v>
      </c>
      <c r="B8" s="34">
        <v>-3.8999999999999998E-3</v>
      </c>
      <c r="H8" s="34">
        <v>1.8E-3</v>
      </c>
      <c r="I8" s="34">
        <f t="shared" si="0"/>
        <v>809.14457684210527</v>
      </c>
      <c r="K8" s="50">
        <v>5.9999998658895493E-2</v>
      </c>
      <c r="L8" s="50">
        <v>100869.5546875</v>
      </c>
      <c r="M8" s="34">
        <f t="shared" si="1"/>
        <v>1.0799999758601189</v>
      </c>
      <c r="N8" s="34">
        <f t="shared" si="2"/>
        <v>403.47821875</v>
      </c>
      <c r="R8" s="48">
        <f t="shared" si="3"/>
        <v>809.14457684210527</v>
      </c>
      <c r="S8" s="34" t="s">
        <v>34</v>
      </c>
      <c r="T8" s="48">
        <f t="shared" si="4"/>
        <v>1.8E-3</v>
      </c>
    </row>
    <row r="9" spans="1:20" x14ac:dyDescent="0.15">
      <c r="A9" s="34">
        <v>-0.12000000000000099</v>
      </c>
      <c r="B9" s="34">
        <v>1.1599999999999999E-2</v>
      </c>
      <c r="H9" s="34">
        <v>2E-3</v>
      </c>
      <c r="I9" s="34">
        <f t="shared" si="0"/>
        <v>809.32286315789474</v>
      </c>
      <c r="K9" s="50">
        <v>7.0000000298023224E-2</v>
      </c>
      <c r="L9" s="50">
        <v>100905.265625</v>
      </c>
      <c r="M9" s="34">
        <f t="shared" si="1"/>
        <v>1.260000005364418</v>
      </c>
      <c r="N9" s="34">
        <f t="shared" si="2"/>
        <v>403.62106249999999</v>
      </c>
      <c r="R9" s="48">
        <f t="shared" si="3"/>
        <v>809.32286315789474</v>
      </c>
      <c r="S9" s="34" t="s">
        <v>34</v>
      </c>
      <c r="T9" s="48">
        <f t="shared" si="4"/>
        <v>2E-3</v>
      </c>
    </row>
    <row r="10" spans="1:20" x14ac:dyDescent="0.15">
      <c r="A10" s="34">
        <v>5.3699999999999974</v>
      </c>
      <c r="B10" s="34">
        <v>0</v>
      </c>
      <c r="H10" s="34">
        <v>2.2000000000000001E-3</v>
      </c>
      <c r="I10" s="34">
        <f t="shared" si="0"/>
        <v>809.50114947368422</v>
      </c>
      <c r="K10" s="50">
        <v>7.9999998211860657E-2</v>
      </c>
      <c r="L10" s="50">
        <v>100996.7109375</v>
      </c>
      <c r="M10" s="34">
        <f t="shared" si="1"/>
        <v>1.4399999678134918</v>
      </c>
      <c r="N10" s="34">
        <f t="shared" si="2"/>
        <v>403.98684374999999</v>
      </c>
      <c r="R10" s="48">
        <f t="shared" si="3"/>
        <v>809.50114947368422</v>
      </c>
      <c r="S10" s="34" t="s">
        <v>34</v>
      </c>
      <c r="T10" s="48">
        <f t="shared" si="4"/>
        <v>2.2000000000000001E-3</v>
      </c>
    </row>
    <row r="11" spans="1:20" x14ac:dyDescent="0.15">
      <c r="A11" s="34">
        <v>6.3699999999999974</v>
      </c>
      <c r="B11" s="34">
        <v>0</v>
      </c>
      <c r="C11" s="1">
        <f>B11*C10</f>
        <v>0</v>
      </c>
      <c r="H11" s="34">
        <v>2.3999999999999998E-3</v>
      </c>
      <c r="I11" s="34">
        <f t="shared" si="0"/>
        <v>809.6794357894737</v>
      </c>
      <c r="K11" s="50">
        <v>9.0000003576278687E-2</v>
      </c>
      <c r="L11" s="50">
        <v>101202.65625</v>
      </c>
      <c r="M11" s="34">
        <f t="shared" si="1"/>
        <v>1.6200000643730164</v>
      </c>
      <c r="N11" s="34">
        <f t="shared" si="2"/>
        <v>404.81062500000002</v>
      </c>
      <c r="R11" s="48">
        <f t="shared" si="3"/>
        <v>809.6794357894737</v>
      </c>
      <c r="S11" s="34" t="s">
        <v>34</v>
      </c>
      <c r="T11" s="48">
        <f t="shared" si="4"/>
        <v>2.3999999999999998E-3</v>
      </c>
    </row>
    <row r="12" spans="1:20" x14ac:dyDescent="0.15">
      <c r="A12" s="34">
        <v>8.14</v>
      </c>
      <c r="B12" s="34">
        <v>0</v>
      </c>
      <c r="H12" s="34">
        <v>2.5999999999999999E-3</v>
      </c>
      <c r="I12" s="34">
        <f t="shared" si="0"/>
        <v>809.85772210526318</v>
      </c>
      <c r="K12" s="50">
        <v>0.10000000149011612</v>
      </c>
      <c r="L12" s="50">
        <v>101527.5078125</v>
      </c>
      <c r="M12" s="34">
        <f t="shared" si="1"/>
        <v>1.8000000268220901</v>
      </c>
      <c r="N12" s="34">
        <f t="shared" si="2"/>
        <v>406.11003125000002</v>
      </c>
      <c r="R12" s="48">
        <f t="shared" si="3"/>
        <v>809.85772210526318</v>
      </c>
      <c r="S12" s="34" t="s">
        <v>34</v>
      </c>
      <c r="T12" s="48">
        <f t="shared" si="4"/>
        <v>2.5999999999999999E-3</v>
      </c>
    </row>
    <row r="13" spans="1:20" x14ac:dyDescent="0.15">
      <c r="A13" s="34">
        <v>9.3299999999999983</v>
      </c>
      <c r="B13" s="34">
        <v>3.8999999999999998E-3</v>
      </c>
      <c r="H13" s="34">
        <v>2.8E-3</v>
      </c>
      <c r="I13" s="34">
        <f t="shared" si="0"/>
        <v>810.03600842105266</v>
      </c>
      <c r="K13" s="50">
        <v>0.10999999940395355</v>
      </c>
      <c r="L13" s="50">
        <v>101908.984375</v>
      </c>
      <c r="M13" s="34">
        <f t="shared" si="1"/>
        <v>1.9799999892711639</v>
      </c>
      <c r="N13" s="34">
        <f t="shared" si="2"/>
        <v>407.63593750000001</v>
      </c>
      <c r="R13" s="48">
        <f t="shared" si="3"/>
        <v>810.03600842105266</v>
      </c>
      <c r="S13" s="34" t="s">
        <v>34</v>
      </c>
      <c r="T13" s="48">
        <f t="shared" si="4"/>
        <v>2.8E-3</v>
      </c>
    </row>
    <row r="14" spans="1:20" x14ac:dyDescent="0.15">
      <c r="A14" s="34">
        <v>9.82</v>
      </c>
      <c r="B14" s="34">
        <v>-3.8999999999999998E-3</v>
      </c>
      <c r="H14" s="34">
        <v>3.0000000000000001E-3</v>
      </c>
      <c r="I14" s="34">
        <f t="shared" si="0"/>
        <v>810.21429473684213</v>
      </c>
      <c r="K14" s="50">
        <v>0.11999999731779099</v>
      </c>
      <c r="L14" s="50">
        <v>102292.9921875</v>
      </c>
      <c r="M14" s="34">
        <f t="shared" si="1"/>
        <v>2.1599999517202377</v>
      </c>
      <c r="N14" s="34">
        <f t="shared" si="2"/>
        <v>409.17196875000002</v>
      </c>
      <c r="R14" s="48">
        <f t="shared" si="3"/>
        <v>810.21429473684213</v>
      </c>
      <c r="S14" s="34" t="s">
        <v>34</v>
      </c>
      <c r="T14" s="48">
        <f t="shared" si="4"/>
        <v>3.0000000000000001E-3</v>
      </c>
    </row>
    <row r="15" spans="1:20" x14ac:dyDescent="0.15">
      <c r="A15" s="34">
        <v>10.86</v>
      </c>
      <c r="B15" s="34">
        <v>7.7000000000000002E-3</v>
      </c>
      <c r="H15" s="34">
        <v>3.2000000000000002E-3</v>
      </c>
      <c r="I15" s="34">
        <f t="shared" si="0"/>
        <v>810.3925810526315</v>
      </c>
      <c r="K15" s="50">
        <v>0.12999999523162842</v>
      </c>
      <c r="L15" s="50">
        <v>102655.953125</v>
      </c>
      <c r="M15" s="34">
        <f t="shared" si="1"/>
        <v>2.3399999141693115</v>
      </c>
      <c r="N15" s="34">
        <f t="shared" si="2"/>
        <v>410.62381249999999</v>
      </c>
      <c r="R15" s="48">
        <f t="shared" si="3"/>
        <v>810.3925810526315</v>
      </c>
      <c r="S15" s="34" t="s">
        <v>34</v>
      </c>
      <c r="T15" s="48">
        <f t="shared" si="4"/>
        <v>3.2000000000000002E-3</v>
      </c>
    </row>
    <row r="16" spans="1:20" x14ac:dyDescent="0.15">
      <c r="A16" s="34">
        <v>11.369999999999997</v>
      </c>
      <c r="B16" s="34">
        <v>3.8999999999999998E-3</v>
      </c>
      <c r="H16" s="34">
        <v>3.3999999999999998E-3</v>
      </c>
      <c r="I16" s="34">
        <f t="shared" si="0"/>
        <v>810.57086736842098</v>
      </c>
      <c r="K16" s="50">
        <v>0.14000000059604645</v>
      </c>
      <c r="L16" s="50">
        <v>102987.5390625</v>
      </c>
      <c r="M16" s="34">
        <f t="shared" si="1"/>
        <v>2.5200000107288361</v>
      </c>
      <c r="N16" s="34">
        <f t="shared" si="2"/>
        <v>411.95015625000002</v>
      </c>
      <c r="R16" s="48">
        <f t="shared" si="3"/>
        <v>810.57086736842098</v>
      </c>
      <c r="S16" s="34" t="s">
        <v>34</v>
      </c>
      <c r="T16" s="48">
        <f t="shared" si="4"/>
        <v>3.3999999999999998E-3</v>
      </c>
    </row>
    <row r="17" spans="1:20" x14ac:dyDescent="0.15">
      <c r="A17" s="34">
        <v>12.419999999999998</v>
      </c>
      <c r="B17" s="34">
        <v>3.8999999999999998E-3</v>
      </c>
      <c r="H17" s="34">
        <v>3.5999999999999999E-3</v>
      </c>
      <c r="I17" s="34">
        <f t="shared" si="0"/>
        <v>810.74915368421046</v>
      </c>
      <c r="K17" s="50">
        <v>0.15000000596046448</v>
      </c>
      <c r="L17" s="50">
        <v>103272.453125</v>
      </c>
      <c r="M17" s="34">
        <f t="shared" si="1"/>
        <v>2.7000001072883606</v>
      </c>
      <c r="N17" s="34">
        <f t="shared" si="2"/>
        <v>413.08981249999999</v>
      </c>
      <c r="R17" s="48">
        <f t="shared" si="3"/>
        <v>810.74915368421046</v>
      </c>
      <c r="S17" s="34" t="s">
        <v>34</v>
      </c>
      <c r="T17" s="48">
        <f t="shared" si="4"/>
        <v>3.5999999999999999E-3</v>
      </c>
    </row>
    <row r="18" spans="1:20" x14ac:dyDescent="0.15">
      <c r="A18" s="34">
        <v>13.2</v>
      </c>
      <c r="B18" s="34">
        <v>1.1599999999999999E-2</v>
      </c>
      <c r="H18" s="34">
        <v>3.8E-3</v>
      </c>
      <c r="I18" s="34">
        <f t="shared" si="0"/>
        <v>810.92743999999993</v>
      </c>
      <c r="K18" s="50">
        <v>0.15999999642372131</v>
      </c>
      <c r="L18" s="50">
        <v>103534.6484375</v>
      </c>
      <c r="M18" s="34">
        <f t="shared" si="1"/>
        <v>2.8799999356269836</v>
      </c>
      <c r="N18" s="34">
        <f t="shared" si="2"/>
        <v>414.13859374999998</v>
      </c>
      <c r="R18" s="48">
        <f t="shared" si="3"/>
        <v>810.92743999999993</v>
      </c>
      <c r="S18" s="34" t="s">
        <v>34</v>
      </c>
      <c r="T18" s="48">
        <f t="shared" si="4"/>
        <v>3.8E-3</v>
      </c>
    </row>
    <row r="19" spans="1:20" x14ac:dyDescent="0.15">
      <c r="A19" s="34">
        <v>13.84</v>
      </c>
      <c r="B19" s="34">
        <v>1.54E-2</v>
      </c>
      <c r="H19" s="34">
        <v>4.0000000000000001E-3</v>
      </c>
      <c r="I19" s="34">
        <f t="shared" si="0"/>
        <v>811.10572631578941</v>
      </c>
      <c r="K19" s="50">
        <v>0.17000000178813934</v>
      </c>
      <c r="L19" s="50">
        <v>103793.9453125</v>
      </c>
      <c r="M19" s="34">
        <f t="shared" si="1"/>
        <v>3.0600000321865082</v>
      </c>
      <c r="N19" s="34">
        <f t="shared" si="2"/>
        <v>415.17578125</v>
      </c>
      <c r="R19" s="48">
        <f t="shared" si="3"/>
        <v>811.10572631578941</v>
      </c>
      <c r="S19" s="34" t="s">
        <v>34</v>
      </c>
      <c r="T19" s="48">
        <f t="shared" si="4"/>
        <v>4.0000000000000001E-3</v>
      </c>
    </row>
    <row r="20" spans="1:20" x14ac:dyDescent="0.15">
      <c r="A20" s="34">
        <v>14.37</v>
      </c>
      <c r="B20" s="34">
        <v>1.1599999999999999E-2</v>
      </c>
      <c r="H20" s="34">
        <v>5.0000000000000001E-3</v>
      </c>
      <c r="I20" s="34">
        <f t="shared" si="0"/>
        <v>811.9971578947368</v>
      </c>
      <c r="K20" s="50">
        <v>0.18000000715255737</v>
      </c>
      <c r="L20" s="50">
        <v>104047.1875</v>
      </c>
      <c r="M20" s="34">
        <f t="shared" si="1"/>
        <v>3.2400001287460327</v>
      </c>
      <c r="N20" s="34">
        <f t="shared" si="2"/>
        <v>416.18875000000003</v>
      </c>
      <c r="R20" s="48">
        <f t="shared" si="3"/>
        <v>811.9971578947368</v>
      </c>
      <c r="S20" s="34" t="s">
        <v>34</v>
      </c>
      <c r="T20" s="48">
        <f t="shared" si="4"/>
        <v>5.0000000000000001E-3</v>
      </c>
    </row>
    <row r="21" spans="1:20" x14ac:dyDescent="0.15">
      <c r="A21" s="34">
        <v>14.169999999999998</v>
      </c>
      <c r="B21" s="34">
        <v>7.7000000000000002E-3</v>
      </c>
      <c r="H21" s="34">
        <v>6.0000000000000001E-3</v>
      </c>
      <c r="I21" s="34">
        <f t="shared" si="0"/>
        <v>812.88858947368419</v>
      </c>
      <c r="K21" s="50">
        <v>0.18999999761581421</v>
      </c>
      <c r="L21" s="50">
        <v>104266.6328125</v>
      </c>
      <c r="M21" s="34">
        <f t="shared" si="1"/>
        <v>3.4199999570846558</v>
      </c>
      <c r="N21" s="34">
        <f t="shared" si="2"/>
        <v>417.06653125000003</v>
      </c>
      <c r="R21" s="48">
        <f t="shared" si="3"/>
        <v>812.88858947368419</v>
      </c>
      <c r="S21" s="34" t="s">
        <v>34</v>
      </c>
      <c r="T21" s="48">
        <f t="shared" si="4"/>
        <v>6.0000000000000001E-3</v>
      </c>
    </row>
    <row r="22" spans="1:20" x14ac:dyDescent="0.15">
      <c r="A22" s="34">
        <v>15.149999999999999</v>
      </c>
      <c r="B22" s="34">
        <v>7.7000000000000002E-3</v>
      </c>
      <c r="H22" s="34">
        <v>7.0000000000000001E-3</v>
      </c>
      <c r="I22" s="34">
        <f t="shared" si="0"/>
        <v>813.78002105263158</v>
      </c>
      <c r="K22" s="50">
        <v>0.20000000298023224</v>
      </c>
      <c r="L22" s="50">
        <v>104442.2421875</v>
      </c>
      <c r="M22" s="34">
        <f t="shared" si="1"/>
        <v>3.6000000536441803</v>
      </c>
      <c r="N22" s="34">
        <f t="shared" si="2"/>
        <v>417.76896875</v>
      </c>
      <c r="R22" s="48">
        <f t="shared" si="3"/>
        <v>813.78002105263158</v>
      </c>
      <c r="S22" s="34" t="s">
        <v>34</v>
      </c>
      <c r="T22" s="48">
        <f t="shared" si="4"/>
        <v>7.0000000000000001E-3</v>
      </c>
    </row>
    <row r="23" spans="1:20" x14ac:dyDescent="0.15">
      <c r="A23" s="34">
        <v>15.549999999999999</v>
      </c>
      <c r="B23" s="34">
        <v>7.7000000000000002E-3</v>
      </c>
      <c r="H23" s="34">
        <v>8.0000000000000002E-3</v>
      </c>
      <c r="I23" s="34">
        <f t="shared" si="0"/>
        <v>814.67145263157897</v>
      </c>
      <c r="K23" s="50">
        <v>0.20999999344348907</v>
      </c>
      <c r="L23" s="50">
        <v>104608.5546875</v>
      </c>
      <c r="M23" s="34">
        <f t="shared" si="1"/>
        <v>3.7799998819828033</v>
      </c>
      <c r="N23" s="34">
        <f t="shared" si="2"/>
        <v>418.43421875000001</v>
      </c>
      <c r="R23" s="48">
        <f t="shared" si="3"/>
        <v>814.67145263157897</v>
      </c>
      <c r="S23" s="34" t="s">
        <v>34</v>
      </c>
      <c r="T23" s="48">
        <f t="shared" si="4"/>
        <v>8.0000000000000002E-3</v>
      </c>
    </row>
    <row r="24" spans="1:20" x14ac:dyDescent="0.15">
      <c r="A24" s="34">
        <v>15.959999999999999</v>
      </c>
      <c r="B24" s="34">
        <v>3.8999999999999998E-3</v>
      </c>
      <c r="H24" s="34">
        <v>8.9999999999999993E-3</v>
      </c>
      <c r="I24" s="34">
        <f t="shared" si="0"/>
        <v>815.56288421052636</v>
      </c>
      <c r="K24" s="50">
        <v>0.2199999988079071</v>
      </c>
      <c r="L24" s="50">
        <v>104770.0546875</v>
      </c>
      <c r="M24" s="34">
        <f t="shared" si="1"/>
        <v>3.9599999785423279</v>
      </c>
      <c r="N24" s="34">
        <f t="shared" si="2"/>
        <v>419.08021874999997</v>
      </c>
      <c r="R24" s="48">
        <f t="shared" si="3"/>
        <v>815.56288421052636</v>
      </c>
      <c r="S24" s="34" t="s">
        <v>34</v>
      </c>
      <c r="T24" s="48">
        <f t="shared" si="4"/>
        <v>8.9999999999999993E-3</v>
      </c>
    </row>
    <row r="25" spans="1:20" x14ac:dyDescent="0.15">
      <c r="A25" s="34">
        <v>16.22</v>
      </c>
      <c r="B25" s="34">
        <v>3.8999999999999998E-3</v>
      </c>
      <c r="H25" s="34">
        <v>0.01</v>
      </c>
      <c r="I25" s="34">
        <f t="shared" si="0"/>
        <v>816.45431578947364</v>
      </c>
      <c r="K25" s="50">
        <v>0.23000000417232513</v>
      </c>
      <c r="L25" s="50">
        <v>104912.125</v>
      </c>
      <c r="M25" s="34">
        <f t="shared" si="1"/>
        <v>4.1400000751018524</v>
      </c>
      <c r="N25" s="34">
        <f t="shared" si="2"/>
        <v>419.64850000000001</v>
      </c>
      <c r="R25" s="48">
        <f t="shared" si="3"/>
        <v>816.45431578947364</v>
      </c>
      <c r="S25" s="34" t="s">
        <v>34</v>
      </c>
      <c r="T25" s="48">
        <f t="shared" si="4"/>
        <v>0.01</v>
      </c>
    </row>
    <row r="26" spans="1:20" x14ac:dyDescent="0.15">
      <c r="A26" s="34">
        <v>16.57</v>
      </c>
      <c r="B26" s="34">
        <v>7.7000000000000002E-3</v>
      </c>
      <c r="H26" s="34">
        <v>1.0999999999999999E-2</v>
      </c>
      <c r="I26" s="34">
        <f t="shared" si="0"/>
        <v>817.34574736842103</v>
      </c>
      <c r="K26" s="50">
        <v>0.23999999463558197</v>
      </c>
      <c r="L26" s="50">
        <v>105017.6640625</v>
      </c>
      <c r="M26" s="34">
        <f t="shared" si="1"/>
        <v>4.3199999034404755</v>
      </c>
      <c r="N26" s="34">
        <f t="shared" si="2"/>
        <v>420.07065625000001</v>
      </c>
      <c r="R26" s="48">
        <f t="shared" si="3"/>
        <v>817.34574736842103</v>
      </c>
      <c r="S26" s="34" t="s">
        <v>34</v>
      </c>
      <c r="T26" s="48">
        <f t="shared" si="4"/>
        <v>1.0999999999999999E-2</v>
      </c>
    </row>
    <row r="27" spans="1:20" x14ac:dyDescent="0.15">
      <c r="A27" s="34">
        <v>16.07</v>
      </c>
      <c r="B27" s="34">
        <v>7.7000000000000002E-3</v>
      </c>
      <c r="H27" s="34">
        <v>1.2E-2</v>
      </c>
      <c r="I27" s="34">
        <f t="shared" si="0"/>
        <v>818.23717894736842</v>
      </c>
      <c r="K27" s="50">
        <v>0.25</v>
      </c>
      <c r="L27" s="50">
        <v>105114.953125</v>
      </c>
      <c r="M27" s="34">
        <f t="shared" si="1"/>
        <v>4.5</v>
      </c>
      <c r="N27" s="34">
        <f t="shared" si="2"/>
        <v>420.4598125</v>
      </c>
      <c r="R27" s="48">
        <f t="shared" si="3"/>
        <v>818.23717894736842</v>
      </c>
      <c r="S27" s="34" t="s">
        <v>34</v>
      </c>
      <c r="T27" s="48">
        <f t="shared" si="4"/>
        <v>1.2E-2</v>
      </c>
    </row>
    <row r="28" spans="1:20" x14ac:dyDescent="0.15">
      <c r="A28" s="34">
        <v>16.989999999999998</v>
      </c>
      <c r="B28" s="34">
        <v>1.54E-2</v>
      </c>
      <c r="H28" s="34">
        <v>1.2999999999999999E-2</v>
      </c>
      <c r="I28" s="34">
        <f t="shared" si="0"/>
        <v>819.12861052631581</v>
      </c>
      <c r="K28" s="50">
        <v>0.25999999046325684</v>
      </c>
      <c r="L28" s="50">
        <v>105209.671875</v>
      </c>
      <c r="M28" s="34">
        <f t="shared" si="1"/>
        <v>4.679999828338623</v>
      </c>
      <c r="N28" s="34">
        <f t="shared" si="2"/>
        <v>420.83868749999999</v>
      </c>
      <c r="R28" s="48">
        <f t="shared" si="3"/>
        <v>819.12861052631581</v>
      </c>
      <c r="S28" s="34" t="s">
        <v>34</v>
      </c>
      <c r="T28" s="48">
        <f t="shared" si="4"/>
        <v>1.2999999999999999E-2</v>
      </c>
    </row>
    <row r="29" spans="1:20" x14ac:dyDescent="0.15">
      <c r="A29" s="34">
        <v>17.189999999999998</v>
      </c>
      <c r="B29" s="34">
        <v>1.9300000000000001E-2</v>
      </c>
      <c r="H29" s="34">
        <v>1.4E-2</v>
      </c>
      <c r="I29" s="34">
        <f t="shared" si="0"/>
        <v>820.0200421052632</v>
      </c>
      <c r="K29" s="50">
        <v>0.27000001072883606</v>
      </c>
      <c r="L29" s="50">
        <v>105286.8359375</v>
      </c>
      <c r="M29" s="34">
        <f t="shared" si="1"/>
        <v>4.8600001931190491</v>
      </c>
      <c r="N29" s="34">
        <f t="shared" si="2"/>
        <v>421.14734375</v>
      </c>
      <c r="R29" s="48">
        <f t="shared" si="3"/>
        <v>820.0200421052632</v>
      </c>
      <c r="S29" s="34" t="s">
        <v>34</v>
      </c>
      <c r="T29" s="48">
        <f t="shared" si="4"/>
        <v>1.4E-2</v>
      </c>
    </row>
    <row r="30" spans="1:20" x14ac:dyDescent="0.15">
      <c r="A30" s="34">
        <v>17.439999999999998</v>
      </c>
      <c r="B30" s="34">
        <v>1.1599999999999999E-2</v>
      </c>
      <c r="H30" s="34">
        <v>1.4999999999999999E-2</v>
      </c>
      <c r="I30" s="34">
        <f t="shared" si="0"/>
        <v>820.91147368421059</v>
      </c>
      <c r="K30" s="50">
        <v>0.2800000011920929</v>
      </c>
      <c r="L30" s="50">
        <v>105337.53125</v>
      </c>
      <c r="M30" s="34">
        <f t="shared" si="1"/>
        <v>5.0400000214576721</v>
      </c>
      <c r="N30" s="34">
        <f t="shared" si="2"/>
        <v>421.35012499999999</v>
      </c>
      <c r="R30" s="48">
        <f t="shared" si="3"/>
        <v>820.91147368421059</v>
      </c>
      <c r="S30" s="34" t="s">
        <v>34</v>
      </c>
      <c r="T30" s="48">
        <f t="shared" si="4"/>
        <v>1.4999999999999999E-2</v>
      </c>
    </row>
    <row r="31" spans="1:20" x14ac:dyDescent="0.15">
      <c r="A31" s="34">
        <v>17.61</v>
      </c>
      <c r="B31" s="34">
        <v>0</v>
      </c>
      <c r="H31" s="34">
        <v>1.6E-2</v>
      </c>
      <c r="I31" s="34">
        <f t="shared" si="0"/>
        <v>821.80290526315787</v>
      </c>
      <c r="K31" s="50">
        <v>0.28999999165534973</v>
      </c>
      <c r="L31" s="50">
        <v>105383.1328125</v>
      </c>
      <c r="M31" s="34">
        <f t="shared" si="1"/>
        <v>5.2199998497962952</v>
      </c>
      <c r="N31" s="34">
        <f t="shared" si="2"/>
        <v>421.53253124999998</v>
      </c>
      <c r="R31" s="48">
        <f t="shared" si="3"/>
        <v>821.80290526315787</v>
      </c>
      <c r="S31" s="34" t="s">
        <v>34</v>
      </c>
      <c r="T31" s="48">
        <f t="shared" si="4"/>
        <v>1.6E-2</v>
      </c>
    </row>
    <row r="32" spans="1:20" x14ac:dyDescent="0.15">
      <c r="A32" s="34">
        <v>17.829999999999998</v>
      </c>
      <c r="B32" s="34">
        <v>7.7000000000000002E-3</v>
      </c>
      <c r="H32" s="34">
        <v>1.7000000000000001E-2</v>
      </c>
      <c r="I32" s="34">
        <f t="shared" si="0"/>
        <v>822.69433684210526</v>
      </c>
      <c r="K32" s="50">
        <v>0.30000001192092896</v>
      </c>
      <c r="L32" s="50">
        <v>105426.71875</v>
      </c>
      <c r="M32" s="34">
        <f t="shared" si="1"/>
        <v>5.4000002145767212</v>
      </c>
      <c r="N32" s="34">
        <f t="shared" si="2"/>
        <v>421.70687500000003</v>
      </c>
      <c r="R32" s="48">
        <f t="shared" si="3"/>
        <v>822.69433684210526</v>
      </c>
      <c r="S32" s="34" t="s">
        <v>34</v>
      </c>
      <c r="T32" s="48">
        <f t="shared" si="4"/>
        <v>1.7000000000000001E-2</v>
      </c>
    </row>
    <row r="33" spans="1:20" x14ac:dyDescent="0.15">
      <c r="A33" s="34">
        <v>17.989999999999998</v>
      </c>
      <c r="B33" s="34">
        <v>1.54E-2</v>
      </c>
      <c r="H33" s="34">
        <v>1.7999999999999999E-2</v>
      </c>
      <c r="I33" s="34">
        <f t="shared" si="0"/>
        <v>823.58576842105265</v>
      </c>
      <c r="K33" s="50">
        <v>0.31000000238418579</v>
      </c>
      <c r="L33" s="50">
        <v>105442.78125</v>
      </c>
      <c r="M33" s="34">
        <f t="shared" si="1"/>
        <v>5.5800000429153442</v>
      </c>
      <c r="N33" s="34">
        <f t="shared" si="2"/>
        <v>421.77112499999998</v>
      </c>
      <c r="R33" s="48">
        <f t="shared" si="3"/>
        <v>823.58576842105265</v>
      </c>
      <c r="S33" s="34" t="s">
        <v>34</v>
      </c>
      <c r="T33" s="48">
        <f t="shared" si="4"/>
        <v>1.7999999999999999E-2</v>
      </c>
    </row>
    <row r="34" spans="1:20" x14ac:dyDescent="0.15">
      <c r="A34" s="34">
        <v>18.119999999999997</v>
      </c>
      <c r="B34" s="34">
        <v>7.7000000000000002E-3</v>
      </c>
      <c r="H34" s="34">
        <v>1.9E-2</v>
      </c>
      <c r="I34" s="34">
        <f t="shared" si="0"/>
        <v>824.47720000000004</v>
      </c>
      <c r="K34" s="50">
        <v>0.31999999284744263</v>
      </c>
      <c r="L34" s="50">
        <v>105448.546875</v>
      </c>
      <c r="M34" s="34">
        <f t="shared" si="1"/>
        <v>5.7599998712539673</v>
      </c>
      <c r="N34" s="34">
        <f t="shared" si="2"/>
        <v>421.79418750000002</v>
      </c>
      <c r="R34" s="48">
        <f t="shared" si="3"/>
        <v>824.47720000000004</v>
      </c>
      <c r="S34" s="34" t="s">
        <v>34</v>
      </c>
      <c r="T34" s="48">
        <f t="shared" si="4"/>
        <v>1.9E-2</v>
      </c>
    </row>
    <row r="35" spans="1:20" x14ac:dyDescent="0.15">
      <c r="A35" s="34">
        <v>18.259999999999998</v>
      </c>
      <c r="B35" s="34">
        <v>3.8999999999999998E-3</v>
      </c>
      <c r="H35" s="34">
        <v>0.02</v>
      </c>
      <c r="I35" s="34">
        <f t="shared" ref="I35:I83" si="5">$F$2*H35^$G$2</f>
        <v>827.48953225344235</v>
      </c>
      <c r="K35" s="50">
        <v>0.33000001311302185</v>
      </c>
      <c r="L35" s="50">
        <v>105446.953125</v>
      </c>
      <c r="M35" s="34">
        <f t="shared" si="1"/>
        <v>5.9400002360343933</v>
      </c>
      <c r="N35" s="34">
        <f t="shared" si="2"/>
        <v>421.78781249999997</v>
      </c>
      <c r="R35" s="48">
        <f t="shared" si="3"/>
        <v>827.48953225344235</v>
      </c>
      <c r="S35" s="34" t="s">
        <v>34</v>
      </c>
      <c r="T35" s="48">
        <f t="shared" si="4"/>
        <v>0.02</v>
      </c>
    </row>
    <row r="36" spans="1:20" x14ac:dyDescent="0.15">
      <c r="A36" s="34">
        <v>18.28</v>
      </c>
      <c r="B36" s="34">
        <v>7.7000000000000002E-3</v>
      </c>
      <c r="H36" s="34">
        <v>2.1000000000000001E-2</v>
      </c>
      <c r="I36" s="34">
        <f t="shared" si="5"/>
        <v>830.44204164128053</v>
      </c>
      <c r="K36" s="50">
        <v>0.34000000357627869</v>
      </c>
      <c r="L36" s="50">
        <v>105425.59375</v>
      </c>
      <c r="M36" s="34">
        <f t="shared" si="1"/>
        <v>6.1200000643730164</v>
      </c>
      <c r="N36" s="34">
        <f t="shared" si="2"/>
        <v>421.70237500000002</v>
      </c>
      <c r="R36" s="48">
        <f t="shared" si="3"/>
        <v>830.44204164128053</v>
      </c>
      <c r="S36" s="34" t="s">
        <v>34</v>
      </c>
      <c r="T36" s="48">
        <f t="shared" si="4"/>
        <v>2.1000000000000001E-2</v>
      </c>
    </row>
    <row r="37" spans="1:20" x14ac:dyDescent="0.15">
      <c r="A37" s="34">
        <v>18.11</v>
      </c>
      <c r="B37" s="34">
        <v>1.54E-2</v>
      </c>
      <c r="H37" s="34">
        <v>2.1999999999999999E-2</v>
      </c>
      <c r="I37" s="34">
        <f t="shared" si="5"/>
        <v>833.26698452807079</v>
      </c>
      <c r="K37" s="50">
        <v>0.34999999403953552</v>
      </c>
      <c r="L37" s="50">
        <v>105391.84375</v>
      </c>
      <c r="M37" s="34">
        <f t="shared" si="1"/>
        <v>6.2999998927116394</v>
      </c>
      <c r="N37" s="34">
        <f t="shared" si="2"/>
        <v>421.56737500000003</v>
      </c>
      <c r="R37" s="48">
        <f t="shared" si="3"/>
        <v>833.26698452807079</v>
      </c>
      <c r="S37" s="34" t="s">
        <v>34</v>
      </c>
      <c r="T37" s="48">
        <f t="shared" si="4"/>
        <v>2.1999999999999999E-2</v>
      </c>
    </row>
    <row r="38" spans="1:20" x14ac:dyDescent="0.15">
      <c r="A38" s="34">
        <v>18.509999999999998</v>
      </c>
      <c r="B38" s="34">
        <v>1.54E-2</v>
      </c>
      <c r="H38" s="34">
        <v>2.3E-2</v>
      </c>
      <c r="I38" s="34">
        <f t="shared" si="5"/>
        <v>835.97530996995124</v>
      </c>
      <c r="K38" s="50">
        <v>0.36000001430511475</v>
      </c>
      <c r="L38" s="50">
        <v>105335.859375</v>
      </c>
      <c r="M38" s="34">
        <f t="shared" si="1"/>
        <v>6.4800002574920654</v>
      </c>
      <c r="N38" s="34">
        <f t="shared" si="2"/>
        <v>421.34343749999999</v>
      </c>
      <c r="R38" s="48">
        <f t="shared" si="3"/>
        <v>835.97530996995124</v>
      </c>
      <c r="S38" s="34" t="s">
        <v>34</v>
      </c>
      <c r="T38" s="48">
        <f t="shared" si="4"/>
        <v>2.3E-2</v>
      </c>
    </row>
    <row r="39" spans="1:20" x14ac:dyDescent="0.15">
      <c r="A39" s="34">
        <v>18.739999999999998</v>
      </c>
      <c r="B39" s="34">
        <v>7.7000000000000002E-3</v>
      </c>
      <c r="H39" s="34">
        <v>2.4E-2</v>
      </c>
      <c r="I39" s="34">
        <f t="shared" si="5"/>
        <v>838.57660022974858</v>
      </c>
      <c r="K39" s="50">
        <v>0.37000000476837158</v>
      </c>
      <c r="L39" s="50">
        <v>105264.2890625</v>
      </c>
      <c r="M39" s="34">
        <f t="shared" si="1"/>
        <v>6.6600000858306885</v>
      </c>
      <c r="N39" s="34">
        <f t="shared" si="2"/>
        <v>421.05715624999999</v>
      </c>
      <c r="R39" s="48">
        <f t="shared" si="3"/>
        <v>838.57660022974858</v>
      </c>
      <c r="S39" s="34" t="s">
        <v>34</v>
      </c>
      <c r="T39" s="48">
        <f t="shared" si="4"/>
        <v>2.4E-2</v>
      </c>
    </row>
    <row r="40" spans="1:20" x14ac:dyDescent="0.15">
      <c r="A40" s="34">
        <v>18.669999999999998</v>
      </c>
      <c r="B40" s="34">
        <v>3.8999999999999998E-3</v>
      </c>
      <c r="H40" s="34">
        <v>2.5000000000000001E-2</v>
      </c>
      <c r="I40" s="34">
        <f t="shared" si="5"/>
        <v>841.07929035766153</v>
      </c>
      <c r="K40" s="50">
        <v>0.37999999523162842</v>
      </c>
      <c r="L40" s="50">
        <v>105171.671875</v>
      </c>
      <c r="M40" s="34">
        <f t="shared" si="1"/>
        <v>6.8399999141693115</v>
      </c>
      <c r="N40" s="34">
        <f t="shared" si="2"/>
        <v>420.68668750000001</v>
      </c>
      <c r="R40" s="48">
        <f t="shared" si="3"/>
        <v>841.07929035766153</v>
      </c>
      <c r="S40" s="34" t="s">
        <v>34</v>
      </c>
      <c r="T40" s="48">
        <f t="shared" si="4"/>
        <v>2.5000000000000001E-2</v>
      </c>
    </row>
    <row r="41" spans="1:20" x14ac:dyDescent="0.15">
      <c r="A41" s="34">
        <v>18.689999999999998</v>
      </c>
      <c r="B41" s="34">
        <v>7.7000000000000002E-3</v>
      </c>
      <c r="H41" s="34">
        <v>2.5999999999999999E-2</v>
      </c>
      <c r="I41" s="34">
        <f t="shared" si="5"/>
        <v>843.49084524602722</v>
      </c>
      <c r="K41" s="50">
        <v>0.38999998569488525</v>
      </c>
      <c r="L41" s="50">
        <v>105058.5859375</v>
      </c>
      <c r="M41" s="34">
        <f t="shared" si="1"/>
        <v>7.0199997425079346</v>
      </c>
      <c r="N41" s="34">
        <f t="shared" si="2"/>
        <v>420.23434374999999</v>
      </c>
      <c r="R41" s="48">
        <f t="shared" si="3"/>
        <v>843.49084524602722</v>
      </c>
      <c r="S41" s="34" t="s">
        <v>34</v>
      </c>
      <c r="T41" s="48">
        <f t="shared" si="4"/>
        <v>2.5999999999999999E-2</v>
      </c>
    </row>
    <row r="42" spans="1:20" x14ac:dyDescent="0.15">
      <c r="A42" s="34">
        <v>18.75</v>
      </c>
      <c r="B42" s="34">
        <v>1.54E-2</v>
      </c>
      <c r="H42" s="34">
        <v>2.7E-2</v>
      </c>
      <c r="I42" s="34">
        <f t="shared" si="5"/>
        <v>845.81790369220789</v>
      </c>
      <c r="K42" s="50">
        <v>0.40000000596046448</v>
      </c>
      <c r="L42" s="50">
        <v>104925.71875</v>
      </c>
      <c r="M42" s="34">
        <f t="shared" si="1"/>
        <v>7.2000001072883606</v>
      </c>
      <c r="N42" s="34">
        <f t="shared" si="2"/>
        <v>419.70287500000001</v>
      </c>
      <c r="R42" s="48">
        <f t="shared" si="3"/>
        <v>845.81790369220789</v>
      </c>
      <c r="S42" s="34" t="s">
        <v>34</v>
      </c>
      <c r="T42" s="48">
        <f t="shared" si="4"/>
        <v>2.7E-2</v>
      </c>
    </row>
    <row r="43" spans="1:20" x14ac:dyDescent="0.15">
      <c r="A43" s="34">
        <v>18.739999999999998</v>
      </c>
      <c r="B43" s="34">
        <v>1.1599999999999999E-2</v>
      </c>
      <c r="H43" s="34">
        <v>2.8000000000000001E-2</v>
      </c>
      <c r="I43" s="34">
        <f t="shared" si="5"/>
        <v>848.06639659629491</v>
      </c>
      <c r="K43" s="50">
        <v>0.40999999642372131</v>
      </c>
      <c r="L43" s="50">
        <v>104771.9296875</v>
      </c>
      <c r="M43" s="34">
        <f t="shared" si="1"/>
        <v>7.3799999356269836</v>
      </c>
      <c r="N43" s="34">
        <f t="shared" si="2"/>
        <v>419.08771875000002</v>
      </c>
      <c r="R43" s="48">
        <f t="shared" si="3"/>
        <v>848.06639659629491</v>
      </c>
      <c r="S43" s="34" t="s">
        <v>34</v>
      </c>
      <c r="T43" s="48">
        <f t="shared" si="4"/>
        <v>2.8000000000000001E-2</v>
      </c>
    </row>
    <row r="44" spans="1:20" x14ac:dyDescent="0.15">
      <c r="A44" s="34">
        <v>18.79</v>
      </c>
      <c r="B44" s="34">
        <v>7.7000000000000002E-3</v>
      </c>
      <c r="H44" s="34">
        <v>2.9000000000000001E-2</v>
      </c>
      <c r="I44" s="34">
        <f t="shared" si="5"/>
        <v>850.24164468420622</v>
      </c>
      <c r="K44" s="50">
        <v>0.41999998688697815</v>
      </c>
      <c r="L44" s="50">
        <v>104597.28125</v>
      </c>
      <c r="M44" s="34">
        <f t="shared" si="1"/>
        <v>7.5599997639656067</v>
      </c>
      <c r="N44" s="34">
        <f t="shared" si="2"/>
        <v>418.38912499999998</v>
      </c>
      <c r="R44" s="48">
        <f t="shared" si="3"/>
        <v>850.24164468420622</v>
      </c>
      <c r="S44" s="34" t="s">
        <v>34</v>
      </c>
      <c r="T44" s="48">
        <f t="shared" si="4"/>
        <v>2.9000000000000001E-2</v>
      </c>
    </row>
    <row r="45" spans="1:20" x14ac:dyDescent="0.15">
      <c r="A45" s="34">
        <v>18.850000000000001</v>
      </c>
      <c r="B45" s="34">
        <v>1.9300000000000001E-2</v>
      </c>
      <c r="H45" s="34">
        <v>0.03</v>
      </c>
      <c r="I45" s="34">
        <f t="shared" si="5"/>
        <v>852.34843987821739</v>
      </c>
      <c r="K45" s="50">
        <v>0.43000000715255737</v>
      </c>
      <c r="L45" s="50">
        <v>104401.5859375</v>
      </c>
      <c r="M45" s="34">
        <f t="shared" si="1"/>
        <v>7.7400001287460327</v>
      </c>
      <c r="N45" s="34">
        <f t="shared" si="2"/>
        <v>417.60634375000001</v>
      </c>
      <c r="R45" s="48">
        <f t="shared" si="3"/>
        <v>852.34843987821739</v>
      </c>
      <c r="S45" s="34" t="s">
        <v>34</v>
      </c>
      <c r="T45" s="48">
        <f t="shared" si="4"/>
        <v>0.03</v>
      </c>
    </row>
    <row r="46" spans="1:20" x14ac:dyDescent="0.15">
      <c r="A46" s="34">
        <v>18.869999999999997</v>
      </c>
      <c r="B46" s="34">
        <v>1.9300000000000001E-2</v>
      </c>
      <c r="H46" s="34">
        <v>0.04</v>
      </c>
      <c r="I46" s="34">
        <f t="shared" si="5"/>
        <v>870.43771124997613</v>
      </c>
      <c r="K46" s="50">
        <v>0.43999999761581421</v>
      </c>
      <c r="L46" s="50">
        <v>104184.9140625</v>
      </c>
      <c r="M46" s="34">
        <f t="shared" si="1"/>
        <v>7.9199999570846558</v>
      </c>
      <c r="N46" s="34">
        <f t="shared" si="2"/>
        <v>416.73965625</v>
      </c>
      <c r="R46" s="48">
        <f t="shared" si="3"/>
        <v>870.43771124997613</v>
      </c>
      <c r="S46" s="34" t="s">
        <v>34</v>
      </c>
      <c r="T46" s="48">
        <f t="shared" si="4"/>
        <v>0.04</v>
      </c>
    </row>
    <row r="47" spans="1:20" x14ac:dyDescent="0.15">
      <c r="A47" s="34">
        <v>18.95</v>
      </c>
      <c r="B47" s="34">
        <v>1.1599999999999999E-2</v>
      </c>
      <c r="H47" s="34">
        <v>0.05</v>
      </c>
      <c r="I47" s="34">
        <f t="shared" si="5"/>
        <v>884.73280197875465</v>
      </c>
      <c r="K47" s="50">
        <v>0.44999998807907104</v>
      </c>
      <c r="L47" s="50">
        <v>103947.4609375</v>
      </c>
      <c r="M47" s="34">
        <f t="shared" si="1"/>
        <v>8.0999997854232788</v>
      </c>
      <c r="N47" s="34">
        <f t="shared" si="2"/>
        <v>415.78984374999999</v>
      </c>
      <c r="R47" s="48">
        <f t="shared" si="3"/>
        <v>884.73280197875465</v>
      </c>
      <c r="S47" s="34" t="s">
        <v>34</v>
      </c>
      <c r="T47" s="48">
        <f t="shared" si="4"/>
        <v>0.05</v>
      </c>
    </row>
    <row r="48" spans="1:20" x14ac:dyDescent="0.15">
      <c r="A48" s="34">
        <v>19.03</v>
      </c>
      <c r="B48" s="34">
        <v>1.1599999999999999E-2</v>
      </c>
      <c r="H48" s="34">
        <v>0.06</v>
      </c>
      <c r="I48" s="34">
        <f t="shared" si="5"/>
        <v>896.58684040954165</v>
      </c>
      <c r="K48" s="50">
        <v>0.46000000834465027</v>
      </c>
      <c r="L48" s="50">
        <v>103689.390625</v>
      </c>
      <c r="M48" s="34">
        <f t="shared" si="1"/>
        <v>8.2800001502037048</v>
      </c>
      <c r="N48" s="34">
        <f t="shared" si="2"/>
        <v>414.75756250000001</v>
      </c>
      <c r="R48" s="48">
        <f t="shared" si="3"/>
        <v>896.58684040954165</v>
      </c>
      <c r="S48" s="34" t="s">
        <v>34</v>
      </c>
      <c r="T48" s="48">
        <f t="shared" si="4"/>
        <v>0.06</v>
      </c>
    </row>
    <row r="49" spans="1:20" x14ac:dyDescent="0.15">
      <c r="A49" s="34">
        <v>19.03</v>
      </c>
      <c r="B49" s="34">
        <v>1.1599999999999999E-2</v>
      </c>
      <c r="H49" s="34">
        <v>7.0000000000000007E-2</v>
      </c>
      <c r="I49" s="34">
        <f t="shared" si="5"/>
        <v>906.73311272155308</v>
      </c>
      <c r="K49" s="50">
        <v>0.4699999988079071</v>
      </c>
      <c r="L49" s="50">
        <v>103410.7890625</v>
      </c>
      <c r="M49" s="34">
        <f t="shared" si="1"/>
        <v>8.4599999785423279</v>
      </c>
      <c r="N49" s="34">
        <f t="shared" si="2"/>
        <v>413.64315625</v>
      </c>
      <c r="R49" s="48">
        <f t="shared" si="3"/>
        <v>906.73311272155308</v>
      </c>
      <c r="S49" s="34" t="s">
        <v>34</v>
      </c>
      <c r="T49" s="48">
        <f t="shared" si="4"/>
        <v>7.0000000000000007E-2</v>
      </c>
    </row>
    <row r="50" spans="1:20" x14ac:dyDescent="0.15">
      <c r="A50" s="34">
        <v>19.07</v>
      </c>
      <c r="B50" s="34">
        <v>7.7000000000000002E-3</v>
      </c>
      <c r="H50" s="34">
        <v>0.08</v>
      </c>
      <c r="I50" s="34">
        <f t="shared" si="5"/>
        <v>915.61497714999632</v>
      </c>
      <c r="K50" s="50">
        <v>0.47999998927116394</v>
      </c>
      <c r="L50" s="50">
        <v>103111.8125</v>
      </c>
      <c r="M50" s="34">
        <f t="shared" si="1"/>
        <v>8.6399998068809509</v>
      </c>
      <c r="N50" s="34">
        <f t="shared" si="2"/>
        <v>412.44725</v>
      </c>
      <c r="R50" s="48">
        <f t="shared" si="3"/>
        <v>915.61497714999632</v>
      </c>
      <c r="S50" s="34" t="s">
        <v>34</v>
      </c>
      <c r="T50" s="48">
        <f t="shared" si="4"/>
        <v>0.08</v>
      </c>
    </row>
    <row r="51" spans="1:20" x14ac:dyDescent="0.15">
      <c r="A51" s="34">
        <v>19.11</v>
      </c>
      <c r="B51" s="34">
        <v>1.1599999999999999E-2</v>
      </c>
      <c r="H51" s="34">
        <v>0.09</v>
      </c>
      <c r="I51" s="34">
        <f t="shared" si="5"/>
        <v>923.52152486728221</v>
      </c>
      <c r="K51" s="50">
        <v>0.49000000953674316</v>
      </c>
      <c r="L51" s="50">
        <v>102792.6015625</v>
      </c>
      <c r="M51" s="34">
        <f t="shared" si="1"/>
        <v>8.820000171661377</v>
      </c>
      <c r="N51" s="34">
        <f t="shared" si="2"/>
        <v>411.17040624999998</v>
      </c>
      <c r="R51" s="48">
        <f t="shared" si="3"/>
        <v>923.52152486728221</v>
      </c>
      <c r="S51" s="34" t="s">
        <v>34</v>
      </c>
      <c r="T51" s="48">
        <f t="shared" si="4"/>
        <v>0.09</v>
      </c>
    </row>
    <row r="52" spans="1:20" x14ac:dyDescent="0.15">
      <c r="A52" s="34">
        <v>19.189999999999998</v>
      </c>
      <c r="B52" s="34">
        <v>1.54E-2</v>
      </c>
      <c r="H52" s="34">
        <v>0.1</v>
      </c>
      <c r="I52" s="34">
        <f t="shared" si="5"/>
        <v>930.65200852147927</v>
      </c>
      <c r="K52" s="50">
        <v>0.5</v>
      </c>
      <c r="L52" s="50">
        <v>102453.359375</v>
      </c>
      <c r="M52" s="34">
        <f t="shared" si="1"/>
        <v>9</v>
      </c>
      <c r="N52" s="34">
        <f t="shared" si="2"/>
        <v>409.81343750000002</v>
      </c>
      <c r="R52" s="48">
        <f t="shared" si="3"/>
        <v>930.65200852147927</v>
      </c>
      <c r="S52" s="34" t="s">
        <v>34</v>
      </c>
      <c r="T52" s="48">
        <f t="shared" si="4"/>
        <v>0.1</v>
      </c>
    </row>
    <row r="53" spans="1:20" x14ac:dyDescent="0.15">
      <c r="A53" s="34">
        <v>19.14</v>
      </c>
      <c r="B53" s="34">
        <v>1.1599999999999999E-2</v>
      </c>
      <c r="H53" s="34">
        <v>0.11</v>
      </c>
      <c r="I53" s="34">
        <f t="shared" si="5"/>
        <v>937.14973127680844</v>
      </c>
      <c r="K53" s="50">
        <v>0.50999999046325684</v>
      </c>
      <c r="L53" s="50">
        <v>102094.2734375</v>
      </c>
      <c r="M53" s="34">
        <f t="shared" si="1"/>
        <v>9.179999828338623</v>
      </c>
      <c r="N53" s="34">
        <f t="shared" si="2"/>
        <v>408.37709374999997</v>
      </c>
      <c r="R53" s="48">
        <f t="shared" si="3"/>
        <v>937.14973127680844</v>
      </c>
      <c r="S53" s="34" t="s">
        <v>34</v>
      </c>
      <c r="T53" s="48">
        <f t="shared" si="4"/>
        <v>0.11</v>
      </c>
    </row>
    <row r="54" spans="1:20" x14ac:dyDescent="0.15">
      <c r="A54" s="34">
        <v>19.189999999999998</v>
      </c>
      <c r="B54" s="34">
        <v>7.7000000000000002E-3</v>
      </c>
      <c r="H54" s="34">
        <v>0.12</v>
      </c>
      <c r="I54" s="34">
        <f t="shared" si="5"/>
        <v>943.12129263757515</v>
      </c>
      <c r="K54" s="50">
        <v>0.51999998092651367</v>
      </c>
      <c r="L54" s="50">
        <v>101715.53125</v>
      </c>
      <c r="M54" s="34">
        <f t="shared" si="1"/>
        <v>9.3599996566772461</v>
      </c>
      <c r="N54" s="34">
        <f t="shared" si="2"/>
        <v>406.86212499999999</v>
      </c>
      <c r="R54" s="48">
        <f t="shared" si="3"/>
        <v>943.12129263757515</v>
      </c>
      <c r="S54" s="34" t="s">
        <v>34</v>
      </c>
      <c r="T54" s="48">
        <f t="shared" si="4"/>
        <v>0.12</v>
      </c>
    </row>
    <row r="55" spans="1:20" x14ac:dyDescent="0.15">
      <c r="A55" s="34">
        <v>19.259999999999998</v>
      </c>
      <c r="B55" s="34">
        <v>1.1599999999999999E-2</v>
      </c>
      <c r="H55" s="34">
        <v>0.13</v>
      </c>
      <c r="I55" s="34">
        <f t="shared" si="5"/>
        <v>948.64819275715979</v>
      </c>
      <c r="K55" s="50">
        <v>0.52999997138977051</v>
      </c>
      <c r="L55" s="50">
        <v>101317.28125</v>
      </c>
      <c r="M55" s="34">
        <f t="shared" si="1"/>
        <v>9.5399994850158691</v>
      </c>
      <c r="N55" s="34">
        <f t="shared" si="2"/>
        <v>405.26912499999997</v>
      </c>
      <c r="R55" s="48">
        <f t="shared" si="3"/>
        <v>948.64819275715979</v>
      </c>
      <c r="S55" s="34" t="s">
        <v>34</v>
      </c>
      <c r="T55" s="48">
        <f t="shared" si="4"/>
        <v>0.13</v>
      </c>
    </row>
    <row r="56" spans="1:20" x14ac:dyDescent="0.15">
      <c r="A56" s="34">
        <v>19.28</v>
      </c>
      <c r="B56" s="34">
        <v>1.1599999999999999E-2</v>
      </c>
      <c r="H56" s="34">
        <v>0.14000000000000001</v>
      </c>
      <c r="I56" s="34">
        <f t="shared" si="5"/>
        <v>953.7941745348669</v>
      </c>
      <c r="K56" s="50">
        <v>0.54000002145767212</v>
      </c>
      <c r="L56" s="50">
        <v>100899.6484375</v>
      </c>
      <c r="M56" s="34">
        <f t="shared" si="1"/>
        <v>9.7200003862380981</v>
      </c>
      <c r="N56" s="34">
        <f t="shared" si="2"/>
        <v>403.59859375000002</v>
      </c>
      <c r="R56" s="48">
        <f t="shared" si="3"/>
        <v>953.7941745348669</v>
      </c>
      <c r="S56" s="34" t="s">
        <v>34</v>
      </c>
      <c r="T56" s="48">
        <f t="shared" si="4"/>
        <v>0.14000000000000001</v>
      </c>
    </row>
    <row r="57" spans="1:20" x14ac:dyDescent="0.15">
      <c r="A57" s="34">
        <v>19.309999999999999</v>
      </c>
      <c r="B57" s="34">
        <v>7.7000000000000002E-3</v>
      </c>
      <c r="H57" s="34">
        <v>0.15</v>
      </c>
      <c r="I57" s="34">
        <f t="shared" si="5"/>
        <v>958.61005682167331</v>
      </c>
      <c r="K57" s="50">
        <v>0.55000001192092896</v>
      </c>
      <c r="L57" s="50">
        <v>100462.75</v>
      </c>
      <c r="M57" s="34">
        <f t="shared" si="1"/>
        <v>9.9000002145767212</v>
      </c>
      <c r="N57" s="34">
        <f t="shared" si="2"/>
        <v>401.851</v>
      </c>
      <c r="R57" s="48">
        <f t="shared" si="3"/>
        <v>958.61005682167331</v>
      </c>
      <c r="S57" s="34" t="s">
        <v>34</v>
      </c>
      <c r="T57" s="48">
        <f t="shared" si="4"/>
        <v>0.15</v>
      </c>
    </row>
    <row r="58" spans="1:20" x14ac:dyDescent="0.15">
      <c r="A58" s="34">
        <v>19.350000000000001</v>
      </c>
      <c r="B58" s="34">
        <v>1.9300000000000001E-2</v>
      </c>
      <c r="H58" s="34">
        <v>0.16</v>
      </c>
      <c r="I58" s="34">
        <f t="shared" si="5"/>
        <v>963.13702352979396</v>
      </c>
      <c r="K58" s="50">
        <v>0.56000000238418579</v>
      </c>
      <c r="L58" s="50">
        <v>100006.71875</v>
      </c>
      <c r="M58" s="34">
        <f t="shared" si="1"/>
        <v>10.080000042915344</v>
      </c>
      <c r="N58" s="34">
        <f t="shared" si="2"/>
        <v>400.02687500000002</v>
      </c>
      <c r="R58" s="48">
        <f t="shared" si="3"/>
        <v>963.13702352979396</v>
      </c>
      <c r="S58" s="34" t="s">
        <v>34</v>
      </c>
      <c r="T58" s="48">
        <f t="shared" si="4"/>
        <v>0.16</v>
      </c>
    </row>
    <row r="59" spans="1:20" x14ac:dyDescent="0.15">
      <c r="A59" s="34">
        <v>18.95</v>
      </c>
      <c r="B59" s="34">
        <v>1.1599999999999999E-2</v>
      </c>
      <c r="H59" s="34">
        <v>0.17</v>
      </c>
      <c r="I59" s="34">
        <f t="shared" si="5"/>
        <v>967.40892611789786</v>
      </c>
      <c r="K59" s="50">
        <v>0.56999999284744263</v>
      </c>
      <c r="L59" s="50">
        <v>99531.6796875</v>
      </c>
      <c r="M59" s="34">
        <f t="shared" si="1"/>
        <v>10.259999871253967</v>
      </c>
      <c r="N59" s="34">
        <f t="shared" si="2"/>
        <v>398.12671875000001</v>
      </c>
      <c r="R59" s="48">
        <f t="shared" si="3"/>
        <v>967.40892611789786</v>
      </c>
      <c r="S59" s="34" t="s">
        <v>34</v>
      </c>
      <c r="T59" s="48">
        <f t="shared" si="4"/>
        <v>0.17</v>
      </c>
    </row>
    <row r="60" spans="1:20" x14ac:dyDescent="0.15">
      <c r="A60" s="34">
        <v>19.11</v>
      </c>
      <c r="B60" s="34">
        <v>1.1599999999999999E-2</v>
      </c>
      <c r="H60" s="34">
        <v>0.18</v>
      </c>
      <c r="I60" s="34">
        <f t="shared" si="5"/>
        <v>971.45393514096736</v>
      </c>
      <c r="K60" s="50">
        <v>0.57999998331069946</v>
      </c>
      <c r="L60" s="50">
        <v>99037.765625</v>
      </c>
      <c r="M60" s="34">
        <f t="shared" si="1"/>
        <v>10.43999969959259</v>
      </c>
      <c r="N60" s="34">
        <f t="shared" si="2"/>
        <v>396.15106250000002</v>
      </c>
      <c r="R60" s="48">
        <f t="shared" si="3"/>
        <v>971.45393514096736</v>
      </c>
      <c r="S60" s="34" t="s">
        <v>34</v>
      </c>
      <c r="T60" s="48">
        <f t="shared" si="4"/>
        <v>0.18</v>
      </c>
    </row>
    <row r="61" spans="1:20" x14ac:dyDescent="0.15">
      <c r="A61" s="34">
        <v>19.309999999999999</v>
      </c>
      <c r="B61" s="34">
        <v>1.1599999999999999E-2</v>
      </c>
      <c r="H61" s="34">
        <v>0.19</v>
      </c>
      <c r="I61" s="34">
        <f t="shared" si="5"/>
        <v>975.29575028261468</v>
      </c>
      <c r="K61" s="50">
        <v>0.5899999737739563</v>
      </c>
      <c r="L61" s="50">
        <v>98524.9609375</v>
      </c>
      <c r="M61" s="34">
        <f t="shared" si="1"/>
        <v>10.619999527931213</v>
      </c>
      <c r="N61" s="34">
        <f t="shared" si="2"/>
        <v>394.09984374999999</v>
      </c>
      <c r="R61" s="48">
        <f t="shared" si="3"/>
        <v>975.29575028261468</v>
      </c>
      <c r="S61" s="34" t="s">
        <v>34</v>
      </c>
      <c r="T61" s="48">
        <f t="shared" si="4"/>
        <v>0.19</v>
      </c>
    </row>
    <row r="62" spans="1:20" x14ac:dyDescent="0.15">
      <c r="A62" s="34">
        <v>19.439999999999998</v>
      </c>
      <c r="B62" s="34">
        <v>1.1599999999999999E-2</v>
      </c>
      <c r="H62" s="34">
        <v>0.2</v>
      </c>
      <c r="I62" s="34">
        <f t="shared" si="5"/>
        <v>978.95450358340133</v>
      </c>
      <c r="K62" s="50">
        <v>0.60000002384185791</v>
      </c>
      <c r="L62" s="50">
        <v>97993.515625</v>
      </c>
      <c r="M62" s="34">
        <f t="shared" si="1"/>
        <v>10.800000429153442</v>
      </c>
      <c r="N62" s="34">
        <f t="shared" si="2"/>
        <v>391.9740625</v>
      </c>
      <c r="R62" s="48">
        <f t="shared" si="3"/>
        <v>978.95450358340133</v>
      </c>
      <c r="S62" s="34" t="s">
        <v>34</v>
      </c>
      <c r="T62" s="48">
        <f t="shared" si="4"/>
        <v>0.2</v>
      </c>
    </row>
    <row r="63" spans="1:20" x14ac:dyDescent="0.15">
      <c r="A63" s="34">
        <v>19.689999999999998</v>
      </c>
      <c r="B63" s="34">
        <v>1.1599999999999999E-2</v>
      </c>
      <c r="H63" s="34">
        <v>0.21</v>
      </c>
      <c r="I63" s="34">
        <f t="shared" si="5"/>
        <v>982.44744488288245</v>
      </c>
      <c r="K63" s="50">
        <v>0.61000001430511475</v>
      </c>
      <c r="L63" s="50">
        <v>97443.2421875</v>
      </c>
      <c r="M63" s="34">
        <f t="shared" si="1"/>
        <v>10.980000257492065</v>
      </c>
      <c r="N63" s="34">
        <f t="shared" si="2"/>
        <v>389.77296875000002</v>
      </c>
      <c r="R63" s="48">
        <f t="shared" si="3"/>
        <v>982.44744488288245</v>
      </c>
      <c r="S63" s="34" t="s">
        <v>34</v>
      </c>
      <c r="T63" s="48">
        <f t="shared" si="4"/>
        <v>0.21</v>
      </c>
    </row>
    <row r="64" spans="1:20" x14ac:dyDescent="0.15">
      <c r="A64" s="34">
        <v>19.82</v>
      </c>
      <c r="B64" s="34">
        <v>1.54E-2</v>
      </c>
      <c r="H64" s="34">
        <v>0.22</v>
      </c>
      <c r="I64" s="34">
        <f t="shared" si="5"/>
        <v>985.78946971050561</v>
      </c>
      <c r="K64" s="50">
        <v>0.62000000476837158</v>
      </c>
      <c r="L64" s="50">
        <v>96874.390625</v>
      </c>
      <c r="M64" s="34">
        <f t="shared" si="1"/>
        <v>11.160000085830688</v>
      </c>
      <c r="N64" s="34">
        <f t="shared" si="2"/>
        <v>387.49756250000002</v>
      </c>
      <c r="R64" s="48">
        <f t="shared" si="3"/>
        <v>985.78946971050561</v>
      </c>
      <c r="S64" s="34" t="s">
        <v>34</v>
      </c>
      <c r="T64" s="48">
        <f t="shared" si="4"/>
        <v>0.22</v>
      </c>
    </row>
    <row r="65" spans="1:20" x14ac:dyDescent="0.15">
      <c r="A65" s="34">
        <v>20.07</v>
      </c>
      <c r="B65" s="34">
        <v>1.1599999999999999E-2</v>
      </c>
      <c r="H65" s="34">
        <v>0.23</v>
      </c>
      <c r="I65" s="34">
        <f t="shared" si="5"/>
        <v>988.99353125467781</v>
      </c>
      <c r="K65" s="50">
        <v>0.62999999523162842</v>
      </c>
      <c r="L65" s="50">
        <v>96286.78125</v>
      </c>
      <c r="M65" s="34">
        <f t="shared" si="1"/>
        <v>11.339999914169312</v>
      </c>
      <c r="N65" s="34">
        <f t="shared" si="2"/>
        <v>385.14712500000002</v>
      </c>
      <c r="R65" s="48">
        <f t="shared" si="3"/>
        <v>988.99353125467781</v>
      </c>
      <c r="S65" s="34" t="s">
        <v>34</v>
      </c>
      <c r="T65" s="48">
        <f t="shared" si="4"/>
        <v>0.23</v>
      </c>
    </row>
    <row r="66" spans="1:20" x14ac:dyDescent="0.15">
      <c r="A66" s="34">
        <v>20.509999999999998</v>
      </c>
      <c r="B66" s="34">
        <v>1.1599999999999999E-2</v>
      </c>
      <c r="H66" s="34">
        <v>0.24</v>
      </c>
      <c r="I66" s="34">
        <f t="shared" si="5"/>
        <v>992.07096573052138</v>
      </c>
      <c r="K66" s="50">
        <v>0.63999998569488525</v>
      </c>
      <c r="L66" s="50">
        <v>95680.59375</v>
      </c>
      <c r="M66" s="34">
        <f t="shared" si="1"/>
        <v>11.519999742507935</v>
      </c>
      <c r="N66" s="34">
        <f t="shared" si="2"/>
        <v>382.722375</v>
      </c>
      <c r="R66" s="48">
        <f t="shared" si="3"/>
        <v>992.07096573052138</v>
      </c>
      <c r="S66" s="34" t="s">
        <v>34</v>
      </c>
      <c r="T66" s="48">
        <f t="shared" si="4"/>
        <v>0.24</v>
      </c>
    </row>
    <row r="67" spans="1:20" x14ac:dyDescent="0.15">
      <c r="A67" s="34">
        <v>20.759999999999998</v>
      </c>
      <c r="B67" s="34">
        <v>1.1599999999999999E-2</v>
      </c>
      <c r="H67" s="34">
        <v>0.25</v>
      </c>
      <c r="I67" s="34">
        <f t="shared" si="5"/>
        <v>995.0317521529455</v>
      </c>
      <c r="K67" s="50">
        <v>0.64999997615814209</v>
      </c>
      <c r="L67" s="50">
        <v>95055.671875</v>
      </c>
      <c r="M67" s="34">
        <f t="shared" ref="M67:M102" si="6">K67*9*2</f>
        <v>11.699999570846558</v>
      </c>
      <c r="N67" s="34">
        <f t="shared" ref="N67:N102" si="7">L67/1000*4</f>
        <v>380.22268750000001</v>
      </c>
      <c r="R67" s="48">
        <f t="shared" si="3"/>
        <v>995.0317521529455</v>
      </c>
      <c r="S67" s="34" t="s">
        <v>34</v>
      </c>
      <c r="T67" s="48">
        <f t="shared" si="4"/>
        <v>0.25</v>
      </c>
    </row>
    <row r="68" spans="1:20" x14ac:dyDescent="0.15">
      <c r="A68" s="34">
        <v>20.86</v>
      </c>
      <c r="B68" s="34">
        <v>1.54E-2</v>
      </c>
      <c r="H68" s="34">
        <v>0.26</v>
      </c>
      <c r="I68" s="34">
        <f t="shared" si="5"/>
        <v>997.88472179979442</v>
      </c>
      <c r="K68" s="50">
        <v>0.6600000262260437</v>
      </c>
      <c r="L68" s="50">
        <v>94412.09375</v>
      </c>
      <c r="M68" s="34">
        <f t="shared" si="6"/>
        <v>11.880000472068787</v>
      </c>
      <c r="N68" s="34">
        <f t="shared" si="7"/>
        <v>377.64837499999999</v>
      </c>
      <c r="R68" s="48">
        <f t="shared" ref="R68:R131" si="8">I68</f>
        <v>997.88472179979442</v>
      </c>
      <c r="S68" s="34" t="s">
        <v>34</v>
      </c>
      <c r="T68" s="48">
        <f t="shared" ref="T68:T131" si="9">H68</f>
        <v>0.26</v>
      </c>
    </row>
    <row r="69" spans="1:20" x14ac:dyDescent="0.15">
      <c r="A69" s="34">
        <v>21.07</v>
      </c>
      <c r="B69" s="34">
        <v>1.54E-2</v>
      </c>
      <c r="H69" s="34">
        <v>0.27</v>
      </c>
      <c r="I69" s="34">
        <f t="shared" si="5"/>
        <v>1000.6377286442271</v>
      </c>
      <c r="K69" s="50">
        <v>0.67000001668930054</v>
      </c>
      <c r="L69" s="50">
        <v>93749.75</v>
      </c>
      <c r="M69" s="34">
        <f t="shared" si="6"/>
        <v>12.06000030040741</v>
      </c>
      <c r="N69" s="34">
        <f t="shared" si="7"/>
        <v>374.99900000000002</v>
      </c>
      <c r="R69" s="48">
        <f t="shared" si="8"/>
        <v>1000.6377286442271</v>
      </c>
      <c r="S69" s="34" t="s">
        <v>34</v>
      </c>
      <c r="T69" s="48">
        <f t="shared" si="9"/>
        <v>0.27</v>
      </c>
    </row>
    <row r="70" spans="1:20" x14ac:dyDescent="0.15">
      <c r="A70" s="34">
        <v>21.21</v>
      </c>
      <c r="B70" s="34">
        <v>1.54E-2</v>
      </c>
      <c r="H70" s="34">
        <v>0.28000000000000003</v>
      </c>
      <c r="I70" s="34">
        <f t="shared" si="5"/>
        <v>1003.2977891875151</v>
      </c>
      <c r="K70" s="50">
        <v>0.68000000715255737</v>
      </c>
      <c r="L70" s="50">
        <v>93068.6171875</v>
      </c>
      <c r="M70" s="34">
        <f t="shared" si="6"/>
        <v>12.240000128746033</v>
      </c>
      <c r="N70" s="34">
        <f t="shared" si="7"/>
        <v>372.27446874999998</v>
      </c>
      <c r="R70" s="48">
        <f t="shared" si="8"/>
        <v>1003.2977891875151</v>
      </c>
      <c r="S70" s="34" t="s">
        <v>34</v>
      </c>
      <c r="T70" s="48">
        <f t="shared" si="9"/>
        <v>0.28000000000000003</v>
      </c>
    </row>
    <row r="71" spans="1:20" x14ac:dyDescent="0.15">
      <c r="A71" s="34">
        <v>21.25</v>
      </c>
      <c r="B71" s="34">
        <v>7.7000000000000002E-3</v>
      </c>
      <c r="H71" s="34">
        <v>0.28999999999999998</v>
      </c>
      <c r="I71" s="34">
        <f t="shared" si="5"/>
        <v>1005.8711980695263</v>
      </c>
      <c r="K71" s="50">
        <v>0.68999999761581421</v>
      </c>
      <c r="L71" s="50">
        <v>92368.6015625</v>
      </c>
      <c r="M71" s="34">
        <f t="shared" si="6"/>
        <v>12.419999957084656</v>
      </c>
      <c r="N71" s="34">
        <f t="shared" si="7"/>
        <v>369.47440625000002</v>
      </c>
      <c r="R71" s="48">
        <f t="shared" si="8"/>
        <v>1005.8711980695263</v>
      </c>
      <c r="S71" s="34" t="s">
        <v>34</v>
      </c>
      <c r="T71" s="48">
        <f t="shared" si="9"/>
        <v>0.28999999999999998</v>
      </c>
    </row>
    <row r="72" spans="1:20" x14ac:dyDescent="0.15">
      <c r="A72" s="34">
        <v>21.24</v>
      </c>
      <c r="B72" s="34">
        <v>7.7000000000000002E-3</v>
      </c>
      <c r="H72" s="34">
        <v>0.3</v>
      </c>
      <c r="I72" s="34">
        <f t="shared" si="5"/>
        <v>1008.3636243334432</v>
      </c>
      <c r="K72" s="50">
        <v>0.69999998807907104</v>
      </c>
      <c r="L72" s="50">
        <v>91649.65625</v>
      </c>
      <c r="M72" s="34">
        <f t="shared" si="6"/>
        <v>12.599999785423279</v>
      </c>
      <c r="N72" s="34">
        <f t="shared" si="7"/>
        <v>366.59862500000003</v>
      </c>
      <c r="R72" s="48">
        <f t="shared" si="8"/>
        <v>1008.3636243334432</v>
      </c>
      <c r="S72" s="34" t="s">
        <v>34</v>
      </c>
      <c r="T72" s="48">
        <f t="shared" si="9"/>
        <v>0.3</v>
      </c>
    </row>
    <row r="73" spans="1:20" x14ac:dyDescent="0.15">
      <c r="A73" s="34">
        <v>21.229999999999997</v>
      </c>
      <c r="B73" s="34">
        <v>1.1599999999999999E-2</v>
      </c>
      <c r="H73" s="34">
        <v>0.31</v>
      </c>
      <c r="I73" s="34">
        <f t="shared" si="5"/>
        <v>1010.780192111445</v>
      </c>
      <c r="K73" s="50">
        <v>0.70999997854232788</v>
      </c>
      <c r="L73" s="50">
        <v>90911.640625</v>
      </c>
      <c r="M73" s="34">
        <f t="shared" si="6"/>
        <v>12.779999613761902</v>
      </c>
      <c r="N73" s="34">
        <f t="shared" si="7"/>
        <v>363.64656250000002</v>
      </c>
      <c r="R73" s="48">
        <f t="shared" si="8"/>
        <v>1010.780192111445</v>
      </c>
      <c r="S73" s="34" t="s">
        <v>34</v>
      </c>
      <c r="T73" s="48">
        <f t="shared" si="9"/>
        <v>0.31</v>
      </c>
    </row>
    <row r="74" spans="1:20" x14ac:dyDescent="0.15">
      <c r="A74" s="34">
        <v>21.169999999999998</v>
      </c>
      <c r="B74" s="34">
        <v>1.1599999999999999E-2</v>
      </c>
      <c r="H74" s="34">
        <v>0.32</v>
      </c>
      <c r="I74" s="34">
        <f t="shared" si="5"/>
        <v>1013.1255486681122</v>
      </c>
      <c r="K74" s="50">
        <v>0.72000002861022949</v>
      </c>
      <c r="L74" s="50">
        <v>90154.5</v>
      </c>
      <c r="M74" s="34">
        <f t="shared" si="6"/>
        <v>12.960000514984131</v>
      </c>
      <c r="N74" s="34">
        <f t="shared" si="7"/>
        <v>360.61799999999999</v>
      </c>
      <c r="R74" s="48">
        <f t="shared" si="8"/>
        <v>1013.1255486681122</v>
      </c>
      <c r="S74" s="34" t="s">
        <v>34</v>
      </c>
      <c r="T74" s="48">
        <f t="shared" si="9"/>
        <v>0.32</v>
      </c>
    </row>
    <row r="75" spans="1:20" x14ac:dyDescent="0.15">
      <c r="A75" s="34">
        <v>21.22</v>
      </c>
      <c r="B75" s="34">
        <v>1.54E-2</v>
      </c>
      <c r="H75" s="34">
        <v>0.33</v>
      </c>
      <c r="I75" s="34">
        <f t="shared" si="5"/>
        <v>1015.4039221112205</v>
      </c>
      <c r="K75" s="50">
        <v>0.73000001907348633</v>
      </c>
      <c r="L75" s="50">
        <v>89378.0859375</v>
      </c>
      <c r="M75" s="34">
        <f t="shared" si="6"/>
        <v>13.140000343322754</v>
      </c>
      <c r="N75" s="34">
        <f t="shared" si="7"/>
        <v>357.51234375000001</v>
      </c>
      <c r="R75" s="48">
        <f t="shared" si="8"/>
        <v>1015.4039221112205</v>
      </c>
      <c r="S75" s="34" t="s">
        <v>34</v>
      </c>
      <c r="T75" s="48">
        <f t="shared" si="9"/>
        <v>0.33</v>
      </c>
    </row>
    <row r="76" spans="1:20" x14ac:dyDescent="0.15">
      <c r="A76" s="34">
        <v>21.2</v>
      </c>
      <c r="B76" s="34">
        <v>1.54E-2</v>
      </c>
      <c r="H76" s="34">
        <v>0.34</v>
      </c>
      <c r="I76" s="34">
        <f t="shared" si="5"/>
        <v>1017.6191706011244</v>
      </c>
      <c r="K76" s="50">
        <v>0.74000000953674316</v>
      </c>
      <c r="L76" s="50">
        <v>88582.2734375</v>
      </c>
      <c r="M76" s="34">
        <f t="shared" si="6"/>
        <v>13.320000171661377</v>
      </c>
      <c r="N76" s="34">
        <f t="shared" si="7"/>
        <v>354.32909375000003</v>
      </c>
      <c r="R76" s="48">
        <f t="shared" si="8"/>
        <v>1017.6191706011244</v>
      </c>
      <c r="S76" s="34" t="s">
        <v>34</v>
      </c>
      <c r="T76" s="48">
        <f t="shared" si="9"/>
        <v>0.34</v>
      </c>
    </row>
    <row r="77" spans="1:20" x14ac:dyDescent="0.15">
      <c r="A77" s="34">
        <v>21.2</v>
      </c>
      <c r="B77" s="34">
        <v>1.1599999999999999E-2</v>
      </c>
      <c r="H77" s="34">
        <v>0.35</v>
      </c>
      <c r="I77" s="34">
        <f t="shared" si="5"/>
        <v>1019.7748245216375</v>
      </c>
      <c r="K77" s="50">
        <v>0.75</v>
      </c>
      <c r="L77" s="50">
        <v>87766.9296875</v>
      </c>
      <c r="M77" s="34">
        <f t="shared" si="6"/>
        <v>13.5</v>
      </c>
      <c r="N77" s="34">
        <f t="shared" si="7"/>
        <v>351.06771874999998</v>
      </c>
      <c r="R77" s="48">
        <f t="shared" si="8"/>
        <v>1019.7748245216375</v>
      </c>
      <c r="S77" s="34" t="s">
        <v>34</v>
      </c>
      <c r="T77" s="48">
        <f t="shared" si="9"/>
        <v>0.35</v>
      </c>
    </row>
    <row r="78" spans="1:20" x14ac:dyDescent="0.15">
      <c r="A78" s="34">
        <v>21.2</v>
      </c>
      <c r="B78" s="34">
        <v>7.7000000000000002E-3</v>
      </c>
      <c r="H78" s="34">
        <v>0.36</v>
      </c>
      <c r="I78" s="34">
        <f t="shared" si="5"/>
        <v>1021.8741227893868</v>
      </c>
      <c r="K78" s="50">
        <v>0.75999999046325684</v>
      </c>
      <c r="L78" s="50">
        <v>86931.9140625</v>
      </c>
      <c r="M78" s="34">
        <f t="shared" si="6"/>
        <v>13.679999828338623</v>
      </c>
      <c r="N78" s="34">
        <f t="shared" si="7"/>
        <v>347.72765625</v>
      </c>
      <c r="R78" s="48">
        <f t="shared" si="8"/>
        <v>1021.8741227893868</v>
      </c>
      <c r="S78" s="34" t="s">
        <v>34</v>
      </c>
      <c r="T78" s="48">
        <f t="shared" si="9"/>
        <v>0.36</v>
      </c>
    </row>
    <row r="79" spans="1:20" x14ac:dyDescent="0.15">
      <c r="A79" s="34">
        <v>21.169999999999998</v>
      </c>
      <c r="B79" s="34">
        <v>7.7000000000000002E-3</v>
      </c>
      <c r="H79" s="34">
        <v>0.37</v>
      </c>
      <c r="I79" s="34">
        <f t="shared" si="5"/>
        <v>1023.9200442548897</v>
      </c>
      <c r="K79" s="50">
        <v>0.76999998092651367</v>
      </c>
      <c r="L79" s="50">
        <v>86077.0703125</v>
      </c>
      <c r="M79" s="34">
        <f t="shared" si="6"/>
        <v>13.859999656677246</v>
      </c>
      <c r="N79" s="34">
        <f t="shared" si="7"/>
        <v>344.30828124999999</v>
      </c>
      <c r="R79" s="48">
        <f t="shared" si="8"/>
        <v>1023.9200442548897</v>
      </c>
      <c r="S79" s="34" t="s">
        <v>34</v>
      </c>
      <c r="T79" s="48">
        <f t="shared" si="9"/>
        <v>0.37</v>
      </c>
    </row>
    <row r="80" spans="1:20" x14ac:dyDescent="0.15">
      <c r="A80" s="34">
        <v>21.189999999999998</v>
      </c>
      <c r="B80" s="34">
        <v>1.54E-2</v>
      </c>
      <c r="H80" s="34">
        <v>0.38</v>
      </c>
      <c r="I80" s="34">
        <f t="shared" si="5"/>
        <v>1025.9153349722578</v>
      </c>
      <c r="K80" s="50">
        <v>0.77999997138977051</v>
      </c>
      <c r="L80" s="50">
        <v>85202.265625</v>
      </c>
      <c r="M80" s="34">
        <f t="shared" si="6"/>
        <v>14.039999485015869</v>
      </c>
      <c r="N80" s="34">
        <f t="shared" si="7"/>
        <v>340.80906249999998</v>
      </c>
      <c r="R80" s="48">
        <f t="shared" si="8"/>
        <v>1025.9153349722578</v>
      </c>
      <c r="S80" s="34" t="s">
        <v>34</v>
      </c>
      <c r="T80" s="48">
        <f t="shared" si="9"/>
        <v>0.38</v>
      </c>
    </row>
    <row r="81" spans="1:20" x14ac:dyDescent="0.15">
      <c r="A81" s="34">
        <v>21.229999999999997</v>
      </c>
      <c r="B81" s="34">
        <v>7.7000000000000002E-3</v>
      </c>
      <c r="H81" s="34">
        <v>0.39</v>
      </c>
      <c r="I81" s="34">
        <f t="shared" si="5"/>
        <v>1027.8625319744344</v>
      </c>
      <c r="K81" s="50">
        <v>0.79000002145767212</v>
      </c>
      <c r="L81" s="50">
        <v>84307.3359375</v>
      </c>
      <c r="M81" s="34">
        <f t="shared" si="6"/>
        <v>14.220000386238098</v>
      </c>
      <c r="N81" s="34">
        <f t="shared" si="7"/>
        <v>337.22934375</v>
      </c>
      <c r="R81" s="48">
        <f t="shared" si="8"/>
        <v>1027.8625319744344</v>
      </c>
      <c r="S81" s="34" t="s">
        <v>34</v>
      </c>
      <c r="T81" s="48">
        <f t="shared" si="9"/>
        <v>0.39</v>
      </c>
    </row>
    <row r="82" spans="1:20" x14ac:dyDescent="0.15">
      <c r="A82" s="34">
        <v>21.21</v>
      </c>
      <c r="B82" s="34">
        <v>1.1599999999999999E-2</v>
      </c>
      <c r="H82" s="34">
        <v>0.4</v>
      </c>
      <c r="I82" s="34">
        <f t="shared" si="5"/>
        <v>1029.7639840790234</v>
      </c>
      <c r="K82" s="50">
        <v>0.80000001192092896</v>
      </c>
      <c r="L82" s="50">
        <v>83392.15625</v>
      </c>
      <c r="M82" s="34">
        <f t="shared" si="6"/>
        <v>14.400000214576721</v>
      </c>
      <c r="N82" s="34">
        <f t="shared" si="7"/>
        <v>333.568625</v>
      </c>
      <c r="R82" s="48">
        <f t="shared" si="8"/>
        <v>1029.7639840790234</v>
      </c>
      <c r="S82" s="34" t="s">
        <v>34</v>
      </c>
      <c r="T82" s="48">
        <f t="shared" si="9"/>
        <v>0.4</v>
      </c>
    </row>
    <row r="83" spans="1:20" x14ac:dyDescent="0.15">
      <c r="A83" s="34">
        <v>21.22</v>
      </c>
      <c r="B83" s="34">
        <v>7.7000000000000002E-3</v>
      </c>
      <c r="H83" s="34">
        <v>0.41</v>
      </c>
      <c r="I83" s="34">
        <f t="shared" si="5"/>
        <v>1031.6218701598427</v>
      </c>
      <c r="K83" s="50">
        <v>0.81000000238418579</v>
      </c>
      <c r="L83" s="50">
        <v>82456.5625</v>
      </c>
      <c r="M83" s="34">
        <f t="shared" si="6"/>
        <v>14.580000042915344</v>
      </c>
      <c r="N83" s="34">
        <f t="shared" si="7"/>
        <v>329.82625000000002</v>
      </c>
      <c r="R83" s="48">
        <f t="shared" si="8"/>
        <v>1031.6218701598427</v>
      </c>
      <c r="S83" s="34" t="s">
        <v>34</v>
      </c>
      <c r="T83" s="48">
        <f t="shared" si="9"/>
        <v>0.41</v>
      </c>
    </row>
    <row r="84" spans="1:20" x14ac:dyDescent="0.15">
      <c r="A84" s="34">
        <v>21.229999999999997</v>
      </c>
      <c r="B84" s="34">
        <v>1.1599999999999999E-2</v>
      </c>
      <c r="H84" s="34">
        <v>0.42</v>
      </c>
      <c r="I84" s="34">
        <f t="shared" ref="I84:I147" si="10">$F$2*H84^$G$2</f>
        <v>1033.4382152466023</v>
      </c>
      <c r="K84" s="50">
        <v>0.81999999284744263</v>
      </c>
      <c r="L84" s="50">
        <v>81500.453125</v>
      </c>
      <c r="M84" s="34">
        <f t="shared" si="6"/>
        <v>14.759999871253967</v>
      </c>
      <c r="N84" s="34">
        <f t="shared" si="7"/>
        <v>326.00181250000003</v>
      </c>
      <c r="R84" s="48">
        <f t="shared" si="8"/>
        <v>1033.4382152466023</v>
      </c>
      <c r="S84" s="34" t="s">
        <v>34</v>
      </c>
      <c r="T84" s="48">
        <f t="shared" si="9"/>
        <v>0.42</v>
      </c>
    </row>
    <row r="85" spans="1:20" x14ac:dyDescent="0.15">
      <c r="A85" s="34">
        <v>21.24</v>
      </c>
      <c r="B85" s="34">
        <v>7.7000000000000002E-3</v>
      </c>
      <c r="H85" s="34">
        <v>0.43</v>
      </c>
      <c r="I85" s="34">
        <f t="shared" si="10"/>
        <v>1035.2149047559692</v>
      </c>
      <c r="K85" s="50">
        <v>0.82999998331069946</v>
      </c>
      <c r="L85" s="50">
        <v>80523.6953125</v>
      </c>
      <c r="M85" s="34">
        <f t="shared" si="6"/>
        <v>14.93999969959259</v>
      </c>
      <c r="N85" s="34">
        <f t="shared" si="7"/>
        <v>322.09478124999998</v>
      </c>
      <c r="R85" s="48">
        <f t="shared" si="8"/>
        <v>1035.2149047559692</v>
      </c>
      <c r="S85" s="34" t="s">
        <v>34</v>
      </c>
      <c r="T85" s="48">
        <f t="shared" si="9"/>
        <v>0.43</v>
      </c>
    </row>
    <row r="86" spans="1:20" x14ac:dyDescent="0.15">
      <c r="A86" s="34">
        <v>21.25</v>
      </c>
      <c r="B86" s="34">
        <v>1.1599999999999999E-2</v>
      </c>
      <c r="H86" s="34">
        <v>0.44</v>
      </c>
      <c r="I86" s="34">
        <f t="shared" si="10"/>
        <v>1036.9536971089226</v>
      </c>
      <c r="K86" s="50">
        <v>0.8399999737739563</v>
      </c>
      <c r="L86" s="50">
        <v>79526.1796875</v>
      </c>
      <c r="M86" s="34">
        <f t="shared" si="6"/>
        <v>15.119999527931213</v>
      </c>
      <c r="N86" s="34">
        <f t="shared" si="7"/>
        <v>318.10471875000002</v>
      </c>
      <c r="R86" s="48">
        <f t="shared" si="8"/>
        <v>1036.9536971089226</v>
      </c>
      <c r="S86" s="34" t="s">
        <v>34</v>
      </c>
      <c r="T86" s="48">
        <f t="shared" si="9"/>
        <v>0.44</v>
      </c>
    </row>
    <row r="87" spans="1:20" x14ac:dyDescent="0.15">
      <c r="A87" s="34">
        <v>21.229999999999997</v>
      </c>
      <c r="B87" s="34">
        <v>1.1599999999999999E-2</v>
      </c>
      <c r="H87" s="34">
        <v>0.45</v>
      </c>
      <c r="I87" s="34">
        <f t="shared" si="10"/>
        <v>1038.6562349495871</v>
      </c>
      <c r="K87" s="50">
        <v>0.85000002384185791</v>
      </c>
      <c r="L87" s="50">
        <v>78507.8359375</v>
      </c>
      <c r="M87" s="34">
        <f t="shared" si="6"/>
        <v>15.300000429153442</v>
      </c>
      <c r="N87" s="34">
        <f t="shared" si="7"/>
        <v>314.03134375000002</v>
      </c>
      <c r="R87" s="48">
        <f t="shared" si="8"/>
        <v>1038.6562349495871</v>
      </c>
      <c r="S87" s="34" t="s">
        <v>34</v>
      </c>
      <c r="T87" s="48">
        <f t="shared" si="9"/>
        <v>0.45</v>
      </c>
    </row>
    <row r="88" spans="1:20" x14ac:dyDescent="0.15">
      <c r="A88" s="34">
        <v>21.229999999999997</v>
      </c>
      <c r="B88" s="34">
        <v>1.1599999999999999E-2</v>
      </c>
      <c r="H88" s="34">
        <v>0.46</v>
      </c>
      <c r="I88" s="34">
        <f t="shared" si="10"/>
        <v>1040.3240551479162</v>
      </c>
      <c r="K88" s="50">
        <v>0.86000001430511475</v>
      </c>
      <c r="L88" s="50">
        <v>77468.5859375</v>
      </c>
      <c r="M88" s="34">
        <f t="shared" si="6"/>
        <v>15.480000257492065</v>
      </c>
      <c r="N88" s="34">
        <f t="shared" si="7"/>
        <v>309.87434374999998</v>
      </c>
      <c r="R88" s="48">
        <f t="shared" si="8"/>
        <v>1040.3240551479162</v>
      </c>
      <c r="S88" s="34" t="s">
        <v>34</v>
      </c>
      <c r="T88" s="48">
        <f t="shared" si="9"/>
        <v>0.46</v>
      </c>
    </row>
    <row r="89" spans="1:20" x14ac:dyDescent="0.15">
      <c r="A89" s="34">
        <v>21.24</v>
      </c>
      <c r="B89" s="34">
        <v>7.7000000000000002E-3</v>
      </c>
      <c r="H89" s="34">
        <v>0.47</v>
      </c>
      <c r="I89" s="34">
        <f t="shared" si="10"/>
        <v>1041.9585977414174</v>
      </c>
      <c r="K89" s="50">
        <v>0.87000000476837158</v>
      </c>
      <c r="L89" s="50">
        <v>76408.40625</v>
      </c>
      <c r="M89" s="34">
        <f t="shared" si="6"/>
        <v>15.660000085830688</v>
      </c>
      <c r="N89" s="34">
        <f t="shared" si="7"/>
        <v>305.63362499999999</v>
      </c>
      <c r="R89" s="48">
        <f t="shared" si="8"/>
        <v>1041.9585977414174</v>
      </c>
      <c r="S89" s="34" t="s">
        <v>34</v>
      </c>
      <c r="T89" s="48">
        <f t="shared" si="9"/>
        <v>0.47</v>
      </c>
    </row>
    <row r="90" spans="1:20" x14ac:dyDescent="0.15">
      <c r="A90" s="34">
        <v>21.259999999999998</v>
      </c>
      <c r="B90" s="34">
        <v>3.8999999999999998E-3</v>
      </c>
      <c r="H90" s="34">
        <v>0.48</v>
      </c>
      <c r="I90" s="34">
        <f t="shared" si="10"/>
        <v>1043.5612139484392</v>
      </c>
      <c r="K90" s="50">
        <v>0.87999999523162842</v>
      </c>
      <c r="L90" s="50">
        <v>75327.28125</v>
      </c>
      <c r="M90" s="34">
        <f t="shared" si="6"/>
        <v>15.839999914169312</v>
      </c>
      <c r="N90" s="34">
        <f t="shared" si="7"/>
        <v>301.30912499999999</v>
      </c>
      <c r="R90" s="48">
        <f t="shared" si="8"/>
        <v>1043.5612139484392</v>
      </c>
      <c r="S90" s="34" t="s">
        <v>34</v>
      </c>
      <c r="T90" s="48">
        <f t="shared" si="9"/>
        <v>0.48</v>
      </c>
    </row>
    <row r="91" spans="1:20" x14ac:dyDescent="0.15">
      <c r="A91" s="34">
        <v>21.25</v>
      </c>
      <c r="B91" s="34">
        <v>7.7000000000000002E-3</v>
      </c>
      <c r="H91" s="34">
        <v>0.49</v>
      </c>
      <c r="I91" s="34">
        <f t="shared" si="10"/>
        <v>1045.1331733666004</v>
      </c>
      <c r="K91" s="50">
        <v>0.88999998569488525</v>
      </c>
      <c r="L91" s="50">
        <v>74225.25</v>
      </c>
      <c r="M91" s="34">
        <f t="shared" si="6"/>
        <v>16.019999742507935</v>
      </c>
      <c r="N91" s="34">
        <f t="shared" si="7"/>
        <v>296.90100000000001</v>
      </c>
      <c r="R91" s="48">
        <f t="shared" si="8"/>
        <v>1045.1331733666004</v>
      </c>
      <c r="S91" s="34" t="s">
        <v>34</v>
      </c>
      <c r="T91" s="48">
        <f t="shared" si="9"/>
        <v>0.49</v>
      </c>
    </row>
    <row r="92" spans="1:20" x14ac:dyDescent="0.15">
      <c r="A92" s="34">
        <v>21.25</v>
      </c>
      <c r="B92" s="34">
        <v>7.7000000000000002E-3</v>
      </c>
      <c r="H92" s="34">
        <v>0.5</v>
      </c>
      <c r="I92" s="34">
        <f t="shared" si="10"/>
        <v>1046.6756704540298</v>
      </c>
      <c r="K92" s="50">
        <v>0.89999997615814209</v>
      </c>
      <c r="L92" s="50">
        <v>73102.40625</v>
      </c>
      <c r="M92" s="34">
        <f t="shared" si="6"/>
        <v>16.199999570846558</v>
      </c>
      <c r="N92" s="34">
        <f t="shared" si="7"/>
        <v>292.40962500000001</v>
      </c>
      <c r="R92" s="48">
        <f t="shared" si="8"/>
        <v>1046.6756704540298</v>
      </c>
      <c r="S92" s="34" t="s">
        <v>34</v>
      </c>
      <c r="T92" s="48">
        <f t="shared" si="9"/>
        <v>0.5</v>
      </c>
    </row>
    <row r="93" spans="1:20" x14ac:dyDescent="0.15">
      <c r="A93" s="34">
        <v>21.22</v>
      </c>
      <c r="B93" s="34">
        <v>7.7000000000000002E-3</v>
      </c>
      <c r="H93" s="34">
        <v>0.51</v>
      </c>
      <c r="I93" s="34">
        <f t="shared" si="10"/>
        <v>1048.1898303776709</v>
      </c>
      <c r="K93" s="50">
        <v>0.9100000262260437</v>
      </c>
      <c r="L93" s="50">
        <v>71958.8671875</v>
      </c>
      <c r="M93" s="34">
        <f t="shared" si="6"/>
        <v>16.380000472068787</v>
      </c>
      <c r="N93" s="34">
        <f t="shared" si="7"/>
        <v>287.83546875000002</v>
      </c>
      <c r="R93" s="48">
        <f t="shared" si="8"/>
        <v>1048.1898303776709</v>
      </c>
      <c r="S93" s="34" t="s">
        <v>34</v>
      </c>
      <c r="T93" s="48">
        <f t="shared" si="9"/>
        <v>0.51</v>
      </c>
    </row>
    <row r="94" spans="1:20" x14ac:dyDescent="0.15">
      <c r="A94" s="34">
        <v>21.24</v>
      </c>
      <c r="B94" s="34">
        <v>1.54E-2</v>
      </c>
      <c r="H94" s="34">
        <v>0.52</v>
      </c>
      <c r="I94" s="34">
        <f t="shared" si="10"/>
        <v>1049.676714301565</v>
      </c>
      <c r="K94" s="50">
        <v>0.92000001668930054</v>
      </c>
      <c r="L94" s="50">
        <v>70794.7890625</v>
      </c>
      <c r="M94" s="34">
        <f t="shared" si="6"/>
        <v>16.56000030040741</v>
      </c>
      <c r="N94" s="34">
        <f t="shared" si="7"/>
        <v>283.17915625000001</v>
      </c>
      <c r="R94" s="48">
        <f t="shared" si="8"/>
        <v>1049.676714301565</v>
      </c>
      <c r="S94" s="34" t="s">
        <v>34</v>
      </c>
      <c r="T94" s="48">
        <f t="shared" si="9"/>
        <v>0.52</v>
      </c>
    </row>
    <row r="95" spans="1:20" x14ac:dyDescent="0.15">
      <c r="A95" s="34">
        <v>21.25</v>
      </c>
      <c r="B95" s="34">
        <v>0</v>
      </c>
      <c r="H95" s="34">
        <v>0.53</v>
      </c>
      <c r="I95" s="34">
        <f t="shared" si="10"/>
        <v>1051.1373241783972</v>
      </c>
      <c r="K95" s="50">
        <v>0.93000000715255737</v>
      </c>
      <c r="L95" s="50">
        <v>69610.3828125</v>
      </c>
      <c r="M95" s="34">
        <f t="shared" si="6"/>
        <v>16.740000128746033</v>
      </c>
      <c r="N95" s="34">
        <f t="shared" si="7"/>
        <v>278.44153125000003</v>
      </c>
      <c r="R95" s="48">
        <f t="shared" si="8"/>
        <v>1051.1373241783972</v>
      </c>
      <c r="S95" s="34" t="s">
        <v>34</v>
      </c>
      <c r="T95" s="48">
        <f t="shared" si="9"/>
        <v>0.53</v>
      </c>
    </row>
    <row r="96" spans="1:20" x14ac:dyDescent="0.15">
      <c r="A96" s="34">
        <v>21.29</v>
      </c>
      <c r="B96" s="34">
        <v>3.8999999999999998E-3</v>
      </c>
      <c r="H96" s="34">
        <v>0.54</v>
      </c>
      <c r="I96" s="34">
        <f t="shared" si="10"/>
        <v>1052.5726070993842</v>
      </c>
      <c r="K96" s="50">
        <v>0.93999999761581421</v>
      </c>
      <c r="L96" s="50">
        <v>68406.0703125</v>
      </c>
      <c r="M96" s="34">
        <f t="shared" si="6"/>
        <v>16.919999957084656</v>
      </c>
      <c r="N96" s="34">
        <f t="shared" si="7"/>
        <v>273.62428125000002</v>
      </c>
      <c r="R96" s="48">
        <f t="shared" si="8"/>
        <v>1052.5726070993842</v>
      </c>
      <c r="S96" s="34" t="s">
        <v>34</v>
      </c>
      <c r="T96" s="48">
        <f t="shared" si="9"/>
        <v>0.54</v>
      </c>
    </row>
    <row r="97" spans="1:20" x14ac:dyDescent="0.15">
      <c r="A97" s="34">
        <v>21.299999999999997</v>
      </c>
      <c r="B97" s="34">
        <v>1.54E-2</v>
      </c>
      <c r="H97" s="34">
        <v>0.55000000000000004</v>
      </c>
      <c r="I97" s="34">
        <f t="shared" si="10"/>
        <v>1053.9834592505783</v>
      </c>
      <c r="K97" s="50">
        <v>0.94999998807907104</v>
      </c>
      <c r="L97" s="50">
        <v>67182.3125</v>
      </c>
      <c r="M97" s="34">
        <f t="shared" si="6"/>
        <v>17.099999785423279</v>
      </c>
      <c r="N97" s="34">
        <f t="shared" si="7"/>
        <v>268.72924999999998</v>
      </c>
      <c r="R97" s="48">
        <f t="shared" si="8"/>
        <v>1053.9834592505783</v>
      </c>
      <c r="S97" s="34" t="s">
        <v>34</v>
      </c>
      <c r="T97" s="48">
        <f t="shared" si="9"/>
        <v>0.55000000000000004</v>
      </c>
    </row>
    <row r="98" spans="1:20" x14ac:dyDescent="0.15">
      <c r="A98" s="34">
        <v>21.29</v>
      </c>
      <c r="B98" s="34">
        <v>1.1599999999999999E-2</v>
      </c>
      <c r="H98" s="34">
        <v>0.56000000000000005</v>
      </c>
      <c r="I98" s="34">
        <f t="shared" si="10"/>
        <v>1055.3707295176589</v>
      </c>
      <c r="K98" s="50">
        <v>0.95999997854232788</v>
      </c>
      <c r="L98" s="50">
        <v>65939.5078125</v>
      </c>
      <c r="M98" s="34">
        <f t="shared" si="6"/>
        <v>17.279999613761902</v>
      </c>
      <c r="N98" s="34">
        <f t="shared" si="7"/>
        <v>263.75803124999999</v>
      </c>
      <c r="R98" s="48">
        <f t="shared" si="8"/>
        <v>1055.3707295176589</v>
      </c>
      <c r="S98" s="34" t="s">
        <v>34</v>
      </c>
      <c r="T98" s="48">
        <f t="shared" si="9"/>
        <v>0.56000000000000005</v>
      </c>
    </row>
    <row r="99" spans="1:20" x14ac:dyDescent="0.15">
      <c r="A99" s="34">
        <v>21.259999999999998</v>
      </c>
      <c r="B99" s="34">
        <v>1.1599999999999999E-2</v>
      </c>
      <c r="H99" s="34">
        <v>0.56999999999999995</v>
      </c>
      <c r="I99" s="34">
        <f t="shared" si="10"/>
        <v>1056.735222776113</v>
      </c>
      <c r="K99" s="50">
        <v>0.97000002861022949</v>
      </c>
      <c r="L99" s="50">
        <v>64678.37109375</v>
      </c>
      <c r="M99" s="34">
        <f t="shared" si="6"/>
        <v>17.460000514984131</v>
      </c>
      <c r="N99" s="34">
        <f t="shared" si="7"/>
        <v>258.71348437500001</v>
      </c>
      <c r="R99" s="48">
        <f t="shared" si="8"/>
        <v>1056.735222776113</v>
      </c>
      <c r="S99" s="34" t="s">
        <v>34</v>
      </c>
      <c r="T99" s="48">
        <f t="shared" si="9"/>
        <v>0.56999999999999995</v>
      </c>
    </row>
    <row r="100" spans="1:20" x14ac:dyDescent="0.15">
      <c r="A100" s="34">
        <v>21.27</v>
      </c>
      <c r="B100" s="34">
        <v>1.54E-2</v>
      </c>
      <c r="H100" s="34">
        <v>0.57999999999999996</v>
      </c>
      <c r="I100" s="34">
        <f t="shared" si="10"/>
        <v>1058.0777028992652</v>
      </c>
      <c r="K100" s="50">
        <v>0.98000001907348633</v>
      </c>
      <c r="L100" s="50">
        <v>63399.7578125</v>
      </c>
      <c r="M100" s="34">
        <f t="shared" si="6"/>
        <v>17.640000343322754</v>
      </c>
      <c r="N100" s="34">
        <f t="shared" si="7"/>
        <v>253.59903125</v>
      </c>
      <c r="R100" s="48">
        <f t="shared" si="8"/>
        <v>1058.0777028992652</v>
      </c>
      <c r="S100" s="34" t="s">
        <v>34</v>
      </c>
      <c r="T100" s="48">
        <f t="shared" si="9"/>
        <v>0.57999999999999996</v>
      </c>
    </row>
    <row r="101" spans="1:20" x14ac:dyDescent="0.15">
      <c r="A101" s="34">
        <v>21.32</v>
      </c>
      <c r="B101" s="34">
        <v>7.7000000000000002E-3</v>
      </c>
      <c r="H101" s="34">
        <v>0.59</v>
      </c>
      <c r="I101" s="34">
        <f t="shared" si="10"/>
        <v>1059.3988955127666</v>
      </c>
      <c r="K101" s="50">
        <v>0.99000000953674316</v>
      </c>
      <c r="L101" s="50">
        <v>62104.28515625</v>
      </c>
      <c r="M101" s="34">
        <f t="shared" si="6"/>
        <v>17.820000171661377</v>
      </c>
      <c r="N101" s="34">
        <f t="shared" si="7"/>
        <v>248.417140625</v>
      </c>
      <c r="R101" s="48">
        <f t="shared" si="8"/>
        <v>1059.3988955127666</v>
      </c>
      <c r="S101" s="34" t="s">
        <v>34</v>
      </c>
      <c r="T101" s="48">
        <f t="shared" si="9"/>
        <v>0.59</v>
      </c>
    </row>
    <row r="102" spans="1:20" x14ac:dyDescent="0.15">
      <c r="A102" s="34">
        <v>21.29</v>
      </c>
      <c r="B102" s="34">
        <v>3.8999999999999998E-3</v>
      </c>
      <c r="H102" s="34">
        <v>0.6</v>
      </c>
      <c r="I102" s="34">
        <f t="shared" si="10"/>
        <v>1060.6994905208142</v>
      </c>
      <c r="K102" s="50">
        <v>1</v>
      </c>
      <c r="L102" s="50">
        <v>60792.85546875</v>
      </c>
      <c r="M102" s="34">
        <f t="shared" si="6"/>
        <v>18</v>
      </c>
      <c r="N102" s="34">
        <f t="shared" si="7"/>
        <v>243.17142187499999</v>
      </c>
      <c r="R102" s="48">
        <f t="shared" si="8"/>
        <v>1060.6994905208142</v>
      </c>
      <c r="S102" s="34" t="s">
        <v>34</v>
      </c>
      <c r="T102" s="48">
        <f t="shared" si="9"/>
        <v>0.6</v>
      </c>
    </row>
    <row r="103" spans="1:20" x14ac:dyDescent="0.15">
      <c r="A103" s="34">
        <v>21.34</v>
      </c>
      <c r="B103" s="34">
        <v>1.9300000000000001E-2</v>
      </c>
      <c r="H103" s="34">
        <v>0.61</v>
      </c>
      <c r="I103" s="34">
        <f t="shared" si="10"/>
        <v>1061.9801444264888</v>
      </c>
      <c r="K103" s="50"/>
      <c r="L103" s="50"/>
      <c r="R103" s="48">
        <f t="shared" si="8"/>
        <v>1061.9801444264888</v>
      </c>
      <c r="S103" s="34" t="s">
        <v>34</v>
      </c>
      <c r="T103" s="48">
        <f t="shared" si="9"/>
        <v>0.61</v>
      </c>
    </row>
    <row r="104" spans="1:20" x14ac:dyDescent="0.15">
      <c r="A104" s="34">
        <v>21.29</v>
      </c>
      <c r="B104" s="34">
        <v>1.54E-2</v>
      </c>
      <c r="H104" s="34">
        <v>0.62</v>
      </c>
      <c r="I104" s="34">
        <f t="shared" si="10"/>
        <v>1063.2414824660607</v>
      </c>
      <c r="K104" s="50"/>
      <c r="L104" s="50"/>
      <c r="R104" s="48">
        <f t="shared" si="8"/>
        <v>1063.2414824660607</v>
      </c>
      <c r="S104" s="34" t="s">
        <v>34</v>
      </c>
      <c r="T104" s="48">
        <f t="shared" si="9"/>
        <v>0.62</v>
      </c>
    </row>
    <row r="105" spans="1:20" x14ac:dyDescent="0.15">
      <c r="A105" s="34">
        <v>21.31</v>
      </c>
      <c r="B105" s="34">
        <v>1.54E-2</v>
      </c>
      <c r="H105" s="34">
        <v>0.63</v>
      </c>
      <c r="I105" s="34">
        <f t="shared" si="10"/>
        <v>1064.4841005749249</v>
      </c>
      <c r="K105" s="50"/>
      <c r="L105" s="50"/>
      <c r="R105" s="48">
        <f t="shared" si="8"/>
        <v>1064.4841005749249</v>
      </c>
      <c r="S105" s="34" t="s">
        <v>34</v>
      </c>
      <c r="T105" s="48">
        <f t="shared" si="9"/>
        <v>0.63</v>
      </c>
    </row>
    <row r="106" spans="1:20" x14ac:dyDescent="0.15">
      <c r="A106" s="34">
        <v>21.32</v>
      </c>
      <c r="B106" s="34">
        <v>7.7000000000000002E-3</v>
      </c>
      <c r="H106" s="34">
        <v>0.64</v>
      </c>
      <c r="I106" s="34">
        <f t="shared" si="10"/>
        <v>1065.7085672008866</v>
      </c>
      <c r="K106" s="50"/>
      <c r="L106" s="50"/>
      <c r="R106" s="48">
        <f t="shared" si="8"/>
        <v>1065.7085672008866</v>
      </c>
      <c r="S106" s="34" t="s">
        <v>34</v>
      </c>
      <c r="T106" s="48">
        <f t="shared" si="9"/>
        <v>0.64</v>
      </c>
    </row>
    <row r="107" spans="1:20" x14ac:dyDescent="0.15">
      <c r="A107" s="34">
        <v>21.369999999999997</v>
      </c>
      <c r="B107" s="34">
        <v>7.7000000000000002E-3</v>
      </c>
      <c r="H107" s="34">
        <v>0.65</v>
      </c>
      <c r="I107" s="34">
        <f t="shared" si="10"/>
        <v>1066.9154249788389</v>
      </c>
      <c r="R107" s="48">
        <f t="shared" si="8"/>
        <v>1066.9154249788389</v>
      </c>
      <c r="S107" s="34" t="s">
        <v>34</v>
      </c>
      <c r="T107" s="48">
        <f t="shared" si="9"/>
        <v>0.65</v>
      </c>
    </row>
    <row r="108" spans="1:20" x14ac:dyDescent="0.15">
      <c r="A108" s="34">
        <v>21.36</v>
      </c>
      <c r="B108" s="34">
        <v>1.1599999999999999E-2</v>
      </c>
      <c r="H108" s="34">
        <v>0.66</v>
      </c>
      <c r="I108" s="34">
        <f t="shared" si="10"/>
        <v>1068.1051922793831</v>
      </c>
      <c r="R108" s="48">
        <f t="shared" si="8"/>
        <v>1068.1051922793831</v>
      </c>
      <c r="S108" s="34" t="s">
        <v>34</v>
      </c>
      <c r="T108" s="48">
        <f t="shared" si="9"/>
        <v>0.66</v>
      </c>
    </row>
    <row r="109" spans="1:20" x14ac:dyDescent="0.15">
      <c r="A109" s="34">
        <v>21.31</v>
      </c>
      <c r="B109" s="34">
        <v>1.54E-2</v>
      </c>
      <c r="H109" s="34">
        <v>0.67</v>
      </c>
      <c r="I109" s="34">
        <f t="shared" si="10"/>
        <v>1069.2783646426326</v>
      </c>
      <c r="R109" s="48">
        <f t="shared" si="8"/>
        <v>1069.2783646426326</v>
      </c>
      <c r="S109" s="34" t="s">
        <v>34</v>
      </c>
      <c r="T109" s="48">
        <f t="shared" si="9"/>
        <v>0.67</v>
      </c>
    </row>
    <row r="110" spans="1:20" x14ac:dyDescent="0.15">
      <c r="A110" s="34">
        <v>21.369999999999997</v>
      </c>
      <c r="B110" s="34">
        <v>0</v>
      </c>
      <c r="H110" s="34">
        <v>0.68</v>
      </c>
      <c r="I110" s="34">
        <f t="shared" si="10"/>
        <v>1070.4354161072915</v>
      </c>
      <c r="R110" s="48">
        <f t="shared" si="8"/>
        <v>1070.4354161072915</v>
      </c>
      <c r="S110" s="34" t="s">
        <v>34</v>
      </c>
      <c r="T110" s="48">
        <f t="shared" si="9"/>
        <v>0.68</v>
      </c>
    </row>
    <row r="111" spans="1:20" x14ac:dyDescent="0.15">
      <c r="A111" s="34">
        <v>21.349999999999998</v>
      </c>
      <c r="B111" s="34">
        <v>7.7000000000000002E-3</v>
      </c>
      <c r="H111" s="34">
        <v>0.69</v>
      </c>
      <c r="I111" s="34">
        <f t="shared" si="10"/>
        <v>1071.5768004440738</v>
      </c>
      <c r="R111" s="48">
        <f t="shared" si="8"/>
        <v>1071.5768004440738</v>
      </c>
      <c r="S111" s="34" t="s">
        <v>34</v>
      </c>
      <c r="T111" s="48">
        <f t="shared" si="9"/>
        <v>0.69</v>
      </c>
    </row>
    <row r="112" spans="1:20" x14ac:dyDescent="0.15">
      <c r="A112" s="34">
        <v>21.349999999999998</v>
      </c>
      <c r="B112" s="34">
        <v>1.1599999999999999E-2</v>
      </c>
      <c r="H112" s="34">
        <v>0.7</v>
      </c>
      <c r="I112" s="34">
        <f t="shared" si="10"/>
        <v>1072.7029523016272</v>
      </c>
      <c r="R112" s="48">
        <f t="shared" si="8"/>
        <v>1072.7029523016272</v>
      </c>
      <c r="S112" s="34" t="s">
        <v>34</v>
      </c>
      <c r="T112" s="48">
        <f t="shared" si="9"/>
        <v>0.7</v>
      </c>
    </row>
    <row r="113" spans="1:20" x14ac:dyDescent="0.15">
      <c r="A113" s="34">
        <v>21.349999999999998</v>
      </c>
      <c r="B113" s="34">
        <v>7.7000000000000002E-3</v>
      </c>
      <c r="H113" s="34">
        <v>0.71</v>
      </c>
      <c r="I113" s="34">
        <f t="shared" si="10"/>
        <v>1073.8142882723221</v>
      </c>
      <c r="R113" s="48">
        <f t="shared" si="8"/>
        <v>1073.8142882723221</v>
      </c>
      <c r="S113" s="34" t="s">
        <v>34</v>
      </c>
      <c r="T113" s="48">
        <f t="shared" si="9"/>
        <v>0.71</v>
      </c>
    </row>
    <row r="114" spans="1:20" x14ac:dyDescent="0.15">
      <c r="A114" s="34">
        <v>21.369999999999997</v>
      </c>
      <c r="B114" s="34">
        <v>1.54E-2</v>
      </c>
      <c r="H114" s="34">
        <v>0.72</v>
      </c>
      <c r="I114" s="34">
        <f t="shared" si="10"/>
        <v>1074.9112078845521</v>
      </c>
      <c r="R114" s="48">
        <f t="shared" si="8"/>
        <v>1074.9112078845521</v>
      </c>
      <c r="S114" s="34" t="s">
        <v>34</v>
      </c>
      <c r="T114" s="48">
        <f t="shared" si="9"/>
        <v>0.72</v>
      </c>
    </row>
    <row r="115" spans="1:20" x14ac:dyDescent="0.15">
      <c r="A115" s="34">
        <v>21.32</v>
      </c>
      <c r="B115" s="34">
        <v>1.54E-2</v>
      </c>
      <c r="H115" s="34">
        <v>0.73</v>
      </c>
      <c r="I115" s="34">
        <f t="shared" si="10"/>
        <v>1075.9940945275596</v>
      </c>
      <c r="R115" s="48">
        <f t="shared" si="8"/>
        <v>1075.9940945275596</v>
      </c>
      <c r="S115" s="34" t="s">
        <v>34</v>
      </c>
      <c r="T115" s="48">
        <f t="shared" si="9"/>
        <v>0.73</v>
      </c>
    </row>
    <row r="116" spans="1:20" x14ac:dyDescent="0.15">
      <c r="A116" s="34">
        <v>21.31</v>
      </c>
      <c r="B116" s="34">
        <v>1.1599999999999999E-2</v>
      </c>
      <c r="H116" s="34">
        <v>0.74</v>
      </c>
      <c r="I116" s="34">
        <f t="shared" si="10"/>
        <v>1077.0633163142261</v>
      </c>
      <c r="R116" s="48">
        <f t="shared" si="8"/>
        <v>1077.0633163142261</v>
      </c>
      <c r="S116" s="34" t="s">
        <v>34</v>
      </c>
      <c r="T116" s="48">
        <f t="shared" si="9"/>
        <v>0.74</v>
      </c>
    </row>
    <row r="117" spans="1:20" x14ac:dyDescent="0.15">
      <c r="A117" s="34">
        <v>21.349999999999998</v>
      </c>
      <c r="B117" s="34">
        <v>1.54E-2</v>
      </c>
      <c r="H117" s="34">
        <v>0.75</v>
      </c>
      <c r="I117" s="34">
        <f t="shared" si="10"/>
        <v>1078.1192268867742</v>
      </c>
      <c r="R117" s="48">
        <f t="shared" si="8"/>
        <v>1078.1192268867742</v>
      </c>
      <c r="S117" s="34" t="s">
        <v>34</v>
      </c>
      <c r="T117" s="48">
        <f t="shared" si="9"/>
        <v>0.75</v>
      </c>
    </row>
    <row r="118" spans="1:20" x14ac:dyDescent="0.15">
      <c r="A118" s="34">
        <v>21.34</v>
      </c>
      <c r="B118" s="34">
        <v>1.1599999999999999E-2</v>
      </c>
      <c r="H118" s="34">
        <v>0.76</v>
      </c>
      <c r="I118" s="34">
        <f t="shared" si="10"/>
        <v>1079.1621661698548</v>
      </c>
      <c r="R118" s="48">
        <f t="shared" si="8"/>
        <v>1079.1621661698548</v>
      </c>
      <c r="S118" s="34" t="s">
        <v>34</v>
      </c>
      <c r="T118" s="48">
        <f t="shared" si="9"/>
        <v>0.76</v>
      </c>
    </row>
    <row r="119" spans="1:20" x14ac:dyDescent="0.15">
      <c r="A119" s="34">
        <v>21.36</v>
      </c>
      <c r="B119" s="34">
        <v>1.54E-2</v>
      </c>
      <c r="H119" s="34">
        <v>0.77</v>
      </c>
      <c r="I119" s="34">
        <f t="shared" si="10"/>
        <v>1080.192461075108</v>
      </c>
      <c r="R119" s="48">
        <f t="shared" si="8"/>
        <v>1080.192461075108</v>
      </c>
      <c r="S119" s="34" t="s">
        <v>34</v>
      </c>
      <c r="T119" s="48">
        <f t="shared" si="9"/>
        <v>0.77</v>
      </c>
    </row>
    <row r="120" spans="1:20" x14ac:dyDescent="0.15">
      <c r="A120" s="34">
        <v>21.32</v>
      </c>
      <c r="B120" s="34">
        <v>7.7000000000000002E-3</v>
      </c>
      <c r="H120" s="34">
        <v>0.78</v>
      </c>
      <c r="I120" s="34">
        <f t="shared" si="10"/>
        <v>1081.2104261609047</v>
      </c>
      <c r="R120" s="48">
        <f t="shared" si="8"/>
        <v>1081.2104261609047</v>
      </c>
      <c r="S120" s="34" t="s">
        <v>34</v>
      </c>
      <c r="T120" s="48">
        <f t="shared" si="9"/>
        <v>0.78</v>
      </c>
    </row>
    <row r="121" spans="1:20" x14ac:dyDescent="0.15">
      <c r="A121" s="34">
        <v>21.349999999999998</v>
      </c>
      <c r="B121" s="34">
        <v>1.9300000000000001E-2</v>
      </c>
      <c r="H121" s="34">
        <v>0.79</v>
      </c>
      <c r="I121" s="34">
        <f t="shared" si="10"/>
        <v>1082.2163642506578</v>
      </c>
      <c r="R121" s="48">
        <f t="shared" si="8"/>
        <v>1082.2163642506578</v>
      </c>
      <c r="S121" s="34" t="s">
        <v>34</v>
      </c>
      <c r="T121" s="48">
        <f t="shared" si="9"/>
        <v>0.79</v>
      </c>
    </row>
    <row r="122" spans="1:20" x14ac:dyDescent="0.15">
      <c r="A122" s="34">
        <v>21.38</v>
      </c>
      <c r="B122" s="34">
        <v>3.8999999999999998E-3</v>
      </c>
      <c r="H122" s="34">
        <v>0.8</v>
      </c>
      <c r="I122" s="34">
        <f t="shared" si="10"/>
        <v>1083.2105670127928</v>
      </c>
      <c r="R122" s="48">
        <f t="shared" si="8"/>
        <v>1083.2105670127928</v>
      </c>
      <c r="S122" s="34" t="s">
        <v>34</v>
      </c>
      <c r="T122" s="48">
        <f t="shared" si="9"/>
        <v>0.8</v>
      </c>
    </row>
    <row r="123" spans="1:20" x14ac:dyDescent="0.15">
      <c r="A123" s="34">
        <v>21.43</v>
      </c>
      <c r="B123" s="34">
        <v>3.8999999999999998E-3</v>
      </c>
      <c r="H123" s="34">
        <v>0.81</v>
      </c>
      <c r="I123" s="34">
        <f t="shared" si="10"/>
        <v>1084.1933155052013</v>
      </c>
      <c r="R123" s="48">
        <f t="shared" si="8"/>
        <v>1084.1933155052013</v>
      </c>
      <c r="S123" s="34" t="s">
        <v>34</v>
      </c>
      <c r="T123" s="48">
        <f t="shared" si="9"/>
        <v>0.81</v>
      </c>
    </row>
    <row r="124" spans="1:20" x14ac:dyDescent="0.15">
      <c r="A124" s="34">
        <v>21.61</v>
      </c>
      <c r="B124" s="34">
        <v>1.1599999999999999E-2</v>
      </c>
      <c r="H124" s="34">
        <v>0.82</v>
      </c>
      <c r="I124" s="34">
        <f t="shared" si="10"/>
        <v>1085.1648806867647</v>
      </c>
      <c r="R124" s="48">
        <f t="shared" si="8"/>
        <v>1085.1648806867647</v>
      </c>
      <c r="S124" s="34" t="s">
        <v>34</v>
      </c>
      <c r="T124" s="48">
        <f t="shared" si="9"/>
        <v>0.82</v>
      </c>
    </row>
    <row r="125" spans="1:20" x14ac:dyDescent="0.15">
      <c r="A125" s="34">
        <v>21.52</v>
      </c>
      <c r="B125" s="34">
        <v>1.1599999999999999E-2</v>
      </c>
      <c r="H125" s="34">
        <v>0.83</v>
      </c>
      <c r="I125" s="34">
        <f t="shared" si="10"/>
        <v>1086.1255238983101</v>
      </c>
      <c r="R125" s="48">
        <f t="shared" si="8"/>
        <v>1086.1255238983101</v>
      </c>
      <c r="S125" s="34" t="s">
        <v>34</v>
      </c>
      <c r="T125" s="48">
        <f t="shared" si="9"/>
        <v>0.83</v>
      </c>
    </row>
    <row r="126" spans="1:20" x14ac:dyDescent="0.15">
      <c r="A126" s="34">
        <v>22.52</v>
      </c>
      <c r="B126" s="34">
        <v>1.1599999999999999E-2</v>
      </c>
      <c r="H126" s="34">
        <v>0.84</v>
      </c>
      <c r="I126" s="34">
        <f t="shared" si="10"/>
        <v>1087.0754973151754</v>
      </c>
      <c r="R126" s="48">
        <f t="shared" si="8"/>
        <v>1087.0754973151754</v>
      </c>
      <c r="S126" s="34" t="s">
        <v>34</v>
      </c>
      <c r="T126" s="48">
        <f t="shared" si="9"/>
        <v>0.84</v>
      </c>
    </row>
    <row r="127" spans="1:20" x14ac:dyDescent="0.15">
      <c r="A127" s="34">
        <v>23.119999999999997</v>
      </c>
      <c r="B127" s="34">
        <v>1.54E-2</v>
      </c>
      <c r="H127" s="34">
        <v>0.85</v>
      </c>
      <c r="I127" s="34">
        <f t="shared" si="10"/>
        <v>1088.015044373371</v>
      </c>
      <c r="R127" s="48">
        <f t="shared" si="8"/>
        <v>1088.015044373371</v>
      </c>
      <c r="S127" s="34" t="s">
        <v>34</v>
      </c>
      <c r="T127" s="48">
        <f t="shared" si="9"/>
        <v>0.85</v>
      </c>
    </row>
    <row r="128" spans="1:20" x14ac:dyDescent="0.15">
      <c r="A128" s="34">
        <v>23.799999999999997</v>
      </c>
      <c r="B128" s="34">
        <v>7.7000000000000002E-3</v>
      </c>
      <c r="H128" s="34">
        <v>0.86</v>
      </c>
      <c r="I128" s="34">
        <f t="shared" si="10"/>
        <v>1088.9444001711711</v>
      </c>
      <c r="R128" s="48">
        <f t="shared" si="8"/>
        <v>1088.9444001711711</v>
      </c>
      <c r="S128" s="34" t="s">
        <v>34</v>
      </c>
      <c r="T128" s="48">
        <f t="shared" si="9"/>
        <v>0.86</v>
      </c>
    </row>
    <row r="129" spans="1:20" x14ac:dyDescent="0.15">
      <c r="A129" s="34">
        <v>24.07</v>
      </c>
      <c r="B129" s="34">
        <v>1.1599999999999999E-2</v>
      </c>
      <c r="H129" s="34">
        <v>0.87</v>
      </c>
      <c r="I129" s="34">
        <f t="shared" si="10"/>
        <v>1089.8637918478214</v>
      </c>
      <c r="R129" s="48">
        <f t="shared" si="8"/>
        <v>1089.8637918478214</v>
      </c>
      <c r="S129" s="34" t="s">
        <v>34</v>
      </c>
      <c r="T129" s="48">
        <f t="shared" si="9"/>
        <v>0.87</v>
      </c>
    </row>
    <row r="130" spans="1:20" x14ac:dyDescent="0.15">
      <c r="A130" s="34">
        <v>24.77</v>
      </c>
      <c r="B130" s="34">
        <v>1.54E-2</v>
      </c>
      <c r="H130" s="34">
        <v>0.88</v>
      </c>
      <c r="I130" s="34">
        <f t="shared" si="10"/>
        <v>1090.773438940909</v>
      </c>
      <c r="R130" s="48">
        <f t="shared" si="8"/>
        <v>1090.773438940909</v>
      </c>
      <c r="S130" s="34" t="s">
        <v>34</v>
      </c>
      <c r="T130" s="48">
        <f t="shared" si="9"/>
        <v>0.88</v>
      </c>
    </row>
    <row r="131" spans="1:20" x14ac:dyDescent="0.15">
      <c r="A131" s="34">
        <v>25.2</v>
      </c>
      <c r="B131" s="34">
        <v>1.54E-2</v>
      </c>
      <c r="H131" s="34">
        <v>0.89</v>
      </c>
      <c r="I131" s="34">
        <f t="shared" si="10"/>
        <v>1091.6735537238294</v>
      </c>
      <c r="R131" s="48">
        <f t="shared" si="8"/>
        <v>1091.6735537238294</v>
      </c>
      <c r="S131" s="34" t="s">
        <v>34</v>
      </c>
      <c r="T131" s="48">
        <f t="shared" si="9"/>
        <v>0.89</v>
      </c>
    </row>
    <row r="132" spans="1:20" x14ac:dyDescent="0.15">
      <c r="A132" s="34">
        <v>25.64</v>
      </c>
      <c r="B132" s="34">
        <v>3.8999999999999998E-3</v>
      </c>
      <c r="H132" s="34">
        <v>0.9</v>
      </c>
      <c r="I132" s="34">
        <f t="shared" si="10"/>
        <v>1092.5643415246659</v>
      </c>
      <c r="R132" s="48">
        <f t="shared" ref="R132:R152" si="11">I132</f>
        <v>1092.5643415246659</v>
      </c>
      <c r="S132" s="34" t="s">
        <v>34</v>
      </c>
      <c r="T132" s="48">
        <f t="shared" ref="T132:T152" si="12">H132</f>
        <v>0.9</v>
      </c>
    </row>
    <row r="133" spans="1:20" x14ac:dyDescent="0.15">
      <c r="A133" s="34">
        <v>26.06</v>
      </c>
      <c r="B133" s="34">
        <v>1.1599999999999999E-2</v>
      </c>
      <c r="H133" s="34">
        <v>0.91</v>
      </c>
      <c r="I133" s="34">
        <f t="shared" si="10"/>
        <v>1093.4460010277</v>
      </c>
      <c r="R133" s="48">
        <f t="shared" si="11"/>
        <v>1093.4460010277</v>
      </c>
      <c r="S133" s="34" t="s">
        <v>34</v>
      </c>
      <c r="T133" s="48">
        <f t="shared" si="12"/>
        <v>0.91</v>
      </c>
    </row>
    <row r="134" spans="1:20" x14ac:dyDescent="0.15">
      <c r="A134" s="34">
        <v>26.349999999999998</v>
      </c>
      <c r="B134" s="34">
        <v>2.3099999999999999E-2</v>
      </c>
      <c r="H134" s="34">
        <v>0.92</v>
      </c>
      <c r="I134" s="34">
        <f t="shared" si="10"/>
        <v>1094.3187245586805</v>
      </c>
      <c r="R134" s="48">
        <f t="shared" si="11"/>
        <v>1094.3187245586805</v>
      </c>
      <c r="S134" s="34" t="s">
        <v>34</v>
      </c>
      <c r="T134" s="48">
        <f t="shared" si="12"/>
        <v>0.92</v>
      </c>
    </row>
    <row r="135" spans="1:20" x14ac:dyDescent="0.15">
      <c r="A135" s="34">
        <v>26.23</v>
      </c>
      <c r="B135" s="34">
        <v>2.3099999999999999E-2</v>
      </c>
      <c r="H135" s="34">
        <v>0.93</v>
      </c>
      <c r="I135" s="34">
        <f t="shared" si="10"/>
        <v>1095.182698354889</v>
      </c>
      <c r="R135" s="48">
        <f t="shared" si="11"/>
        <v>1095.182698354889</v>
      </c>
      <c r="S135" s="34" t="s">
        <v>34</v>
      </c>
      <c r="T135" s="48">
        <f t="shared" si="12"/>
        <v>0.93</v>
      </c>
    </row>
    <row r="136" spans="1:20" x14ac:dyDescent="0.15">
      <c r="A136" s="34">
        <v>26.599999999999998</v>
      </c>
      <c r="B136" s="34">
        <v>1.54E-2</v>
      </c>
      <c r="H136" s="34">
        <v>0.94</v>
      </c>
      <c r="I136" s="34">
        <f t="shared" si="10"/>
        <v>1096.038102820969</v>
      </c>
      <c r="R136" s="48">
        <f t="shared" si="11"/>
        <v>1096.038102820969</v>
      </c>
      <c r="S136" s="34" t="s">
        <v>34</v>
      </c>
      <c r="T136" s="48">
        <f t="shared" si="12"/>
        <v>0.94</v>
      </c>
    </row>
    <row r="137" spans="1:20" x14ac:dyDescent="0.15">
      <c r="A137" s="34">
        <v>27.14</v>
      </c>
      <c r="B137" s="34">
        <v>1.54E-2</v>
      </c>
      <c r="H137" s="34">
        <v>0.95</v>
      </c>
      <c r="I137" s="34">
        <f t="shared" si="10"/>
        <v>1096.8851127714099</v>
      </c>
      <c r="R137" s="48">
        <f t="shared" si="11"/>
        <v>1096.8851127714099</v>
      </c>
      <c r="S137" s="34" t="s">
        <v>34</v>
      </c>
      <c r="T137" s="48">
        <f t="shared" si="12"/>
        <v>0.95</v>
      </c>
    </row>
    <row r="138" spans="1:20" x14ac:dyDescent="0.15">
      <c r="A138" s="34">
        <v>27.13</v>
      </c>
      <c r="B138" s="34">
        <v>1.9300000000000001E-2</v>
      </c>
      <c r="H138" s="34">
        <v>0.96</v>
      </c>
      <c r="I138" s="34">
        <f t="shared" si="10"/>
        <v>1097.7238976605161</v>
      </c>
      <c r="R138" s="48">
        <f t="shared" si="11"/>
        <v>1097.7238976605161</v>
      </c>
      <c r="S138" s="34" t="s">
        <v>34</v>
      </c>
      <c r="T138" s="48">
        <f t="shared" si="12"/>
        <v>0.96</v>
      </c>
    </row>
    <row r="139" spans="1:20" x14ac:dyDescent="0.15">
      <c r="A139" s="34">
        <v>28.31</v>
      </c>
      <c r="B139" s="34">
        <v>2.3099999999999999E-2</v>
      </c>
      <c r="H139" s="34">
        <v>0.97</v>
      </c>
      <c r="I139" s="34">
        <f t="shared" si="10"/>
        <v>1098.5546218006289</v>
      </c>
      <c r="R139" s="48">
        <f t="shared" si="11"/>
        <v>1098.5546218006289</v>
      </c>
      <c r="S139" s="34" t="s">
        <v>34</v>
      </c>
      <c r="T139" s="48">
        <f t="shared" si="12"/>
        <v>0.97</v>
      </c>
    </row>
    <row r="140" spans="1:20" x14ac:dyDescent="0.15">
      <c r="A140" s="34">
        <v>28.869999999999997</v>
      </c>
      <c r="B140" s="34">
        <v>1.54E-2</v>
      </c>
      <c r="H140" s="34">
        <v>0.98</v>
      </c>
      <c r="I140" s="34">
        <f t="shared" si="10"/>
        <v>1099.3774445693161</v>
      </c>
      <c r="R140" s="48">
        <f t="shared" si="11"/>
        <v>1099.3774445693161</v>
      </c>
      <c r="S140" s="34" t="s">
        <v>34</v>
      </c>
      <c r="T140" s="48">
        <f t="shared" si="12"/>
        <v>0.98</v>
      </c>
    </row>
    <row r="141" spans="1:20" x14ac:dyDescent="0.15">
      <c r="A141" s="34">
        <v>29.59</v>
      </c>
      <c r="B141" s="34">
        <v>2.7E-2</v>
      </c>
      <c r="H141" s="34">
        <v>0.99</v>
      </c>
      <c r="I141" s="34">
        <f t="shared" si="10"/>
        <v>1100.1925206061944</v>
      </c>
      <c r="R141" s="48">
        <f t="shared" si="11"/>
        <v>1100.1925206061944</v>
      </c>
      <c r="S141" s="34" t="s">
        <v>34</v>
      </c>
      <c r="T141" s="48">
        <f t="shared" si="12"/>
        <v>0.99</v>
      </c>
    </row>
    <row r="142" spans="1:20" x14ac:dyDescent="0.15">
      <c r="A142" s="34">
        <v>30.189999999999998</v>
      </c>
      <c r="B142" s="34">
        <v>2.3099999999999999E-2</v>
      </c>
      <c r="H142" s="34">
        <v>1</v>
      </c>
      <c r="I142" s="34">
        <f t="shared" si="10"/>
        <v>1101</v>
      </c>
      <c r="R142" s="48">
        <f t="shared" si="11"/>
        <v>1101</v>
      </c>
      <c r="S142" s="34" t="s">
        <v>34</v>
      </c>
      <c r="T142" s="48">
        <f t="shared" si="12"/>
        <v>1</v>
      </c>
    </row>
    <row r="143" spans="1:20" x14ac:dyDescent="0.15">
      <c r="A143" s="34">
        <v>30.509999999999998</v>
      </c>
      <c r="B143" s="34">
        <v>2.7E-2</v>
      </c>
      <c r="H143" s="34">
        <v>1.1000000000000001</v>
      </c>
      <c r="I143" s="34">
        <f t="shared" si="10"/>
        <v>1108.6870760371355</v>
      </c>
      <c r="R143" s="48">
        <f t="shared" si="11"/>
        <v>1108.6870760371355</v>
      </c>
      <c r="S143" s="34" t="s">
        <v>34</v>
      </c>
      <c r="T143" s="48">
        <f t="shared" si="12"/>
        <v>1.1000000000000001</v>
      </c>
    </row>
    <row r="144" spans="1:20" x14ac:dyDescent="0.15">
      <c r="A144" s="34">
        <v>31.15</v>
      </c>
      <c r="B144" s="34">
        <v>1.54E-2</v>
      </c>
      <c r="H144" s="34">
        <v>1.2</v>
      </c>
      <c r="I144" s="34">
        <f t="shared" si="10"/>
        <v>1115.7516812794854</v>
      </c>
      <c r="R144" s="48">
        <f t="shared" si="11"/>
        <v>1115.7516812794854</v>
      </c>
      <c r="S144" s="34" t="s">
        <v>34</v>
      </c>
      <c r="T144" s="48">
        <f t="shared" si="12"/>
        <v>1.2</v>
      </c>
    </row>
    <row r="145" spans="1:20" x14ac:dyDescent="0.15">
      <c r="A145" s="34">
        <v>30.75</v>
      </c>
      <c r="B145" s="34">
        <v>1.9300000000000001E-2</v>
      </c>
      <c r="H145" s="34">
        <v>1.3</v>
      </c>
      <c r="I145" s="34">
        <f t="shared" si="10"/>
        <v>1122.2902337952962</v>
      </c>
      <c r="R145" s="48">
        <f t="shared" si="11"/>
        <v>1122.2902337952962</v>
      </c>
      <c r="S145" s="34" t="s">
        <v>34</v>
      </c>
      <c r="T145" s="48">
        <f t="shared" si="12"/>
        <v>1.3</v>
      </c>
    </row>
    <row r="146" spans="1:20" x14ac:dyDescent="0.15">
      <c r="A146" s="34">
        <v>31.99</v>
      </c>
      <c r="B146" s="34">
        <v>2.3099999999999999E-2</v>
      </c>
      <c r="H146" s="34">
        <v>1.4</v>
      </c>
      <c r="I146" s="34">
        <f t="shared" si="10"/>
        <v>1128.3781440833282</v>
      </c>
      <c r="R146" s="48">
        <f t="shared" si="11"/>
        <v>1128.3781440833282</v>
      </c>
      <c r="S146" s="34" t="s">
        <v>34</v>
      </c>
      <c r="T146" s="48">
        <f t="shared" si="12"/>
        <v>1.4</v>
      </c>
    </row>
    <row r="147" spans="1:20" x14ac:dyDescent="0.15">
      <c r="A147" s="34">
        <v>32.56</v>
      </c>
      <c r="B147" s="34">
        <v>1.9300000000000001E-2</v>
      </c>
      <c r="H147" s="34">
        <v>1.5</v>
      </c>
      <c r="I147" s="34">
        <f t="shared" si="10"/>
        <v>1134.0755329561011</v>
      </c>
      <c r="R147" s="48">
        <f t="shared" si="11"/>
        <v>1134.0755329561011</v>
      </c>
      <c r="S147" s="34" t="s">
        <v>34</v>
      </c>
      <c r="T147" s="48">
        <f t="shared" si="12"/>
        <v>1.5</v>
      </c>
    </row>
    <row r="148" spans="1:20" x14ac:dyDescent="0.15">
      <c r="A148" s="34">
        <v>33</v>
      </c>
      <c r="B148" s="34">
        <v>1.9300000000000001E-2</v>
      </c>
      <c r="H148" s="34">
        <v>1.6</v>
      </c>
      <c r="I148" s="34">
        <f t="shared" ref="I148:I152" si="13">$F$2*H148^$G$2</f>
        <v>1139.4311226931923</v>
      </c>
      <c r="R148" s="48">
        <f t="shared" si="11"/>
        <v>1139.4311226931923</v>
      </c>
      <c r="S148" s="34" t="s">
        <v>34</v>
      </c>
      <c r="T148" s="48">
        <f t="shared" si="12"/>
        <v>1.6</v>
      </c>
    </row>
    <row r="149" spans="1:20" x14ac:dyDescent="0.15">
      <c r="A149" s="34">
        <v>33.44</v>
      </c>
      <c r="B149" s="34">
        <v>3.09E-2</v>
      </c>
      <c r="H149" s="34">
        <v>1.7</v>
      </c>
      <c r="I149" s="34">
        <f t="shared" si="13"/>
        <v>1144.4849609769287</v>
      </c>
      <c r="R149" s="48">
        <f t="shared" si="11"/>
        <v>1144.4849609769287</v>
      </c>
      <c r="S149" s="34" t="s">
        <v>34</v>
      </c>
      <c r="T149" s="48">
        <f t="shared" si="12"/>
        <v>1.7</v>
      </c>
    </row>
    <row r="150" spans="1:20" x14ac:dyDescent="0.15">
      <c r="A150" s="34">
        <v>33.74</v>
      </c>
      <c r="B150" s="34">
        <v>1.9300000000000001E-2</v>
      </c>
      <c r="H150" s="34">
        <v>1.8</v>
      </c>
      <c r="I150" s="34">
        <f t="shared" si="13"/>
        <v>1149.2703747445032</v>
      </c>
      <c r="R150" s="48">
        <f t="shared" si="11"/>
        <v>1149.2703747445032</v>
      </c>
      <c r="S150" s="34" t="s">
        <v>34</v>
      </c>
      <c r="T150" s="48">
        <f t="shared" si="12"/>
        <v>1.8</v>
      </c>
    </row>
    <row r="151" spans="1:20" x14ac:dyDescent="0.15">
      <c r="A151" s="34">
        <v>34.18</v>
      </c>
      <c r="B151" s="34">
        <v>2.7E-2</v>
      </c>
      <c r="H151" s="34">
        <v>1.9</v>
      </c>
      <c r="I151" s="34">
        <f t="shared" si="13"/>
        <v>1153.8154017064862</v>
      </c>
      <c r="R151" s="48">
        <f t="shared" si="11"/>
        <v>1153.8154017064862</v>
      </c>
      <c r="S151" s="34" t="s">
        <v>34</v>
      </c>
      <c r="T151" s="48">
        <f t="shared" si="12"/>
        <v>1.9</v>
      </c>
    </row>
    <row r="152" spans="1:20" x14ac:dyDescent="0.15">
      <c r="A152" s="34">
        <v>34.659999999999997</v>
      </c>
      <c r="B152" s="34">
        <v>3.09E-2</v>
      </c>
      <c r="H152" s="34">
        <v>2</v>
      </c>
      <c r="I152" s="34">
        <f t="shared" si="13"/>
        <v>1158.1438589034633</v>
      </c>
      <c r="R152" s="48">
        <f t="shared" si="11"/>
        <v>1158.1438589034633</v>
      </c>
      <c r="S152" s="34" t="s">
        <v>34</v>
      </c>
      <c r="T152" s="48">
        <f t="shared" si="12"/>
        <v>2</v>
      </c>
    </row>
    <row r="153" spans="1:20" x14ac:dyDescent="0.15">
      <c r="A153" s="34">
        <v>35.11</v>
      </c>
      <c r="B153" s="34">
        <v>1.54E-2</v>
      </c>
    </row>
    <row r="154" spans="1:20" x14ac:dyDescent="0.15">
      <c r="A154" s="34">
        <v>35.379999999999995</v>
      </c>
      <c r="B154" s="34">
        <v>1.54E-2</v>
      </c>
    </row>
    <row r="155" spans="1:20" x14ac:dyDescent="0.15">
      <c r="A155" s="34">
        <v>36.25</v>
      </c>
      <c r="B155" s="34">
        <v>1.9300000000000001E-2</v>
      </c>
    </row>
    <row r="156" spans="1:20" x14ac:dyDescent="0.15">
      <c r="A156" s="34">
        <v>37.01</v>
      </c>
      <c r="B156" s="34">
        <v>3.09E-2</v>
      </c>
    </row>
    <row r="157" spans="1:20" x14ac:dyDescent="0.15">
      <c r="A157" s="34">
        <v>37.489999999999995</v>
      </c>
      <c r="B157" s="34">
        <v>1.9300000000000001E-2</v>
      </c>
    </row>
    <row r="158" spans="1:20" x14ac:dyDescent="0.15">
      <c r="A158" s="34">
        <v>37.739999999999995</v>
      </c>
      <c r="B158" s="34">
        <v>1.9300000000000001E-2</v>
      </c>
    </row>
    <row r="159" spans="1:20" x14ac:dyDescent="0.15">
      <c r="A159" s="34">
        <v>38.979999999999997</v>
      </c>
      <c r="B159" s="34">
        <v>2.3099999999999999E-2</v>
      </c>
    </row>
    <row r="160" spans="1:20" x14ac:dyDescent="0.15">
      <c r="A160" s="34">
        <v>39.46</v>
      </c>
      <c r="B160" s="34">
        <v>2.7E-2</v>
      </c>
    </row>
    <row r="161" spans="1:2" x14ac:dyDescent="0.15">
      <c r="A161" s="34">
        <v>40.08</v>
      </c>
      <c r="B161" s="34">
        <v>2.7E-2</v>
      </c>
    </row>
    <row r="162" spans="1:2" x14ac:dyDescent="0.15">
      <c r="A162" s="34">
        <v>40.659999999999997</v>
      </c>
      <c r="B162" s="34">
        <v>2.3099999999999999E-2</v>
      </c>
    </row>
    <row r="163" spans="1:2" x14ac:dyDescent="0.15">
      <c r="A163" s="34">
        <v>41.29</v>
      </c>
      <c r="B163" s="34">
        <v>2.7E-2</v>
      </c>
    </row>
    <row r="164" spans="1:2" x14ac:dyDescent="0.15">
      <c r="A164" s="34">
        <v>41.46</v>
      </c>
      <c r="B164" s="34">
        <v>1.9300000000000001E-2</v>
      </c>
    </row>
    <row r="165" spans="1:2" x14ac:dyDescent="0.15">
      <c r="A165" s="34">
        <v>41.86</v>
      </c>
      <c r="B165" s="34">
        <v>1.54E-2</v>
      </c>
    </row>
    <row r="166" spans="1:2" x14ac:dyDescent="0.15">
      <c r="A166" s="34">
        <v>41.26</v>
      </c>
      <c r="B166" s="34">
        <v>3.09E-2</v>
      </c>
    </row>
    <row r="167" spans="1:2" x14ac:dyDescent="0.15">
      <c r="A167" s="34">
        <v>42.45</v>
      </c>
      <c r="B167" s="34">
        <v>2.3099999999999999E-2</v>
      </c>
    </row>
    <row r="168" spans="1:2" x14ac:dyDescent="0.15">
      <c r="A168" s="34">
        <v>43.25</v>
      </c>
      <c r="B168" s="34">
        <v>2.7E-2</v>
      </c>
    </row>
    <row r="169" spans="1:2" x14ac:dyDescent="0.15">
      <c r="A169" s="34">
        <v>43.57</v>
      </c>
      <c r="B169" s="34">
        <v>3.09E-2</v>
      </c>
    </row>
    <row r="170" spans="1:2" x14ac:dyDescent="0.15">
      <c r="A170" s="34">
        <v>44.83</v>
      </c>
      <c r="B170" s="34">
        <v>2.3099999999999999E-2</v>
      </c>
    </row>
    <row r="171" spans="1:2" x14ac:dyDescent="0.15">
      <c r="A171" s="34">
        <v>45.28</v>
      </c>
      <c r="B171" s="34">
        <v>2.7E-2</v>
      </c>
    </row>
    <row r="172" spans="1:2" x14ac:dyDescent="0.15">
      <c r="A172" s="34">
        <v>46.06</v>
      </c>
      <c r="B172" s="34">
        <v>3.09E-2</v>
      </c>
    </row>
    <row r="173" spans="1:2" x14ac:dyDescent="0.15">
      <c r="A173" s="34">
        <v>46.89</v>
      </c>
      <c r="B173" s="34">
        <v>2.7E-2</v>
      </c>
    </row>
    <row r="174" spans="1:2" x14ac:dyDescent="0.15">
      <c r="A174" s="34">
        <v>45.91</v>
      </c>
      <c r="B174" s="34">
        <v>2.7E-2</v>
      </c>
    </row>
    <row r="175" spans="1:2" x14ac:dyDescent="0.15">
      <c r="A175" s="34">
        <v>48.25</v>
      </c>
      <c r="B175" s="34">
        <v>3.09E-2</v>
      </c>
    </row>
    <row r="176" spans="1:2" x14ac:dyDescent="0.15">
      <c r="A176" s="34">
        <v>48.959999999999994</v>
      </c>
      <c r="B176" s="34">
        <v>2.7E-2</v>
      </c>
    </row>
    <row r="177" spans="1:2" x14ac:dyDescent="0.15">
      <c r="A177" s="34">
        <v>49.67</v>
      </c>
      <c r="B177" s="34">
        <v>3.09E-2</v>
      </c>
    </row>
    <row r="178" spans="1:2" x14ac:dyDescent="0.15">
      <c r="A178" s="34">
        <v>50</v>
      </c>
      <c r="B178" s="34">
        <v>3.4700000000000002E-2</v>
      </c>
    </row>
    <row r="179" spans="1:2" x14ac:dyDescent="0.15">
      <c r="A179" s="34">
        <v>49.51</v>
      </c>
      <c r="B179" s="34">
        <v>2.7E-2</v>
      </c>
    </row>
    <row r="180" spans="1:2" x14ac:dyDescent="0.15">
      <c r="A180" s="34">
        <v>50.95</v>
      </c>
      <c r="B180" s="34">
        <v>3.8600000000000002E-2</v>
      </c>
    </row>
    <row r="181" spans="1:2" x14ac:dyDescent="0.15">
      <c r="A181" s="34">
        <v>51.47</v>
      </c>
      <c r="B181" s="34">
        <v>3.8600000000000002E-2</v>
      </c>
    </row>
    <row r="182" spans="1:2" x14ac:dyDescent="0.15">
      <c r="A182" s="34">
        <v>52.11</v>
      </c>
      <c r="B182" s="34">
        <v>4.24E-2</v>
      </c>
    </row>
    <row r="183" spans="1:2" x14ac:dyDescent="0.15">
      <c r="A183" s="34">
        <v>52.39</v>
      </c>
      <c r="B183" s="34">
        <v>3.09E-2</v>
      </c>
    </row>
    <row r="184" spans="1:2" x14ac:dyDescent="0.15">
      <c r="A184" s="34">
        <v>53.4</v>
      </c>
      <c r="B184" s="34">
        <v>2.7E-2</v>
      </c>
    </row>
    <row r="185" spans="1:2" x14ac:dyDescent="0.15">
      <c r="A185" s="34">
        <v>53.980000000000004</v>
      </c>
      <c r="B185" s="34">
        <v>2.7E-2</v>
      </c>
    </row>
    <row r="186" spans="1:2" x14ac:dyDescent="0.15">
      <c r="A186" s="34">
        <v>54.79</v>
      </c>
      <c r="B186" s="34">
        <v>2.7E-2</v>
      </c>
    </row>
    <row r="187" spans="1:2" x14ac:dyDescent="0.15">
      <c r="A187" s="34">
        <v>55.849999999999994</v>
      </c>
      <c r="B187" s="34">
        <v>3.09E-2</v>
      </c>
    </row>
    <row r="188" spans="1:2" x14ac:dyDescent="0.15">
      <c r="A188" s="34">
        <v>55</v>
      </c>
      <c r="B188" s="34">
        <v>4.24E-2</v>
      </c>
    </row>
    <row r="189" spans="1:2" x14ac:dyDescent="0.15">
      <c r="A189" s="34">
        <v>56.879999999999995</v>
      </c>
      <c r="B189" s="34">
        <v>4.6300000000000001E-2</v>
      </c>
    </row>
    <row r="190" spans="1:2" x14ac:dyDescent="0.15">
      <c r="A190" s="34">
        <v>57.93</v>
      </c>
      <c r="B190" s="34">
        <v>3.4700000000000002E-2</v>
      </c>
    </row>
    <row r="191" spans="1:2" x14ac:dyDescent="0.15">
      <c r="A191" s="34">
        <v>59.04</v>
      </c>
      <c r="B191" s="34">
        <v>3.4700000000000002E-2</v>
      </c>
    </row>
    <row r="192" spans="1:2" x14ac:dyDescent="0.15">
      <c r="A192" s="34">
        <v>59.19</v>
      </c>
      <c r="B192" s="34">
        <v>4.6300000000000001E-2</v>
      </c>
    </row>
    <row r="193" spans="1:2" x14ac:dyDescent="0.15">
      <c r="A193" s="34">
        <v>59.19</v>
      </c>
      <c r="B193" s="34">
        <v>5.0099999999999999E-2</v>
      </c>
    </row>
    <row r="194" spans="1:2" x14ac:dyDescent="0.15">
      <c r="A194" s="34">
        <v>60.45</v>
      </c>
      <c r="B194" s="34">
        <v>3.8600000000000002E-2</v>
      </c>
    </row>
    <row r="195" spans="1:2" x14ac:dyDescent="0.15">
      <c r="A195" s="34">
        <v>61.28</v>
      </c>
      <c r="B195" s="34">
        <v>4.6300000000000001E-2</v>
      </c>
    </row>
    <row r="196" spans="1:2" x14ac:dyDescent="0.15">
      <c r="A196" s="34">
        <v>61.61</v>
      </c>
      <c r="B196" s="34">
        <v>4.24E-2</v>
      </c>
    </row>
    <row r="197" spans="1:2" x14ac:dyDescent="0.15">
      <c r="A197" s="34">
        <v>62.599999999999994</v>
      </c>
      <c r="B197" s="34">
        <v>4.24E-2</v>
      </c>
    </row>
    <row r="198" spans="1:2" x14ac:dyDescent="0.15">
      <c r="A198" s="34">
        <v>63.480000000000004</v>
      </c>
      <c r="B198" s="34">
        <v>3.8600000000000002E-2</v>
      </c>
    </row>
    <row r="199" spans="1:2" x14ac:dyDescent="0.15">
      <c r="A199" s="34">
        <v>63.72</v>
      </c>
      <c r="B199" s="34">
        <v>5.0099999999999999E-2</v>
      </c>
    </row>
    <row r="200" spans="1:2" x14ac:dyDescent="0.15">
      <c r="A200" s="34">
        <v>64.72</v>
      </c>
      <c r="B200" s="34">
        <v>3.4700000000000002E-2</v>
      </c>
    </row>
    <row r="201" spans="1:2" x14ac:dyDescent="0.15">
      <c r="A201" s="34">
        <v>65.42</v>
      </c>
      <c r="B201" s="34">
        <v>5.0099999999999999E-2</v>
      </c>
    </row>
    <row r="202" spans="1:2" x14ac:dyDescent="0.15">
      <c r="A202" s="34">
        <v>66.11</v>
      </c>
      <c r="B202" s="34">
        <v>3.8600000000000002E-2</v>
      </c>
    </row>
    <row r="203" spans="1:2" x14ac:dyDescent="0.15">
      <c r="A203" s="34">
        <v>65.260000000000005</v>
      </c>
      <c r="B203" s="34">
        <v>4.6300000000000001E-2</v>
      </c>
    </row>
    <row r="204" spans="1:2" x14ac:dyDescent="0.15">
      <c r="A204" s="34">
        <v>67.48</v>
      </c>
      <c r="B204" s="34">
        <v>5.0099999999999999E-2</v>
      </c>
    </row>
    <row r="205" spans="1:2" x14ac:dyDescent="0.15">
      <c r="A205" s="34">
        <v>68.510000000000005</v>
      </c>
      <c r="B205" s="34">
        <v>4.6300000000000001E-2</v>
      </c>
    </row>
    <row r="206" spans="1:2" x14ac:dyDescent="0.15">
      <c r="A206" s="34">
        <v>69.36</v>
      </c>
      <c r="B206" s="34">
        <v>4.24E-2</v>
      </c>
    </row>
    <row r="207" spans="1:2" x14ac:dyDescent="0.15">
      <c r="A207" s="34">
        <v>69.91</v>
      </c>
      <c r="B207" s="34">
        <v>4.24E-2</v>
      </c>
    </row>
    <row r="208" spans="1:2" x14ac:dyDescent="0.15">
      <c r="A208" s="34">
        <v>70.64</v>
      </c>
      <c r="B208" s="34">
        <v>4.6300000000000001E-2</v>
      </c>
    </row>
    <row r="209" spans="1:2" x14ac:dyDescent="0.15">
      <c r="A209" s="34">
        <v>72.02</v>
      </c>
      <c r="B209" s="34">
        <v>4.24E-2</v>
      </c>
    </row>
    <row r="210" spans="1:2" x14ac:dyDescent="0.15">
      <c r="A210" s="34">
        <v>72.73</v>
      </c>
      <c r="B210" s="34">
        <v>4.24E-2</v>
      </c>
    </row>
    <row r="211" spans="1:2" x14ac:dyDescent="0.15">
      <c r="A211" s="34">
        <v>72.92</v>
      </c>
      <c r="B211" s="34">
        <v>4.24E-2</v>
      </c>
    </row>
    <row r="212" spans="1:2" x14ac:dyDescent="0.15">
      <c r="A212" s="34">
        <v>74.45</v>
      </c>
      <c r="B212" s="34">
        <v>4.24E-2</v>
      </c>
    </row>
    <row r="213" spans="1:2" x14ac:dyDescent="0.15">
      <c r="A213" s="34">
        <v>75.11</v>
      </c>
      <c r="B213" s="34">
        <v>4.24E-2</v>
      </c>
    </row>
    <row r="214" spans="1:2" x14ac:dyDescent="0.15">
      <c r="A214" s="34">
        <v>75.539999999999992</v>
      </c>
      <c r="B214" s="34">
        <v>4.6300000000000001E-2</v>
      </c>
    </row>
    <row r="215" spans="1:2" x14ac:dyDescent="0.15">
      <c r="A215" s="34">
        <v>74.900000000000006</v>
      </c>
      <c r="B215" s="34">
        <v>5.0099999999999999E-2</v>
      </c>
    </row>
    <row r="216" spans="1:2" x14ac:dyDescent="0.15">
      <c r="A216" s="34">
        <v>76.510000000000005</v>
      </c>
      <c r="B216" s="34">
        <v>5.0099999999999999E-2</v>
      </c>
    </row>
    <row r="217" spans="1:2" x14ac:dyDescent="0.15">
      <c r="A217" s="34">
        <v>77.66</v>
      </c>
      <c r="B217" s="34">
        <v>4.24E-2</v>
      </c>
    </row>
    <row r="218" spans="1:2" x14ac:dyDescent="0.15">
      <c r="A218" s="34">
        <v>78.489999999999995</v>
      </c>
      <c r="B218" s="34">
        <v>4.6300000000000001E-2</v>
      </c>
    </row>
    <row r="219" spans="1:2" x14ac:dyDescent="0.15">
      <c r="A219" s="34">
        <v>79.36</v>
      </c>
      <c r="B219" s="34">
        <v>5.0099999999999999E-2</v>
      </c>
    </row>
    <row r="220" spans="1:2" x14ac:dyDescent="0.15">
      <c r="A220" s="34">
        <v>80.929999999999993</v>
      </c>
      <c r="B220" s="34">
        <v>5.79E-2</v>
      </c>
    </row>
    <row r="221" spans="1:2" x14ac:dyDescent="0.15">
      <c r="A221" s="34">
        <v>81.64</v>
      </c>
      <c r="B221" s="34">
        <v>4.6300000000000001E-2</v>
      </c>
    </row>
    <row r="222" spans="1:2" x14ac:dyDescent="0.15">
      <c r="A222" s="34">
        <v>83.26</v>
      </c>
      <c r="B222" s="34">
        <v>4.6300000000000001E-2</v>
      </c>
    </row>
    <row r="223" spans="1:2" x14ac:dyDescent="0.15">
      <c r="A223" s="34">
        <v>84.3</v>
      </c>
      <c r="B223" s="34">
        <v>3.8600000000000002E-2</v>
      </c>
    </row>
    <row r="224" spans="1:2" x14ac:dyDescent="0.15">
      <c r="A224" s="34">
        <v>85.36</v>
      </c>
      <c r="B224" s="34">
        <v>3.8600000000000002E-2</v>
      </c>
    </row>
    <row r="225" spans="1:2" x14ac:dyDescent="0.15">
      <c r="A225" s="34">
        <v>86.42</v>
      </c>
      <c r="B225" s="34">
        <v>5.0099999999999999E-2</v>
      </c>
    </row>
    <row r="226" spans="1:2" x14ac:dyDescent="0.15">
      <c r="A226" s="34">
        <v>87.11</v>
      </c>
      <c r="B226" s="34">
        <v>4.24E-2</v>
      </c>
    </row>
    <row r="227" spans="1:2" x14ac:dyDescent="0.15">
      <c r="A227" s="34">
        <v>85.46</v>
      </c>
      <c r="B227" s="34">
        <v>5.0099999999999999E-2</v>
      </c>
    </row>
    <row r="228" spans="1:2" x14ac:dyDescent="0.15">
      <c r="A228" s="34">
        <v>86.429999999999993</v>
      </c>
      <c r="B228" s="34">
        <v>5.0099999999999999E-2</v>
      </c>
    </row>
    <row r="229" spans="1:2" x14ac:dyDescent="0.15">
      <c r="A229" s="34">
        <v>87.92</v>
      </c>
      <c r="B229" s="34">
        <v>5.0099999999999999E-2</v>
      </c>
    </row>
    <row r="230" spans="1:2" x14ac:dyDescent="0.15">
      <c r="A230" s="34">
        <v>89.05</v>
      </c>
      <c r="B230" s="34">
        <v>4.6300000000000001E-2</v>
      </c>
    </row>
    <row r="231" spans="1:2" x14ac:dyDescent="0.15">
      <c r="A231" s="34">
        <v>89.55</v>
      </c>
      <c r="B231" s="34">
        <v>5.0099999999999999E-2</v>
      </c>
    </row>
    <row r="232" spans="1:2" x14ac:dyDescent="0.15">
      <c r="A232" s="34">
        <v>90.66</v>
      </c>
      <c r="B232" s="34">
        <v>4.6300000000000001E-2</v>
      </c>
    </row>
    <row r="233" spans="1:2" x14ac:dyDescent="0.15">
      <c r="A233" s="34">
        <v>91.83</v>
      </c>
      <c r="B233" s="34">
        <v>4.6300000000000001E-2</v>
      </c>
    </row>
    <row r="234" spans="1:2" x14ac:dyDescent="0.15">
      <c r="A234" s="34">
        <v>92.91</v>
      </c>
      <c r="B234" s="34">
        <v>5.0099999999999999E-2</v>
      </c>
    </row>
    <row r="235" spans="1:2" x14ac:dyDescent="0.15">
      <c r="A235" s="34">
        <v>93.67</v>
      </c>
      <c r="B235" s="34">
        <v>5.0099999999999999E-2</v>
      </c>
    </row>
    <row r="236" spans="1:2" x14ac:dyDescent="0.15">
      <c r="A236" s="34">
        <v>95</v>
      </c>
      <c r="B236" s="34">
        <v>4.6300000000000001E-2</v>
      </c>
    </row>
    <row r="237" spans="1:2" x14ac:dyDescent="0.15">
      <c r="A237" s="34">
        <v>96.44</v>
      </c>
      <c r="B237" s="34">
        <v>4.6300000000000001E-2</v>
      </c>
    </row>
    <row r="238" spans="1:2" x14ac:dyDescent="0.15">
      <c r="A238" s="34">
        <v>95.179999999999993</v>
      </c>
      <c r="B238" s="34">
        <v>5.0099999999999999E-2</v>
      </c>
    </row>
    <row r="239" spans="1:2" x14ac:dyDescent="0.15">
      <c r="A239" s="34">
        <v>97.929999999999993</v>
      </c>
      <c r="B239" s="34">
        <v>4.6300000000000001E-2</v>
      </c>
    </row>
    <row r="240" spans="1:2" x14ac:dyDescent="0.15">
      <c r="A240" s="34">
        <v>99.38</v>
      </c>
      <c r="B240" s="34">
        <v>4.6300000000000001E-2</v>
      </c>
    </row>
    <row r="241" spans="1:2" x14ac:dyDescent="0.15">
      <c r="A241" s="34">
        <v>101</v>
      </c>
      <c r="B241" s="34">
        <v>4.6300000000000001E-2</v>
      </c>
    </row>
    <row r="242" spans="1:2" x14ac:dyDescent="0.15">
      <c r="A242" s="34">
        <v>101.21</v>
      </c>
      <c r="B242" s="34">
        <v>4.6300000000000001E-2</v>
      </c>
    </row>
    <row r="243" spans="1:2" x14ac:dyDescent="0.15">
      <c r="A243" s="34">
        <v>101.75</v>
      </c>
      <c r="B243" s="34">
        <v>4.6300000000000001E-2</v>
      </c>
    </row>
    <row r="244" spans="1:2" x14ac:dyDescent="0.15">
      <c r="A244" s="34">
        <v>102.13</v>
      </c>
      <c r="B244" s="34">
        <v>4.6300000000000001E-2</v>
      </c>
    </row>
    <row r="245" spans="1:2" x14ac:dyDescent="0.15">
      <c r="A245" s="34">
        <v>102.97999999999999</v>
      </c>
      <c r="B245" s="34">
        <v>4.6300000000000001E-2</v>
      </c>
    </row>
    <row r="246" spans="1:2" x14ac:dyDescent="0.15">
      <c r="A246" s="34">
        <v>103.64999999999999</v>
      </c>
      <c r="B246" s="34">
        <v>3.8600000000000002E-2</v>
      </c>
    </row>
    <row r="247" spans="1:2" x14ac:dyDescent="0.15">
      <c r="A247" s="34">
        <v>105.36</v>
      </c>
      <c r="B247" s="34">
        <v>4.6300000000000001E-2</v>
      </c>
    </row>
    <row r="248" spans="1:2" x14ac:dyDescent="0.15">
      <c r="A248" s="34">
        <v>106.53</v>
      </c>
      <c r="B248" s="34">
        <v>4.24E-2</v>
      </c>
    </row>
    <row r="249" spans="1:2" x14ac:dyDescent="0.15">
      <c r="A249" s="34">
        <v>107.19999999999999</v>
      </c>
      <c r="B249" s="34">
        <v>4.6300000000000001E-2</v>
      </c>
    </row>
    <row r="250" spans="1:2" x14ac:dyDescent="0.15">
      <c r="A250" s="34">
        <v>108.39</v>
      </c>
      <c r="B250" s="34">
        <v>4.24E-2</v>
      </c>
    </row>
    <row r="251" spans="1:2" x14ac:dyDescent="0.15">
      <c r="A251" s="34">
        <v>107.5</v>
      </c>
      <c r="B251" s="34">
        <v>5.0099999999999999E-2</v>
      </c>
    </row>
    <row r="252" spans="1:2" x14ac:dyDescent="0.15">
      <c r="A252" s="34">
        <v>110.05</v>
      </c>
      <c r="B252" s="34">
        <v>5.0099999999999999E-2</v>
      </c>
    </row>
    <row r="253" spans="1:2" x14ac:dyDescent="0.15">
      <c r="A253" s="34">
        <v>111.63</v>
      </c>
      <c r="B253" s="34">
        <v>5.0099999999999999E-2</v>
      </c>
    </row>
    <row r="254" spans="1:2" x14ac:dyDescent="0.15">
      <c r="A254" s="34">
        <v>113.25</v>
      </c>
      <c r="B254" s="34">
        <v>4.6300000000000001E-2</v>
      </c>
    </row>
    <row r="255" spans="1:2" x14ac:dyDescent="0.15">
      <c r="A255" s="34">
        <v>113.88</v>
      </c>
      <c r="B255" s="34">
        <v>5.3999999999999999E-2</v>
      </c>
    </row>
    <row r="256" spans="1:2" x14ac:dyDescent="0.15">
      <c r="A256" s="34">
        <v>114.3</v>
      </c>
      <c r="B256" s="34">
        <v>5.0099999999999999E-2</v>
      </c>
    </row>
    <row r="257" spans="1:2" x14ac:dyDescent="0.15">
      <c r="A257" s="34">
        <v>114.96</v>
      </c>
      <c r="B257" s="34">
        <v>4.6300000000000001E-2</v>
      </c>
    </row>
    <row r="258" spans="1:2" x14ac:dyDescent="0.15">
      <c r="A258" s="34">
        <v>115.72999999999999</v>
      </c>
      <c r="B258" s="34">
        <v>5.0099999999999999E-2</v>
      </c>
    </row>
    <row r="259" spans="1:2" x14ac:dyDescent="0.15">
      <c r="A259" s="34">
        <v>117.06</v>
      </c>
      <c r="B259" s="34">
        <v>3.8600000000000002E-2</v>
      </c>
    </row>
    <row r="260" spans="1:2" x14ac:dyDescent="0.15">
      <c r="A260" s="34">
        <v>117.99</v>
      </c>
      <c r="B260" s="34">
        <v>5.3999999999999999E-2</v>
      </c>
    </row>
    <row r="261" spans="1:2" x14ac:dyDescent="0.15">
      <c r="A261" s="34">
        <v>119.35</v>
      </c>
      <c r="B261" s="34">
        <v>4.24E-2</v>
      </c>
    </row>
    <row r="262" spans="1:2" x14ac:dyDescent="0.15">
      <c r="A262" s="34">
        <v>121</v>
      </c>
      <c r="B262" s="34">
        <v>5.0099999999999999E-2</v>
      </c>
    </row>
    <row r="263" spans="1:2" x14ac:dyDescent="0.15">
      <c r="A263" s="34">
        <v>120.58</v>
      </c>
      <c r="B263" s="34">
        <v>4.6300000000000001E-2</v>
      </c>
    </row>
    <row r="264" spans="1:2" x14ac:dyDescent="0.15">
      <c r="A264" s="34">
        <v>121.86999999999999</v>
      </c>
      <c r="B264" s="34">
        <v>5.3999999999999999E-2</v>
      </c>
    </row>
    <row r="265" spans="1:2" x14ac:dyDescent="0.15">
      <c r="A265" s="34">
        <v>123.72999999999999</v>
      </c>
      <c r="B265" s="34">
        <v>4.24E-2</v>
      </c>
    </row>
    <row r="266" spans="1:2" x14ac:dyDescent="0.15">
      <c r="A266" s="34">
        <v>125</v>
      </c>
      <c r="B266" s="34">
        <v>4.6300000000000001E-2</v>
      </c>
    </row>
    <row r="267" spans="1:2" x14ac:dyDescent="0.15">
      <c r="A267" s="34">
        <v>126.08</v>
      </c>
      <c r="B267" s="34">
        <v>4.6300000000000001E-2</v>
      </c>
    </row>
    <row r="268" spans="1:2" x14ac:dyDescent="0.15">
      <c r="A268" s="34">
        <v>127.14</v>
      </c>
      <c r="B268" s="34">
        <v>5.3999999999999999E-2</v>
      </c>
    </row>
    <row r="269" spans="1:2" x14ac:dyDescent="0.15">
      <c r="A269" s="34">
        <v>127.69999999999999</v>
      </c>
      <c r="B269" s="34">
        <v>4.6300000000000001E-2</v>
      </c>
    </row>
    <row r="270" spans="1:2" x14ac:dyDescent="0.15">
      <c r="A270" s="34">
        <v>128.44</v>
      </c>
      <c r="B270" s="34">
        <v>4.6300000000000001E-2</v>
      </c>
    </row>
    <row r="271" spans="1:2" x14ac:dyDescent="0.15">
      <c r="A271" s="34">
        <v>128.94999999999999</v>
      </c>
      <c r="B271" s="34">
        <v>5.0099999999999999E-2</v>
      </c>
    </row>
    <row r="272" spans="1:2" x14ac:dyDescent="0.15">
      <c r="A272" s="34">
        <v>130.26</v>
      </c>
      <c r="B272" s="34">
        <v>5.0099999999999999E-2</v>
      </c>
    </row>
    <row r="273" spans="1:2" x14ac:dyDescent="0.15">
      <c r="A273" s="34">
        <v>131.44</v>
      </c>
      <c r="B273" s="34">
        <v>5.3999999999999999E-2</v>
      </c>
    </row>
    <row r="274" spans="1:2" x14ac:dyDescent="0.15">
      <c r="A274" s="34">
        <v>133.44999999999999</v>
      </c>
      <c r="B274" s="34">
        <v>4.6300000000000001E-2</v>
      </c>
    </row>
    <row r="275" spans="1:2" x14ac:dyDescent="0.15">
      <c r="A275" s="34">
        <v>134.84</v>
      </c>
      <c r="B275" s="34">
        <v>5.0099999999999999E-2</v>
      </c>
    </row>
    <row r="276" spans="1:2" x14ac:dyDescent="0.15">
      <c r="A276" s="34">
        <v>131.89000000000001</v>
      </c>
      <c r="B276" s="34">
        <v>6.1699999999999998E-2</v>
      </c>
    </row>
    <row r="277" spans="1:2" x14ac:dyDescent="0.15">
      <c r="A277" s="34">
        <v>135.22</v>
      </c>
      <c r="B277" s="34">
        <v>6.5600000000000006E-2</v>
      </c>
    </row>
    <row r="278" spans="1:2" x14ac:dyDescent="0.15">
      <c r="A278" s="34">
        <v>136.47</v>
      </c>
      <c r="B278" s="34">
        <v>5.79E-2</v>
      </c>
    </row>
    <row r="279" spans="1:2" x14ac:dyDescent="0.15">
      <c r="A279" s="34">
        <v>137.49</v>
      </c>
      <c r="B279" s="34">
        <v>5.3999999999999999E-2</v>
      </c>
    </row>
    <row r="280" spans="1:2" x14ac:dyDescent="0.15">
      <c r="A280" s="34">
        <v>138.64000000000001</v>
      </c>
      <c r="B280" s="34">
        <v>5.79E-2</v>
      </c>
    </row>
    <row r="281" spans="1:2" x14ac:dyDescent="0.15">
      <c r="A281" s="34">
        <v>139.64000000000001</v>
      </c>
      <c r="B281" s="34">
        <v>5.79E-2</v>
      </c>
    </row>
    <row r="282" spans="1:2" x14ac:dyDescent="0.15">
      <c r="A282" s="34">
        <v>140.97999999999999</v>
      </c>
      <c r="B282" s="34">
        <v>6.1699999999999998E-2</v>
      </c>
    </row>
    <row r="283" spans="1:2" x14ac:dyDescent="0.15">
      <c r="A283" s="34">
        <v>142.26</v>
      </c>
      <c r="B283" s="34">
        <v>6.5600000000000006E-2</v>
      </c>
    </row>
    <row r="284" spans="1:2" x14ac:dyDescent="0.15">
      <c r="A284" s="34">
        <v>144.01</v>
      </c>
      <c r="B284" s="34">
        <v>6.9400000000000003E-2</v>
      </c>
    </row>
    <row r="285" spans="1:2" x14ac:dyDescent="0.15">
      <c r="A285" s="34">
        <v>144.88</v>
      </c>
      <c r="B285" s="34">
        <v>7.3300000000000004E-2</v>
      </c>
    </row>
    <row r="286" spans="1:2" x14ac:dyDescent="0.15">
      <c r="A286" s="34">
        <v>146.64000000000001</v>
      </c>
      <c r="B286" s="34">
        <v>6.5600000000000006E-2</v>
      </c>
    </row>
    <row r="287" spans="1:2" x14ac:dyDescent="0.15">
      <c r="A287" s="34">
        <v>148.22999999999999</v>
      </c>
      <c r="B287" s="34">
        <v>6.5600000000000006E-2</v>
      </c>
    </row>
    <row r="288" spans="1:2" x14ac:dyDescent="0.15">
      <c r="A288" s="34">
        <v>149.38</v>
      </c>
      <c r="B288" s="34">
        <v>6.9400000000000003E-2</v>
      </c>
    </row>
    <row r="289" spans="1:2" x14ac:dyDescent="0.15">
      <c r="A289" s="34">
        <v>150.33000000000001</v>
      </c>
      <c r="B289" s="34">
        <v>7.7100000000000002E-2</v>
      </c>
    </row>
    <row r="290" spans="1:2" x14ac:dyDescent="0.15">
      <c r="A290" s="34">
        <v>151.25</v>
      </c>
      <c r="B290" s="34">
        <v>8.1000000000000003E-2</v>
      </c>
    </row>
    <row r="291" spans="1:2" x14ac:dyDescent="0.15">
      <c r="A291" s="34">
        <v>152.21</v>
      </c>
      <c r="B291" s="34">
        <v>7.3300000000000004E-2</v>
      </c>
    </row>
    <row r="292" spans="1:2" x14ac:dyDescent="0.15">
      <c r="A292" s="34">
        <v>152.42000000000002</v>
      </c>
      <c r="B292" s="34">
        <v>8.1000000000000003E-2</v>
      </c>
    </row>
    <row r="293" spans="1:2" x14ac:dyDescent="0.15">
      <c r="A293" s="34">
        <v>153.08000000000001</v>
      </c>
      <c r="B293" s="34">
        <v>7.7100000000000002E-2</v>
      </c>
    </row>
    <row r="294" spans="1:2" x14ac:dyDescent="0.15">
      <c r="A294" s="34">
        <v>149.65</v>
      </c>
      <c r="B294" s="34">
        <v>7.7100000000000002E-2</v>
      </c>
    </row>
    <row r="295" spans="1:2" x14ac:dyDescent="0.15">
      <c r="A295" s="34">
        <v>153.6</v>
      </c>
      <c r="B295" s="34">
        <v>6.9400000000000003E-2</v>
      </c>
    </row>
    <row r="296" spans="1:2" x14ac:dyDescent="0.15">
      <c r="A296" s="34">
        <v>156.34</v>
      </c>
      <c r="B296" s="34">
        <v>7.7100000000000002E-2</v>
      </c>
    </row>
    <row r="297" spans="1:2" x14ac:dyDescent="0.15">
      <c r="A297" s="34">
        <v>157.85999999999999</v>
      </c>
      <c r="B297" s="34">
        <v>6.9400000000000003E-2</v>
      </c>
    </row>
    <row r="298" spans="1:2" x14ac:dyDescent="0.15">
      <c r="A298" s="34">
        <v>160.01</v>
      </c>
      <c r="B298" s="34">
        <v>7.3300000000000004E-2</v>
      </c>
    </row>
    <row r="299" spans="1:2" x14ac:dyDescent="0.15">
      <c r="A299" s="34">
        <v>161.07999999999998</v>
      </c>
      <c r="B299" s="34">
        <v>8.4900000000000003E-2</v>
      </c>
    </row>
    <row r="300" spans="1:2" x14ac:dyDescent="0.15">
      <c r="A300" s="34">
        <v>161.76</v>
      </c>
      <c r="B300" s="34">
        <v>7.7100000000000002E-2</v>
      </c>
    </row>
    <row r="301" spans="1:2" x14ac:dyDescent="0.15">
      <c r="A301" s="34">
        <v>162.79</v>
      </c>
      <c r="B301" s="34">
        <v>8.8700000000000001E-2</v>
      </c>
    </row>
    <row r="302" spans="1:2" x14ac:dyDescent="0.15">
      <c r="A302" s="34">
        <v>163.82999999999998</v>
      </c>
      <c r="B302" s="34">
        <v>8.1000000000000003E-2</v>
      </c>
    </row>
    <row r="303" spans="1:2" x14ac:dyDescent="0.15">
      <c r="A303" s="34">
        <v>164.85999999999999</v>
      </c>
      <c r="B303" s="34">
        <v>8.8700000000000001E-2</v>
      </c>
    </row>
    <row r="304" spans="1:2" x14ac:dyDescent="0.15">
      <c r="A304" s="34">
        <v>166.04999999999998</v>
      </c>
      <c r="B304" s="34">
        <v>9.64E-2</v>
      </c>
    </row>
    <row r="305" spans="1:2" x14ac:dyDescent="0.15">
      <c r="A305" s="34">
        <v>166.9</v>
      </c>
      <c r="B305" s="34">
        <v>0.1003</v>
      </c>
    </row>
    <row r="306" spans="1:2" x14ac:dyDescent="0.15">
      <c r="A306" s="34">
        <v>168.21</v>
      </c>
      <c r="B306" s="34">
        <v>0.1119</v>
      </c>
    </row>
    <row r="307" spans="1:2" x14ac:dyDescent="0.15">
      <c r="A307" s="34">
        <v>168.59</v>
      </c>
      <c r="B307" s="34">
        <v>0.1119</v>
      </c>
    </row>
    <row r="308" spans="1:2" x14ac:dyDescent="0.15">
      <c r="A308" s="34">
        <v>169.93</v>
      </c>
      <c r="B308" s="34">
        <v>0.1273</v>
      </c>
    </row>
    <row r="309" spans="1:2" x14ac:dyDescent="0.15">
      <c r="A309" s="34">
        <v>171.21</v>
      </c>
      <c r="B309" s="34">
        <v>0.1234</v>
      </c>
    </row>
    <row r="310" spans="1:2" x14ac:dyDescent="0.15">
      <c r="A310" s="34">
        <v>167.32999999999998</v>
      </c>
      <c r="B310" s="34">
        <v>0.1273</v>
      </c>
    </row>
    <row r="311" spans="1:2" x14ac:dyDescent="0.15">
      <c r="A311" s="34">
        <v>171.51</v>
      </c>
      <c r="B311" s="34">
        <v>0.1119</v>
      </c>
    </row>
    <row r="312" spans="1:2" x14ac:dyDescent="0.15">
      <c r="A312" s="34">
        <v>174.63</v>
      </c>
      <c r="B312" s="34">
        <v>0.1234</v>
      </c>
    </row>
    <row r="313" spans="1:2" x14ac:dyDescent="0.15">
      <c r="A313" s="34">
        <v>176.67</v>
      </c>
      <c r="B313" s="34">
        <v>0.1234</v>
      </c>
    </row>
    <row r="314" spans="1:2" x14ac:dyDescent="0.15">
      <c r="A314" s="34">
        <v>177.7</v>
      </c>
      <c r="B314" s="34">
        <v>0.1234</v>
      </c>
    </row>
    <row r="315" spans="1:2" x14ac:dyDescent="0.15">
      <c r="A315" s="34">
        <v>178.54</v>
      </c>
      <c r="B315" s="34">
        <v>0.1196</v>
      </c>
    </row>
    <row r="316" spans="1:2" x14ac:dyDescent="0.15">
      <c r="A316" s="34">
        <v>180.10999999999999</v>
      </c>
      <c r="B316" s="34">
        <v>0.1234</v>
      </c>
    </row>
    <row r="317" spans="1:2" x14ac:dyDescent="0.15">
      <c r="A317" s="34">
        <v>181.26</v>
      </c>
      <c r="B317" s="34">
        <v>0.1196</v>
      </c>
    </row>
    <row r="318" spans="1:2" x14ac:dyDescent="0.15">
      <c r="A318" s="34">
        <v>181.26</v>
      </c>
      <c r="B318" s="34">
        <v>0.1196</v>
      </c>
    </row>
    <row r="319" spans="1:2" x14ac:dyDescent="0.15">
      <c r="A319" s="34">
        <v>182.04999999999998</v>
      </c>
      <c r="B319" s="34">
        <v>0.13120000000000001</v>
      </c>
    </row>
    <row r="320" spans="1:2" x14ac:dyDescent="0.15">
      <c r="A320" s="34">
        <v>183.46</v>
      </c>
      <c r="B320" s="34">
        <v>0.1196</v>
      </c>
    </row>
    <row r="321" spans="1:2" x14ac:dyDescent="0.15">
      <c r="A321" s="34">
        <v>184.04999999999998</v>
      </c>
      <c r="B321" s="34">
        <v>0.1234</v>
      </c>
    </row>
    <row r="322" spans="1:2" x14ac:dyDescent="0.15">
      <c r="A322" s="34">
        <v>184.49</v>
      </c>
      <c r="B322" s="34">
        <v>0.1196</v>
      </c>
    </row>
    <row r="323" spans="1:2" x14ac:dyDescent="0.15">
      <c r="A323" s="34">
        <v>186.57999999999998</v>
      </c>
      <c r="B323" s="34">
        <v>0.1234</v>
      </c>
    </row>
    <row r="324" spans="1:2" x14ac:dyDescent="0.15">
      <c r="A324" s="34">
        <v>188.53</v>
      </c>
      <c r="B324" s="34">
        <v>0.1196</v>
      </c>
    </row>
    <row r="325" spans="1:2" x14ac:dyDescent="0.15">
      <c r="A325" s="34">
        <v>190.85999999999999</v>
      </c>
      <c r="B325" s="34">
        <v>0.1234</v>
      </c>
    </row>
    <row r="326" spans="1:2" x14ac:dyDescent="0.15">
      <c r="A326" s="34">
        <v>190.51</v>
      </c>
      <c r="B326" s="34">
        <v>0.1234</v>
      </c>
    </row>
    <row r="327" spans="1:2" x14ac:dyDescent="0.15">
      <c r="A327" s="34">
        <v>193.82</v>
      </c>
      <c r="B327" s="34">
        <v>0.1273</v>
      </c>
    </row>
    <row r="328" spans="1:2" x14ac:dyDescent="0.15">
      <c r="A328" s="34">
        <v>194.67</v>
      </c>
      <c r="B328" s="34">
        <v>0.1273</v>
      </c>
    </row>
    <row r="329" spans="1:2" x14ac:dyDescent="0.15">
      <c r="A329" s="34">
        <v>196.57</v>
      </c>
      <c r="B329" s="34">
        <v>0.13120000000000001</v>
      </c>
    </row>
    <row r="330" spans="1:2" x14ac:dyDescent="0.15">
      <c r="A330" s="34">
        <v>198.57999999999998</v>
      </c>
      <c r="B330" s="34">
        <v>0.1273</v>
      </c>
    </row>
    <row r="331" spans="1:2" x14ac:dyDescent="0.15">
      <c r="A331" s="34">
        <v>198.99</v>
      </c>
      <c r="B331" s="34">
        <v>0.1196</v>
      </c>
    </row>
    <row r="332" spans="1:2" x14ac:dyDescent="0.15">
      <c r="A332" s="34">
        <v>200.14</v>
      </c>
      <c r="B332" s="34">
        <v>0.1273</v>
      </c>
    </row>
    <row r="333" spans="1:2" x14ac:dyDescent="0.15">
      <c r="A333" s="34">
        <v>201.31</v>
      </c>
      <c r="B333" s="34">
        <v>0.1196</v>
      </c>
    </row>
    <row r="334" spans="1:2" x14ac:dyDescent="0.15">
      <c r="A334" s="34">
        <v>201.69</v>
      </c>
      <c r="B334" s="34">
        <v>0.1273</v>
      </c>
    </row>
    <row r="335" spans="1:2" x14ac:dyDescent="0.15">
      <c r="A335" s="34">
        <v>202.24</v>
      </c>
      <c r="B335" s="34">
        <v>0.1234</v>
      </c>
    </row>
    <row r="336" spans="1:2" x14ac:dyDescent="0.15">
      <c r="A336" s="34">
        <v>202.43</v>
      </c>
      <c r="B336" s="34">
        <v>0.13500000000000001</v>
      </c>
    </row>
    <row r="337" spans="1:2" x14ac:dyDescent="0.15">
      <c r="A337" s="34">
        <v>202.71</v>
      </c>
      <c r="B337" s="34">
        <v>0.1119</v>
      </c>
    </row>
    <row r="338" spans="1:2" x14ac:dyDescent="0.15">
      <c r="A338" s="34">
        <v>203.82999999999998</v>
      </c>
      <c r="B338" s="34">
        <v>0.1196</v>
      </c>
    </row>
    <row r="339" spans="1:2" x14ac:dyDescent="0.15">
      <c r="A339" s="34">
        <v>205.04999999999998</v>
      </c>
      <c r="B339" s="34">
        <v>0.1196</v>
      </c>
    </row>
    <row r="340" spans="1:2" x14ac:dyDescent="0.15">
      <c r="A340" s="34">
        <v>205.48</v>
      </c>
      <c r="B340" s="34">
        <v>0.1234</v>
      </c>
    </row>
    <row r="341" spans="1:2" x14ac:dyDescent="0.15">
      <c r="A341" s="34">
        <v>207.34</v>
      </c>
      <c r="B341" s="34">
        <v>0.1273</v>
      </c>
    </row>
    <row r="342" spans="1:2" x14ac:dyDescent="0.15">
      <c r="A342" s="34">
        <v>209.49</v>
      </c>
      <c r="B342" s="34">
        <v>0.1196</v>
      </c>
    </row>
    <row r="343" spans="1:2" x14ac:dyDescent="0.15">
      <c r="A343" s="34">
        <v>210.56</v>
      </c>
      <c r="B343" s="34">
        <v>0.1273</v>
      </c>
    </row>
    <row r="344" spans="1:2" x14ac:dyDescent="0.15">
      <c r="A344" s="34">
        <v>212.79999999999998</v>
      </c>
      <c r="B344" s="34">
        <v>0.1273</v>
      </c>
    </row>
    <row r="345" spans="1:2" x14ac:dyDescent="0.15">
      <c r="A345" s="34">
        <v>210.76</v>
      </c>
      <c r="B345" s="34">
        <v>0.13120000000000001</v>
      </c>
    </row>
    <row r="346" spans="1:2" x14ac:dyDescent="0.15">
      <c r="A346" s="34">
        <v>215.23</v>
      </c>
      <c r="B346" s="34">
        <v>0.1273</v>
      </c>
    </row>
    <row r="347" spans="1:2" x14ac:dyDescent="0.15">
      <c r="A347" s="34">
        <v>217.42</v>
      </c>
      <c r="B347" s="34">
        <v>0.13120000000000001</v>
      </c>
    </row>
    <row r="348" spans="1:2" x14ac:dyDescent="0.15">
      <c r="A348" s="34">
        <v>219.41</v>
      </c>
      <c r="B348" s="34">
        <v>0.1234</v>
      </c>
    </row>
    <row r="349" spans="1:2" x14ac:dyDescent="0.15">
      <c r="A349" s="34">
        <v>221.14</v>
      </c>
      <c r="B349" s="34">
        <v>0.13120000000000001</v>
      </c>
    </row>
    <row r="350" spans="1:2" x14ac:dyDescent="0.15">
      <c r="A350" s="34">
        <v>221.88</v>
      </c>
      <c r="B350" s="34">
        <v>0.13120000000000001</v>
      </c>
    </row>
    <row r="351" spans="1:2" x14ac:dyDescent="0.15">
      <c r="A351" s="34">
        <v>222.53</v>
      </c>
      <c r="B351" s="34">
        <v>0.1234</v>
      </c>
    </row>
    <row r="352" spans="1:2" x14ac:dyDescent="0.15">
      <c r="A352" s="34">
        <v>223.79</v>
      </c>
      <c r="B352" s="34">
        <v>0.1389</v>
      </c>
    </row>
    <row r="353" spans="1:2" x14ac:dyDescent="0.15">
      <c r="A353" s="34">
        <v>224.39</v>
      </c>
      <c r="B353" s="34">
        <v>0.1273</v>
      </c>
    </row>
    <row r="354" spans="1:2" x14ac:dyDescent="0.15">
      <c r="A354" s="34">
        <v>224.81</v>
      </c>
      <c r="B354" s="34">
        <v>0.1273</v>
      </c>
    </row>
    <row r="355" spans="1:2" x14ac:dyDescent="0.15">
      <c r="A355" s="34">
        <v>225.56</v>
      </c>
      <c r="B355" s="34">
        <v>0.1273</v>
      </c>
    </row>
    <row r="356" spans="1:2" x14ac:dyDescent="0.15">
      <c r="A356" s="34">
        <v>226.56</v>
      </c>
      <c r="B356" s="34">
        <v>0.13500000000000001</v>
      </c>
    </row>
    <row r="357" spans="1:2" x14ac:dyDescent="0.15">
      <c r="A357" s="34">
        <v>227.04999999999998</v>
      </c>
      <c r="B357" s="34">
        <v>0.1273</v>
      </c>
    </row>
    <row r="358" spans="1:2" x14ac:dyDescent="0.15">
      <c r="A358" s="34">
        <v>228.32</v>
      </c>
      <c r="B358" s="34">
        <v>0.13500000000000001</v>
      </c>
    </row>
    <row r="359" spans="1:2" x14ac:dyDescent="0.15">
      <c r="A359" s="34">
        <v>229.75</v>
      </c>
      <c r="B359" s="34">
        <v>0.13120000000000001</v>
      </c>
    </row>
    <row r="360" spans="1:2" x14ac:dyDescent="0.15">
      <c r="A360" s="34">
        <v>231.75</v>
      </c>
      <c r="B360" s="34">
        <v>0.1273</v>
      </c>
    </row>
    <row r="361" spans="1:2" x14ac:dyDescent="0.15">
      <c r="A361" s="34">
        <v>233.9</v>
      </c>
      <c r="B361" s="34">
        <v>0.1234</v>
      </c>
    </row>
    <row r="362" spans="1:2" x14ac:dyDescent="0.15">
      <c r="A362" s="34">
        <v>229.22</v>
      </c>
      <c r="B362" s="34">
        <v>0.1273</v>
      </c>
    </row>
    <row r="363" spans="1:2" x14ac:dyDescent="0.15">
      <c r="A363" s="34">
        <v>235.35</v>
      </c>
      <c r="B363" s="34">
        <v>0.13120000000000001</v>
      </c>
    </row>
    <row r="364" spans="1:2" x14ac:dyDescent="0.15">
      <c r="A364" s="34">
        <v>237.29</v>
      </c>
      <c r="B364" s="34">
        <v>0.13500000000000001</v>
      </c>
    </row>
    <row r="365" spans="1:2" x14ac:dyDescent="0.15">
      <c r="A365" s="34">
        <v>239.57</v>
      </c>
      <c r="B365" s="34">
        <v>0.13120000000000001</v>
      </c>
    </row>
    <row r="366" spans="1:2" x14ac:dyDescent="0.15">
      <c r="A366" s="34">
        <v>242.07</v>
      </c>
      <c r="B366" s="34">
        <v>0.1234</v>
      </c>
    </row>
    <row r="367" spans="1:2" x14ac:dyDescent="0.15">
      <c r="A367" s="34">
        <v>243.43</v>
      </c>
      <c r="B367" s="34">
        <v>0.13500000000000001</v>
      </c>
    </row>
    <row r="368" spans="1:2" x14ac:dyDescent="0.15">
      <c r="A368" s="34">
        <v>244.76999999999998</v>
      </c>
      <c r="B368" s="34">
        <v>0.1389</v>
      </c>
    </row>
    <row r="369" spans="1:2" x14ac:dyDescent="0.15">
      <c r="A369" s="34">
        <v>245.5</v>
      </c>
      <c r="B369" s="34">
        <v>0.13500000000000001</v>
      </c>
    </row>
    <row r="370" spans="1:2" x14ac:dyDescent="0.15">
      <c r="A370" s="34">
        <v>246.68</v>
      </c>
      <c r="B370" s="34">
        <v>0.1389</v>
      </c>
    </row>
    <row r="371" spans="1:2" x14ac:dyDescent="0.15">
      <c r="A371" s="34">
        <v>246.7</v>
      </c>
      <c r="B371" s="34">
        <v>0.13120000000000001</v>
      </c>
    </row>
    <row r="372" spans="1:2" x14ac:dyDescent="0.15">
      <c r="A372" s="34">
        <v>247.18</v>
      </c>
      <c r="B372" s="34">
        <v>0.13120000000000001</v>
      </c>
    </row>
    <row r="373" spans="1:2" x14ac:dyDescent="0.15">
      <c r="A373" s="34">
        <v>247.87</v>
      </c>
      <c r="B373" s="34">
        <v>0.13500000000000001</v>
      </c>
    </row>
    <row r="374" spans="1:2" x14ac:dyDescent="0.15">
      <c r="A374" s="34">
        <v>248.44</v>
      </c>
      <c r="B374" s="34">
        <v>0.13500000000000001</v>
      </c>
    </row>
    <row r="375" spans="1:2" x14ac:dyDescent="0.15">
      <c r="A375" s="34">
        <v>249.87</v>
      </c>
      <c r="B375" s="34">
        <v>0.13120000000000001</v>
      </c>
    </row>
    <row r="376" spans="1:2" x14ac:dyDescent="0.15">
      <c r="A376" s="34">
        <v>250.43</v>
      </c>
      <c r="B376" s="34">
        <v>0.13500000000000001</v>
      </c>
    </row>
    <row r="377" spans="1:2" x14ac:dyDescent="0.15">
      <c r="A377" s="34">
        <v>253.06</v>
      </c>
      <c r="B377" s="34">
        <v>0.13500000000000001</v>
      </c>
    </row>
    <row r="378" spans="1:2" x14ac:dyDescent="0.15">
      <c r="A378" s="34">
        <v>254.12</v>
      </c>
      <c r="B378" s="34">
        <v>0.14660000000000001</v>
      </c>
    </row>
    <row r="379" spans="1:2" x14ac:dyDescent="0.15">
      <c r="A379" s="34">
        <v>256.29000000000002</v>
      </c>
      <c r="B379" s="34">
        <v>0.13500000000000001</v>
      </c>
    </row>
    <row r="380" spans="1:2" x14ac:dyDescent="0.15">
      <c r="A380" s="34">
        <v>255.57999999999998</v>
      </c>
      <c r="B380" s="34">
        <v>0.1389</v>
      </c>
    </row>
    <row r="381" spans="1:2" x14ac:dyDescent="0.15">
      <c r="A381" s="34">
        <v>257.49</v>
      </c>
      <c r="B381" s="34">
        <v>0.1389</v>
      </c>
    </row>
    <row r="382" spans="1:2" x14ac:dyDescent="0.15">
      <c r="A382" s="34">
        <v>258.57</v>
      </c>
      <c r="B382" s="34">
        <v>0.13500000000000001</v>
      </c>
    </row>
    <row r="383" spans="1:2" x14ac:dyDescent="0.15">
      <c r="A383" s="34">
        <v>260.83</v>
      </c>
      <c r="B383" s="34">
        <v>0.14269999999999999</v>
      </c>
    </row>
    <row r="384" spans="1:2" x14ac:dyDescent="0.15">
      <c r="A384" s="34">
        <v>262.17</v>
      </c>
      <c r="B384" s="34">
        <v>0.14269999999999999</v>
      </c>
    </row>
    <row r="385" spans="1:2" x14ac:dyDescent="0.15">
      <c r="A385" s="34">
        <v>262.64</v>
      </c>
      <c r="B385" s="34">
        <v>0.14660000000000001</v>
      </c>
    </row>
    <row r="386" spans="1:2" x14ac:dyDescent="0.15">
      <c r="A386" s="34">
        <v>262.64</v>
      </c>
      <c r="B386" s="34">
        <v>0.14269999999999999</v>
      </c>
    </row>
    <row r="387" spans="1:2" x14ac:dyDescent="0.15">
      <c r="A387" s="34">
        <v>255.74</v>
      </c>
      <c r="B387" s="34">
        <v>0.22370000000000001</v>
      </c>
    </row>
    <row r="388" spans="1:2" x14ac:dyDescent="0.15">
      <c r="A388" s="34">
        <v>261.09000000000003</v>
      </c>
      <c r="B388" s="34">
        <v>0.2276</v>
      </c>
    </row>
    <row r="389" spans="1:2" x14ac:dyDescent="0.15">
      <c r="A389" s="34">
        <v>260.89</v>
      </c>
      <c r="B389" s="34">
        <v>0.216</v>
      </c>
    </row>
    <row r="390" spans="1:2" x14ac:dyDescent="0.15">
      <c r="A390" s="34">
        <v>265.88</v>
      </c>
      <c r="B390" s="34">
        <v>0.216</v>
      </c>
    </row>
    <row r="391" spans="1:2" x14ac:dyDescent="0.15">
      <c r="A391" s="34">
        <v>267.22000000000003</v>
      </c>
      <c r="B391" s="34">
        <v>0.2276</v>
      </c>
    </row>
    <row r="392" spans="1:2" x14ac:dyDescent="0.15">
      <c r="A392" s="34">
        <v>268.04000000000002</v>
      </c>
      <c r="B392" s="34">
        <v>0.25069999999999998</v>
      </c>
    </row>
    <row r="393" spans="1:2" x14ac:dyDescent="0.15">
      <c r="A393" s="34">
        <v>271.18</v>
      </c>
      <c r="B393" s="34">
        <v>0.2893</v>
      </c>
    </row>
    <row r="394" spans="1:2" x14ac:dyDescent="0.15">
      <c r="A394" s="34">
        <v>275.5</v>
      </c>
      <c r="B394" s="34">
        <v>0.28539999999999999</v>
      </c>
    </row>
    <row r="395" spans="1:2" x14ac:dyDescent="0.15">
      <c r="A395" s="34">
        <v>274.58</v>
      </c>
      <c r="B395" s="34">
        <v>0.3009</v>
      </c>
    </row>
    <row r="396" spans="1:2" x14ac:dyDescent="0.15">
      <c r="A396" s="34">
        <v>275.25</v>
      </c>
      <c r="B396" s="34">
        <v>0.28539999999999999</v>
      </c>
    </row>
    <row r="397" spans="1:2" x14ac:dyDescent="0.15">
      <c r="A397" s="34">
        <v>277.56</v>
      </c>
      <c r="B397" s="34">
        <v>0.29320000000000002</v>
      </c>
    </row>
    <row r="398" spans="1:2" x14ac:dyDescent="0.15">
      <c r="A398" s="34">
        <v>278.08</v>
      </c>
      <c r="B398" s="34">
        <v>0.29699999999999999</v>
      </c>
    </row>
    <row r="399" spans="1:2" x14ac:dyDescent="0.15">
      <c r="A399" s="34">
        <v>277.97000000000003</v>
      </c>
      <c r="B399" s="34">
        <v>0.29320000000000002</v>
      </c>
    </row>
    <row r="400" spans="1:2" x14ac:dyDescent="0.15">
      <c r="A400" s="34">
        <v>278.75</v>
      </c>
      <c r="B400" s="34">
        <v>0.29699999999999999</v>
      </c>
    </row>
    <row r="401" spans="1:2" x14ac:dyDescent="0.15">
      <c r="A401" s="34">
        <v>280.39</v>
      </c>
      <c r="B401" s="34">
        <v>0.3009</v>
      </c>
    </row>
    <row r="402" spans="1:2" x14ac:dyDescent="0.15">
      <c r="A402" s="34">
        <v>282.92</v>
      </c>
      <c r="B402" s="34">
        <v>0.29699999999999999</v>
      </c>
    </row>
    <row r="403" spans="1:2" x14ac:dyDescent="0.15">
      <c r="A403" s="34">
        <v>284.61</v>
      </c>
      <c r="B403" s="34">
        <v>0.29699999999999999</v>
      </c>
    </row>
    <row r="404" spans="1:2" x14ac:dyDescent="0.15">
      <c r="A404" s="34">
        <v>288.11</v>
      </c>
      <c r="B404" s="34">
        <v>0.3009</v>
      </c>
    </row>
    <row r="405" spans="1:2" x14ac:dyDescent="0.15">
      <c r="A405" s="34">
        <v>288.32</v>
      </c>
      <c r="B405" s="34">
        <v>0.3009</v>
      </c>
    </row>
    <row r="406" spans="1:2" x14ac:dyDescent="0.15">
      <c r="A406" s="34">
        <v>289.65999999999997</v>
      </c>
      <c r="B406" s="34">
        <v>0.30470000000000003</v>
      </c>
    </row>
    <row r="407" spans="1:2" x14ac:dyDescent="0.15">
      <c r="A407" s="34">
        <v>291.2</v>
      </c>
      <c r="B407" s="34">
        <v>0.29320000000000002</v>
      </c>
    </row>
    <row r="408" spans="1:2" x14ac:dyDescent="0.15">
      <c r="A408" s="34">
        <v>292.89999999999998</v>
      </c>
      <c r="B408" s="34">
        <v>0.30470000000000003</v>
      </c>
    </row>
    <row r="409" spans="1:2" x14ac:dyDescent="0.15">
      <c r="A409" s="34">
        <v>294.14</v>
      </c>
      <c r="B409" s="34">
        <v>0.3009</v>
      </c>
    </row>
    <row r="410" spans="1:2" x14ac:dyDescent="0.15">
      <c r="A410" s="34">
        <v>296.04000000000002</v>
      </c>
      <c r="B410" s="34">
        <v>0.30470000000000003</v>
      </c>
    </row>
    <row r="411" spans="1:2" x14ac:dyDescent="0.15">
      <c r="A411" s="34">
        <v>295.58</v>
      </c>
      <c r="B411" s="34">
        <v>0.3009</v>
      </c>
    </row>
    <row r="412" spans="1:2" x14ac:dyDescent="0.15">
      <c r="A412" s="34">
        <v>297.12</v>
      </c>
      <c r="B412" s="34">
        <v>0.30470000000000003</v>
      </c>
    </row>
    <row r="413" spans="1:2" x14ac:dyDescent="0.15">
      <c r="A413" s="34">
        <v>299.18</v>
      </c>
      <c r="B413" s="34">
        <v>0.30859999999999999</v>
      </c>
    </row>
    <row r="414" spans="1:2" x14ac:dyDescent="0.15">
      <c r="A414" s="34">
        <v>300</v>
      </c>
      <c r="B414" s="34">
        <v>0.30859999999999999</v>
      </c>
    </row>
    <row r="415" spans="1:2" x14ac:dyDescent="0.15">
      <c r="A415" s="34">
        <v>294.44</v>
      </c>
      <c r="B415" s="34">
        <v>0.31240000000000001</v>
      </c>
    </row>
    <row r="416" spans="1:2" x14ac:dyDescent="0.15">
      <c r="A416" s="34">
        <v>298.45999999999998</v>
      </c>
      <c r="B416" s="34">
        <v>0.31630000000000003</v>
      </c>
    </row>
    <row r="417" spans="1:2" x14ac:dyDescent="0.15">
      <c r="A417" s="34">
        <v>301.81</v>
      </c>
      <c r="B417" s="34">
        <v>0.31630000000000003</v>
      </c>
    </row>
    <row r="418" spans="1:2" x14ac:dyDescent="0.15">
      <c r="A418" s="34">
        <v>300.98</v>
      </c>
      <c r="B418" s="34">
        <v>0.32019999999999998</v>
      </c>
    </row>
    <row r="419" spans="1:2" x14ac:dyDescent="0.15">
      <c r="A419" s="34">
        <v>303.76</v>
      </c>
      <c r="B419" s="34">
        <v>0.31240000000000001</v>
      </c>
    </row>
    <row r="420" spans="1:2" x14ac:dyDescent="0.15">
      <c r="A420" s="34">
        <v>304.95</v>
      </c>
      <c r="B420" s="34">
        <v>0.31240000000000001</v>
      </c>
    </row>
    <row r="421" spans="1:2" x14ac:dyDescent="0.15">
      <c r="A421" s="34">
        <v>305.51</v>
      </c>
      <c r="B421" s="34">
        <v>0.31240000000000001</v>
      </c>
    </row>
    <row r="422" spans="1:2" x14ac:dyDescent="0.15">
      <c r="A422" s="34">
        <v>306.44</v>
      </c>
      <c r="B422" s="34">
        <v>0.31240000000000001</v>
      </c>
    </row>
    <row r="423" spans="1:2" x14ac:dyDescent="0.15">
      <c r="A423" s="34">
        <v>307.88</v>
      </c>
      <c r="B423" s="34">
        <v>0.32019999999999998</v>
      </c>
    </row>
    <row r="424" spans="1:2" x14ac:dyDescent="0.15">
      <c r="A424" s="34">
        <v>307.67</v>
      </c>
      <c r="B424" s="34">
        <v>0.32019999999999998</v>
      </c>
    </row>
    <row r="425" spans="1:2" x14ac:dyDescent="0.15">
      <c r="A425" s="34">
        <v>311.58999999999997</v>
      </c>
      <c r="B425" s="34">
        <v>0.32019999999999998</v>
      </c>
    </row>
    <row r="426" spans="1:2" x14ac:dyDescent="0.15">
      <c r="A426" s="34">
        <v>315.02999999999997</v>
      </c>
      <c r="B426" s="34">
        <v>0.31240000000000001</v>
      </c>
    </row>
    <row r="427" spans="1:2" x14ac:dyDescent="0.15">
      <c r="A427" s="34">
        <v>316.83999999999997</v>
      </c>
      <c r="B427" s="34">
        <v>0.32400000000000001</v>
      </c>
    </row>
    <row r="428" spans="1:2" x14ac:dyDescent="0.15">
      <c r="A428" s="34">
        <v>318.21999999999997</v>
      </c>
      <c r="B428" s="34">
        <v>0.32400000000000001</v>
      </c>
    </row>
    <row r="429" spans="1:2" x14ac:dyDescent="0.15">
      <c r="A429" s="34">
        <v>322.81</v>
      </c>
      <c r="B429" s="34">
        <v>0.31630000000000003</v>
      </c>
    </row>
    <row r="430" spans="1:2" x14ac:dyDescent="0.15">
      <c r="A430" s="34">
        <v>321.98</v>
      </c>
      <c r="B430" s="34">
        <v>0.31630000000000003</v>
      </c>
    </row>
    <row r="431" spans="1:2" x14ac:dyDescent="0.15">
      <c r="A431" s="34">
        <v>323.01</v>
      </c>
      <c r="B431" s="34">
        <v>0.32019999999999998</v>
      </c>
    </row>
    <row r="432" spans="1:2" x14ac:dyDescent="0.15">
      <c r="A432" s="34">
        <v>323.52999999999997</v>
      </c>
      <c r="B432" s="34">
        <v>0.32019999999999998</v>
      </c>
    </row>
    <row r="433" spans="1:2" x14ac:dyDescent="0.15">
      <c r="A433" s="34">
        <v>325.02</v>
      </c>
      <c r="B433" s="34">
        <v>0.32400000000000001</v>
      </c>
    </row>
    <row r="434" spans="1:2" x14ac:dyDescent="0.15">
      <c r="A434" s="34">
        <v>326.71999999999997</v>
      </c>
      <c r="B434" s="34">
        <v>0.32019999999999998</v>
      </c>
    </row>
    <row r="435" spans="1:2" x14ac:dyDescent="0.15">
      <c r="A435" s="34">
        <v>326.51</v>
      </c>
      <c r="B435" s="34">
        <v>0.31630000000000003</v>
      </c>
    </row>
    <row r="436" spans="1:2" x14ac:dyDescent="0.15">
      <c r="A436" s="34">
        <v>320.8</v>
      </c>
      <c r="B436" s="34">
        <v>0.31630000000000003</v>
      </c>
    </row>
    <row r="437" spans="1:2" x14ac:dyDescent="0.15">
      <c r="A437" s="34">
        <v>326.14999999999998</v>
      </c>
      <c r="B437" s="34">
        <v>0.32400000000000001</v>
      </c>
    </row>
    <row r="438" spans="1:2" x14ac:dyDescent="0.15">
      <c r="A438" s="34">
        <v>327.7</v>
      </c>
      <c r="B438" s="34">
        <v>0.32400000000000001</v>
      </c>
    </row>
    <row r="439" spans="1:2" x14ac:dyDescent="0.15">
      <c r="A439" s="34">
        <v>330.58</v>
      </c>
      <c r="B439" s="34">
        <v>0.31630000000000003</v>
      </c>
    </row>
    <row r="440" spans="1:2" x14ac:dyDescent="0.15">
      <c r="A440" s="34">
        <v>333.46</v>
      </c>
      <c r="B440" s="34">
        <v>0.31630000000000003</v>
      </c>
    </row>
    <row r="441" spans="1:2" x14ac:dyDescent="0.15">
      <c r="A441" s="34">
        <v>335.26</v>
      </c>
      <c r="B441" s="34">
        <v>0.32400000000000001</v>
      </c>
    </row>
    <row r="442" spans="1:2" x14ac:dyDescent="0.15">
      <c r="A442" s="34">
        <v>337.58</v>
      </c>
      <c r="B442" s="34">
        <v>0.32400000000000001</v>
      </c>
    </row>
    <row r="443" spans="1:2" x14ac:dyDescent="0.15">
      <c r="A443" s="34">
        <v>335.88</v>
      </c>
      <c r="B443" s="34">
        <v>0.32400000000000001</v>
      </c>
    </row>
    <row r="444" spans="1:2" x14ac:dyDescent="0.15">
      <c r="A444" s="34">
        <v>337.58</v>
      </c>
      <c r="B444" s="34">
        <v>0.32400000000000001</v>
      </c>
    </row>
    <row r="445" spans="1:2" x14ac:dyDescent="0.15">
      <c r="A445" s="34">
        <v>341.49</v>
      </c>
      <c r="B445" s="34">
        <v>0.32400000000000001</v>
      </c>
    </row>
    <row r="446" spans="1:2" x14ac:dyDescent="0.15">
      <c r="A446" s="34">
        <v>343.90999999999997</v>
      </c>
      <c r="B446" s="34">
        <v>0.32790000000000002</v>
      </c>
    </row>
    <row r="447" spans="1:2" x14ac:dyDescent="0.15">
      <c r="A447" s="34">
        <v>343.65</v>
      </c>
      <c r="B447" s="34">
        <v>0.33560000000000001</v>
      </c>
    </row>
    <row r="448" spans="1:2" x14ac:dyDescent="0.15">
      <c r="A448" s="34">
        <v>346.28</v>
      </c>
      <c r="B448" s="34">
        <v>0.33939999999999998</v>
      </c>
    </row>
    <row r="449" spans="1:2" x14ac:dyDescent="0.15">
      <c r="A449" s="34">
        <v>347.67</v>
      </c>
      <c r="B449" s="34">
        <v>0.33560000000000001</v>
      </c>
    </row>
    <row r="450" spans="1:2" x14ac:dyDescent="0.15">
      <c r="A450" s="34">
        <v>351.53</v>
      </c>
      <c r="B450" s="34">
        <v>0.33560000000000001</v>
      </c>
    </row>
    <row r="451" spans="1:2" x14ac:dyDescent="0.15">
      <c r="A451" s="34">
        <v>350.86</v>
      </c>
      <c r="B451" s="34">
        <v>0.33939999999999998</v>
      </c>
    </row>
    <row r="452" spans="1:2" x14ac:dyDescent="0.15">
      <c r="A452" s="34">
        <v>351.53</v>
      </c>
      <c r="B452" s="34">
        <v>0.33560000000000001</v>
      </c>
    </row>
    <row r="453" spans="1:2" x14ac:dyDescent="0.15">
      <c r="A453" s="34">
        <v>352.51</v>
      </c>
      <c r="B453" s="34">
        <v>0.33560000000000001</v>
      </c>
    </row>
    <row r="454" spans="1:2" x14ac:dyDescent="0.15">
      <c r="A454" s="34">
        <v>355.8</v>
      </c>
      <c r="B454" s="34">
        <v>0.33939999999999998</v>
      </c>
    </row>
    <row r="455" spans="1:2" x14ac:dyDescent="0.15">
      <c r="A455" s="34">
        <v>354.05</v>
      </c>
      <c r="B455" s="34">
        <v>0.34329999999999999</v>
      </c>
    </row>
    <row r="456" spans="1:2" x14ac:dyDescent="0.15">
      <c r="A456" s="34">
        <v>354.1</v>
      </c>
      <c r="B456" s="34">
        <v>0.33939999999999998</v>
      </c>
    </row>
    <row r="457" spans="1:2" x14ac:dyDescent="0.15">
      <c r="A457" s="34">
        <v>357.04</v>
      </c>
      <c r="B457" s="34">
        <v>0.33560000000000001</v>
      </c>
    </row>
    <row r="458" spans="1:2" x14ac:dyDescent="0.15">
      <c r="A458" s="34">
        <v>350.5</v>
      </c>
      <c r="B458" s="34">
        <v>0.35870000000000002</v>
      </c>
    </row>
    <row r="459" spans="1:2" x14ac:dyDescent="0.15">
      <c r="A459" s="34">
        <v>352.96999999999997</v>
      </c>
      <c r="B459" s="34">
        <v>0.35489999999999999</v>
      </c>
    </row>
    <row r="460" spans="1:2" x14ac:dyDescent="0.15">
      <c r="A460" s="34">
        <v>356.42</v>
      </c>
      <c r="B460" s="34">
        <v>0.35099999999999998</v>
      </c>
    </row>
    <row r="461" spans="1:2" x14ac:dyDescent="0.15">
      <c r="A461" s="34">
        <v>362.08</v>
      </c>
      <c r="B461" s="34">
        <v>0.34329999999999999</v>
      </c>
    </row>
    <row r="462" spans="1:2" x14ac:dyDescent="0.15">
      <c r="A462" s="34">
        <v>362.96</v>
      </c>
      <c r="B462" s="34">
        <v>0.35099999999999998</v>
      </c>
    </row>
    <row r="463" spans="1:2" x14ac:dyDescent="0.15">
      <c r="A463" s="34">
        <v>364.24</v>
      </c>
      <c r="B463" s="34">
        <v>0.35870000000000002</v>
      </c>
    </row>
    <row r="464" spans="1:2" x14ac:dyDescent="0.15">
      <c r="A464" s="34">
        <v>365.32</v>
      </c>
      <c r="B464" s="34">
        <v>0.35489999999999999</v>
      </c>
    </row>
    <row r="465" spans="1:2" x14ac:dyDescent="0.15">
      <c r="A465" s="34">
        <v>367.28</v>
      </c>
      <c r="B465" s="34">
        <v>0.36259999999999998</v>
      </c>
    </row>
    <row r="466" spans="1:2" x14ac:dyDescent="0.15">
      <c r="A466" s="34">
        <v>368.57</v>
      </c>
      <c r="B466" s="34">
        <v>0.35099999999999998</v>
      </c>
    </row>
    <row r="467" spans="1:2" x14ac:dyDescent="0.15">
      <c r="A467" s="34">
        <v>372.53</v>
      </c>
      <c r="B467" s="34">
        <v>0.35870000000000002</v>
      </c>
    </row>
    <row r="468" spans="1:2" x14ac:dyDescent="0.15">
      <c r="A468" s="34">
        <v>371.4</v>
      </c>
      <c r="B468" s="34">
        <v>0.3664</v>
      </c>
    </row>
    <row r="469" spans="1:2" x14ac:dyDescent="0.15">
      <c r="A469" s="34">
        <v>371.90999999999997</v>
      </c>
      <c r="B469" s="34">
        <v>0.36259999999999998</v>
      </c>
    </row>
    <row r="470" spans="1:2" x14ac:dyDescent="0.15">
      <c r="A470" s="34">
        <v>373.61</v>
      </c>
      <c r="B470" s="34">
        <v>0.35870000000000002</v>
      </c>
    </row>
    <row r="471" spans="1:2" x14ac:dyDescent="0.15">
      <c r="A471" s="34">
        <v>374.59</v>
      </c>
      <c r="B471" s="34">
        <v>0.35489999999999999</v>
      </c>
    </row>
    <row r="472" spans="1:2" x14ac:dyDescent="0.15">
      <c r="A472" s="34">
        <v>378.45</v>
      </c>
      <c r="B472" s="34">
        <v>0.37030000000000002</v>
      </c>
    </row>
    <row r="473" spans="1:2" x14ac:dyDescent="0.15">
      <c r="A473" s="34">
        <v>378.96</v>
      </c>
      <c r="B473" s="34">
        <v>0.37030000000000002</v>
      </c>
    </row>
    <row r="474" spans="1:2" x14ac:dyDescent="0.15">
      <c r="A474" s="34">
        <v>380.45</v>
      </c>
      <c r="B474" s="34">
        <v>0.37419999999999998</v>
      </c>
    </row>
    <row r="475" spans="1:2" x14ac:dyDescent="0.15">
      <c r="A475" s="34">
        <v>382.62</v>
      </c>
      <c r="B475" s="34">
        <v>0.3664</v>
      </c>
    </row>
    <row r="476" spans="1:2" x14ac:dyDescent="0.15">
      <c r="A476" s="34">
        <v>384.83</v>
      </c>
      <c r="B476" s="34">
        <v>0.37030000000000002</v>
      </c>
    </row>
    <row r="477" spans="1:2" x14ac:dyDescent="0.15">
      <c r="A477" s="34">
        <v>384.73</v>
      </c>
      <c r="B477" s="34">
        <v>0.37419999999999998</v>
      </c>
    </row>
    <row r="478" spans="1:2" x14ac:dyDescent="0.15">
      <c r="A478" s="34">
        <v>384.99</v>
      </c>
      <c r="B478" s="34">
        <v>0.37419999999999998</v>
      </c>
    </row>
    <row r="479" spans="1:2" x14ac:dyDescent="0.15">
      <c r="A479" s="34">
        <v>386.32</v>
      </c>
      <c r="B479" s="34">
        <v>0.38190000000000002</v>
      </c>
    </row>
    <row r="480" spans="1:2" x14ac:dyDescent="0.15">
      <c r="A480" s="34">
        <v>388.07</v>
      </c>
      <c r="B480" s="34">
        <v>0.37030000000000002</v>
      </c>
    </row>
    <row r="481" spans="1:2" x14ac:dyDescent="0.15">
      <c r="A481" s="34">
        <v>390.65</v>
      </c>
      <c r="B481" s="34">
        <v>0.37030000000000002</v>
      </c>
    </row>
    <row r="482" spans="1:2" x14ac:dyDescent="0.15">
      <c r="A482" s="34">
        <v>390.65</v>
      </c>
      <c r="B482" s="34">
        <v>0.378</v>
      </c>
    </row>
    <row r="483" spans="1:2" x14ac:dyDescent="0.15">
      <c r="A483" s="34">
        <v>392.71</v>
      </c>
      <c r="B483" s="34">
        <v>0.37419999999999998</v>
      </c>
    </row>
    <row r="484" spans="1:2" x14ac:dyDescent="0.15">
      <c r="A484" s="34">
        <v>397.39</v>
      </c>
      <c r="B484" s="34">
        <v>0.38190000000000002</v>
      </c>
    </row>
    <row r="485" spans="1:2" x14ac:dyDescent="0.15">
      <c r="A485" s="34">
        <v>395.43</v>
      </c>
      <c r="B485" s="34">
        <v>0.38190000000000002</v>
      </c>
    </row>
    <row r="486" spans="1:2" x14ac:dyDescent="0.15">
      <c r="A486" s="34">
        <v>396.67</v>
      </c>
      <c r="B486" s="34">
        <v>0.38569999999999999</v>
      </c>
    </row>
    <row r="487" spans="1:2" x14ac:dyDescent="0.15">
      <c r="A487" s="34">
        <v>397.39</v>
      </c>
      <c r="B487" s="34">
        <v>0.38569999999999999</v>
      </c>
    </row>
    <row r="488" spans="1:2" x14ac:dyDescent="0.15">
      <c r="A488" s="34">
        <v>399.86</v>
      </c>
      <c r="B488" s="34">
        <v>0.38569999999999999</v>
      </c>
    </row>
    <row r="489" spans="1:2" x14ac:dyDescent="0.15">
      <c r="A489" s="34">
        <v>400.21999999999997</v>
      </c>
      <c r="B489" s="34">
        <v>0.3896</v>
      </c>
    </row>
    <row r="490" spans="1:2" x14ac:dyDescent="0.15">
      <c r="A490" s="34">
        <v>401.04</v>
      </c>
      <c r="B490" s="34">
        <v>0.38569999999999999</v>
      </c>
    </row>
    <row r="491" spans="1:2" x14ac:dyDescent="0.15">
      <c r="A491" s="34">
        <v>401.87</v>
      </c>
      <c r="B491" s="34">
        <v>0.3896</v>
      </c>
    </row>
    <row r="492" spans="1:2" x14ac:dyDescent="0.15">
      <c r="A492" s="34">
        <v>401.96999999999997</v>
      </c>
      <c r="B492" s="34">
        <v>0.4012</v>
      </c>
    </row>
    <row r="493" spans="1:2" x14ac:dyDescent="0.15">
      <c r="A493" s="34">
        <v>403.67</v>
      </c>
      <c r="B493" s="34">
        <v>0.39729999999999999</v>
      </c>
    </row>
    <row r="494" spans="1:2" x14ac:dyDescent="0.15">
      <c r="A494" s="34">
        <v>404.85</v>
      </c>
      <c r="B494" s="34">
        <v>0.39729999999999999</v>
      </c>
    </row>
    <row r="495" spans="1:2" x14ac:dyDescent="0.15">
      <c r="A495" s="34">
        <v>360.02</v>
      </c>
      <c r="B495" s="34">
        <v>0.432</v>
      </c>
    </row>
    <row r="496" spans="1:2" x14ac:dyDescent="0.15">
      <c r="A496" s="34">
        <v>364.55</v>
      </c>
      <c r="B496" s="34">
        <v>0.43590000000000001</v>
      </c>
    </row>
    <row r="497" spans="1:2" x14ac:dyDescent="0.15">
      <c r="A497" s="34">
        <v>368.87</v>
      </c>
      <c r="B497" s="34">
        <v>0.44359999999999999</v>
      </c>
    </row>
    <row r="498" spans="1:2" x14ac:dyDescent="0.15">
      <c r="A498" s="34">
        <v>372.06</v>
      </c>
      <c r="B498" s="34">
        <v>0.45129999999999998</v>
      </c>
    </row>
    <row r="499" spans="1:2" x14ac:dyDescent="0.15">
      <c r="A499" s="34">
        <v>374.23</v>
      </c>
      <c r="B499" s="34">
        <v>0.44359999999999999</v>
      </c>
    </row>
    <row r="500" spans="1:2" x14ac:dyDescent="0.15">
      <c r="A500" s="34">
        <v>377.11</v>
      </c>
      <c r="B500" s="34">
        <v>0.43969999999999998</v>
      </c>
    </row>
    <row r="501" spans="1:2" x14ac:dyDescent="0.15">
      <c r="A501" s="34">
        <v>380.56</v>
      </c>
      <c r="B501" s="34">
        <v>0.44359999999999999</v>
      </c>
    </row>
    <row r="502" spans="1:2" x14ac:dyDescent="0.15">
      <c r="A502" s="34">
        <v>380.04</v>
      </c>
      <c r="B502" s="34">
        <v>0.44750000000000001</v>
      </c>
    </row>
    <row r="503" spans="1:2" x14ac:dyDescent="0.15">
      <c r="A503" s="34">
        <v>381.95</v>
      </c>
      <c r="B503" s="34">
        <v>0.45129999999999998</v>
      </c>
    </row>
    <row r="504" spans="1:2" x14ac:dyDescent="0.15">
      <c r="A504" s="34">
        <v>383.03</v>
      </c>
      <c r="B504" s="34">
        <v>0.45129999999999998</v>
      </c>
    </row>
    <row r="505" spans="1:2" x14ac:dyDescent="0.15">
      <c r="A505" s="34">
        <v>384.21</v>
      </c>
      <c r="B505" s="34">
        <v>0.44750000000000001</v>
      </c>
    </row>
    <row r="506" spans="1:2" x14ac:dyDescent="0.15">
      <c r="A506" s="34">
        <v>385.29</v>
      </c>
      <c r="B506" s="34">
        <v>0.44750000000000001</v>
      </c>
    </row>
    <row r="507" spans="1:2" x14ac:dyDescent="0.15">
      <c r="A507" s="34">
        <v>388.79</v>
      </c>
      <c r="B507" s="34">
        <v>0.45519999999999999</v>
      </c>
    </row>
    <row r="508" spans="1:2" x14ac:dyDescent="0.15">
      <c r="A508" s="34">
        <v>392.19</v>
      </c>
      <c r="B508" s="34">
        <v>0.44359999999999999</v>
      </c>
    </row>
    <row r="509" spans="1:2" x14ac:dyDescent="0.15">
      <c r="A509" s="34">
        <v>398.57</v>
      </c>
      <c r="B509" s="34">
        <v>0.45900000000000002</v>
      </c>
    </row>
    <row r="510" spans="1:2" x14ac:dyDescent="0.15">
      <c r="A510" s="34">
        <v>403.21</v>
      </c>
      <c r="B510" s="34">
        <v>0.4667</v>
      </c>
    </row>
    <row r="511" spans="1:2" x14ac:dyDescent="0.15">
      <c r="A511" s="34">
        <v>404.49</v>
      </c>
      <c r="B511" s="34">
        <v>0.4667</v>
      </c>
    </row>
    <row r="512" spans="1:2" x14ac:dyDescent="0.15">
      <c r="A512" s="34">
        <v>405.98</v>
      </c>
      <c r="B512" s="34">
        <v>0.47060000000000002</v>
      </c>
    </row>
    <row r="513" spans="1:2" x14ac:dyDescent="0.15">
      <c r="A513" s="34">
        <v>406.5</v>
      </c>
      <c r="B513" s="34">
        <v>0.4667</v>
      </c>
    </row>
    <row r="514" spans="1:2" x14ac:dyDescent="0.15">
      <c r="A514" s="34">
        <v>407.99</v>
      </c>
      <c r="B514" s="34">
        <v>0.52070000000000005</v>
      </c>
    </row>
    <row r="515" spans="1:2" x14ac:dyDescent="0.15">
      <c r="A515" s="34">
        <v>407.21999999999997</v>
      </c>
      <c r="B515" s="34">
        <v>0.54769999999999996</v>
      </c>
    </row>
    <row r="516" spans="1:2" x14ac:dyDescent="0.15">
      <c r="A516" s="34">
        <v>406.90999999999997</v>
      </c>
      <c r="B516" s="34">
        <v>0.55159999999999998</v>
      </c>
    </row>
    <row r="517" spans="1:2" x14ac:dyDescent="0.15">
      <c r="A517" s="34">
        <v>405.52</v>
      </c>
      <c r="B517" s="34">
        <v>0.56320000000000003</v>
      </c>
    </row>
    <row r="518" spans="1:2" x14ac:dyDescent="0.15">
      <c r="A518" s="34">
        <v>406.55</v>
      </c>
      <c r="B518" s="34">
        <v>0.55549999999999999</v>
      </c>
    </row>
    <row r="519" spans="1:2" x14ac:dyDescent="0.15">
      <c r="A519" s="34">
        <v>406.24</v>
      </c>
      <c r="B519" s="34">
        <v>0.56699999999999995</v>
      </c>
    </row>
    <row r="520" spans="1:2" x14ac:dyDescent="0.15">
      <c r="A520" s="34">
        <v>405.26</v>
      </c>
      <c r="B520" s="34">
        <v>0.56320000000000003</v>
      </c>
    </row>
    <row r="521" spans="1:2" x14ac:dyDescent="0.15">
      <c r="A521" s="34">
        <v>408.3</v>
      </c>
      <c r="B521" s="34">
        <v>0.57469999999999999</v>
      </c>
    </row>
    <row r="522" spans="1:2" x14ac:dyDescent="0.15">
      <c r="A522" s="34">
        <v>407.32</v>
      </c>
      <c r="B522" s="34">
        <v>0.58250000000000002</v>
      </c>
    </row>
    <row r="523" spans="1:2" x14ac:dyDescent="0.15">
      <c r="A523" s="34">
        <v>406.4</v>
      </c>
      <c r="B523" s="34">
        <v>0.58630000000000004</v>
      </c>
    </row>
    <row r="524" spans="1:2" x14ac:dyDescent="0.15">
      <c r="A524" s="34">
        <v>407.17</v>
      </c>
      <c r="B524" s="34">
        <v>0.60950000000000004</v>
      </c>
    </row>
    <row r="525" spans="1:2" x14ac:dyDescent="0.15">
      <c r="A525" s="34">
        <v>408.04</v>
      </c>
      <c r="B525" s="34">
        <v>0.62490000000000001</v>
      </c>
    </row>
    <row r="526" spans="1:2" x14ac:dyDescent="0.15">
      <c r="A526" s="34">
        <v>407.68</v>
      </c>
      <c r="B526" s="34">
        <v>0.64029999999999998</v>
      </c>
    </row>
    <row r="527" spans="1:2" x14ac:dyDescent="0.15">
      <c r="A527" s="34">
        <v>407.37</v>
      </c>
      <c r="B527" s="34">
        <v>0.65190000000000003</v>
      </c>
    </row>
    <row r="528" spans="1:2" x14ac:dyDescent="0.15">
      <c r="A528" s="34">
        <v>409.12</v>
      </c>
      <c r="B528" s="34">
        <v>0.6673</v>
      </c>
    </row>
    <row r="529" spans="1:2" x14ac:dyDescent="0.15">
      <c r="A529" s="34">
        <v>407.21999999999997</v>
      </c>
      <c r="B529" s="34">
        <v>0.69430000000000003</v>
      </c>
    </row>
    <row r="530" spans="1:2" x14ac:dyDescent="0.15">
      <c r="A530" s="34">
        <v>408.71</v>
      </c>
      <c r="B530" s="34">
        <v>0.71360000000000001</v>
      </c>
    </row>
    <row r="531" spans="1:2" x14ac:dyDescent="0.15">
      <c r="A531" s="34">
        <v>405.98</v>
      </c>
      <c r="B531" s="34">
        <v>0.7329</v>
      </c>
    </row>
    <row r="532" spans="1:2" x14ac:dyDescent="0.15">
      <c r="A532" s="34">
        <v>405.42</v>
      </c>
      <c r="B532" s="34">
        <v>0.74060000000000004</v>
      </c>
    </row>
    <row r="533" spans="1:2" x14ac:dyDescent="0.15">
      <c r="A533" s="34">
        <v>405.88</v>
      </c>
      <c r="B533" s="34">
        <v>0.73680000000000001</v>
      </c>
    </row>
    <row r="534" spans="1:2" x14ac:dyDescent="0.15">
      <c r="A534" s="34">
        <v>405.01</v>
      </c>
      <c r="B534" s="34">
        <v>0.74060000000000004</v>
      </c>
    </row>
    <row r="535" spans="1:2" x14ac:dyDescent="0.15">
      <c r="A535" s="34">
        <v>405.73</v>
      </c>
      <c r="B535" s="34">
        <v>0.74450000000000005</v>
      </c>
    </row>
    <row r="536" spans="1:2" x14ac:dyDescent="0.15">
      <c r="A536" s="34">
        <v>406.86</v>
      </c>
      <c r="B536" s="34">
        <v>0.75600000000000001</v>
      </c>
    </row>
    <row r="537" spans="1:2" x14ac:dyDescent="0.15">
      <c r="A537" s="34">
        <v>409.02</v>
      </c>
      <c r="B537" s="34">
        <v>0.78690000000000004</v>
      </c>
    </row>
    <row r="538" spans="1:2" x14ac:dyDescent="0.15">
      <c r="A538" s="34">
        <v>405.93</v>
      </c>
      <c r="B538" s="34">
        <v>0.81389999999999996</v>
      </c>
    </row>
    <row r="539" spans="1:2" x14ac:dyDescent="0.15">
      <c r="A539" s="34">
        <v>405.73</v>
      </c>
      <c r="B539" s="34">
        <v>0.83320000000000005</v>
      </c>
    </row>
    <row r="540" spans="1:2" x14ac:dyDescent="0.15">
      <c r="A540" s="34">
        <v>405.98</v>
      </c>
      <c r="B540" s="34">
        <v>0.84860000000000002</v>
      </c>
    </row>
    <row r="541" spans="1:2" x14ac:dyDescent="0.15">
      <c r="A541" s="34">
        <v>407.17</v>
      </c>
      <c r="B541" s="34">
        <v>0.8679</v>
      </c>
    </row>
    <row r="542" spans="1:2" x14ac:dyDescent="0.15">
      <c r="A542" s="34">
        <v>407.12</v>
      </c>
      <c r="B542" s="34">
        <v>0.87949999999999995</v>
      </c>
    </row>
    <row r="543" spans="1:2" x14ac:dyDescent="0.15">
      <c r="A543" s="34">
        <v>404.85</v>
      </c>
      <c r="B543" s="34">
        <v>0.88329999999999997</v>
      </c>
    </row>
    <row r="544" spans="1:2" x14ac:dyDescent="0.15">
      <c r="A544" s="34">
        <v>403.88</v>
      </c>
      <c r="B544" s="34">
        <v>0.89490000000000003</v>
      </c>
    </row>
    <row r="545" spans="1:2" x14ac:dyDescent="0.15">
      <c r="A545" s="34">
        <v>406.81</v>
      </c>
      <c r="B545" s="34">
        <v>0.91420000000000001</v>
      </c>
    </row>
    <row r="546" spans="1:2" x14ac:dyDescent="0.15">
      <c r="A546" s="34">
        <v>406.09</v>
      </c>
      <c r="B546" s="34">
        <v>0.92959999999999998</v>
      </c>
    </row>
    <row r="547" spans="1:2" x14ac:dyDescent="0.15">
      <c r="A547" s="34">
        <v>404.18</v>
      </c>
      <c r="B547" s="34">
        <v>0.93730000000000002</v>
      </c>
    </row>
    <row r="548" spans="1:2" x14ac:dyDescent="0.15">
      <c r="A548" s="34">
        <v>405.11</v>
      </c>
      <c r="B548" s="34">
        <v>0.95660000000000001</v>
      </c>
    </row>
    <row r="549" spans="1:2" x14ac:dyDescent="0.15">
      <c r="A549" s="34">
        <v>405.15999999999997</v>
      </c>
      <c r="B549" s="34">
        <v>0.96050000000000002</v>
      </c>
    </row>
    <row r="550" spans="1:2" x14ac:dyDescent="0.15">
      <c r="A550" s="34">
        <v>405.37</v>
      </c>
      <c r="B550" s="34">
        <v>0.96819999999999995</v>
      </c>
    </row>
    <row r="551" spans="1:2" x14ac:dyDescent="0.15">
      <c r="A551" s="34">
        <v>407.53</v>
      </c>
      <c r="B551" s="34">
        <v>0.99129999999999996</v>
      </c>
    </row>
    <row r="552" spans="1:2" x14ac:dyDescent="0.15">
      <c r="A552" s="34">
        <v>405.21</v>
      </c>
      <c r="B552" s="34">
        <v>1.0261</v>
      </c>
    </row>
    <row r="553" spans="1:2" x14ac:dyDescent="0.15">
      <c r="A553" s="34">
        <v>404.65</v>
      </c>
      <c r="B553" s="34">
        <v>1.0299</v>
      </c>
    </row>
    <row r="554" spans="1:2" x14ac:dyDescent="0.15">
      <c r="A554" s="34">
        <v>404.75</v>
      </c>
      <c r="B554" s="34">
        <v>1.0491999999999999</v>
      </c>
    </row>
    <row r="555" spans="1:2" x14ac:dyDescent="0.15">
      <c r="A555" s="34">
        <v>403.77</v>
      </c>
      <c r="B555" s="34">
        <v>1.0685</v>
      </c>
    </row>
    <row r="556" spans="1:2" x14ac:dyDescent="0.15">
      <c r="A556" s="34">
        <v>404.08</v>
      </c>
      <c r="B556" s="34">
        <v>1.0762</v>
      </c>
    </row>
    <row r="557" spans="1:2" x14ac:dyDescent="0.15">
      <c r="A557" s="34">
        <v>405.06</v>
      </c>
      <c r="B557" s="34">
        <v>1.0762</v>
      </c>
    </row>
    <row r="558" spans="1:2" x14ac:dyDescent="0.15">
      <c r="A558" s="34">
        <v>406.5</v>
      </c>
      <c r="B558" s="34">
        <v>1.0878000000000001</v>
      </c>
    </row>
    <row r="559" spans="1:2" x14ac:dyDescent="0.15">
      <c r="A559" s="34">
        <v>404.6</v>
      </c>
      <c r="B559" s="34">
        <v>1.1032</v>
      </c>
    </row>
    <row r="560" spans="1:2" x14ac:dyDescent="0.15">
      <c r="A560" s="34">
        <v>404.90999999999997</v>
      </c>
      <c r="B560" s="34">
        <v>1.1225000000000001</v>
      </c>
    </row>
    <row r="561" spans="1:2" x14ac:dyDescent="0.15">
      <c r="A561" s="34">
        <v>405.15999999999997</v>
      </c>
      <c r="B561" s="34">
        <v>1.1456</v>
      </c>
    </row>
    <row r="562" spans="1:2" x14ac:dyDescent="0.15">
      <c r="A562" s="34">
        <v>404.39</v>
      </c>
      <c r="B562" s="34">
        <v>1.1726000000000001</v>
      </c>
    </row>
    <row r="563" spans="1:2" x14ac:dyDescent="0.15">
      <c r="A563" s="34">
        <v>404.6</v>
      </c>
      <c r="B563" s="34">
        <v>1.1803999999999999</v>
      </c>
    </row>
    <row r="564" spans="1:2" x14ac:dyDescent="0.15">
      <c r="A564" s="34">
        <v>404.65</v>
      </c>
      <c r="B564" s="34">
        <v>1.1880999999999999</v>
      </c>
    </row>
    <row r="565" spans="1:2" x14ac:dyDescent="0.15">
      <c r="A565" s="34">
        <v>403.71999999999997</v>
      </c>
      <c r="B565" s="34">
        <v>1.2151000000000001</v>
      </c>
    </row>
    <row r="566" spans="1:2" x14ac:dyDescent="0.15">
      <c r="A566" s="34">
        <v>403.31</v>
      </c>
      <c r="B566" s="34">
        <v>1.2112000000000001</v>
      </c>
    </row>
    <row r="567" spans="1:2" x14ac:dyDescent="0.15">
      <c r="A567" s="34">
        <v>403.36</v>
      </c>
      <c r="B567" s="34">
        <v>1.2265999999999999</v>
      </c>
    </row>
    <row r="568" spans="1:2" x14ac:dyDescent="0.15">
      <c r="A568" s="34">
        <v>403.62</v>
      </c>
      <c r="B568" s="34">
        <v>1.2343999999999999</v>
      </c>
    </row>
    <row r="569" spans="1:2" x14ac:dyDescent="0.15">
      <c r="A569" s="34">
        <v>404.65</v>
      </c>
      <c r="B569" s="34">
        <v>1.2575000000000001</v>
      </c>
    </row>
    <row r="570" spans="1:2" x14ac:dyDescent="0.15">
      <c r="A570" s="34">
        <v>405.26</v>
      </c>
      <c r="B570" s="34">
        <v>1.2690999999999999</v>
      </c>
    </row>
    <row r="571" spans="1:2" x14ac:dyDescent="0.15">
      <c r="A571" s="34">
        <v>405.78</v>
      </c>
      <c r="B571" s="34">
        <v>1.2806</v>
      </c>
    </row>
    <row r="572" spans="1:2" x14ac:dyDescent="0.15">
      <c r="A572" s="34">
        <v>406.76</v>
      </c>
      <c r="B572" s="34">
        <v>1.2961</v>
      </c>
    </row>
    <row r="573" spans="1:2" x14ac:dyDescent="0.15">
      <c r="A573" s="34">
        <v>405.83</v>
      </c>
      <c r="B573" s="34">
        <v>1.3385</v>
      </c>
    </row>
    <row r="574" spans="1:2" x14ac:dyDescent="0.15">
      <c r="A574" s="34">
        <v>404.65</v>
      </c>
      <c r="B574" s="34">
        <v>1.3424</v>
      </c>
    </row>
    <row r="575" spans="1:2" x14ac:dyDescent="0.15">
      <c r="A575" s="34">
        <v>404.49</v>
      </c>
      <c r="B575" s="34">
        <v>1.3577999999999999</v>
      </c>
    </row>
    <row r="576" spans="1:2" x14ac:dyDescent="0.15">
      <c r="A576" s="34">
        <v>404.34</v>
      </c>
      <c r="B576" s="34">
        <v>1.3694</v>
      </c>
    </row>
    <row r="577" spans="1:2" x14ac:dyDescent="0.15">
      <c r="A577" s="34">
        <v>404.23</v>
      </c>
      <c r="B577" s="34">
        <v>1.3732</v>
      </c>
    </row>
    <row r="578" spans="1:2" x14ac:dyDescent="0.15">
      <c r="A578" s="34">
        <v>404.85</v>
      </c>
      <c r="B578" s="34">
        <v>1.3848</v>
      </c>
    </row>
    <row r="579" spans="1:2" x14ac:dyDescent="0.15">
      <c r="A579" s="34">
        <v>403.88</v>
      </c>
      <c r="B579" s="34">
        <v>1.4001999999999999</v>
      </c>
    </row>
    <row r="580" spans="1:2" x14ac:dyDescent="0.15">
      <c r="A580" s="34">
        <v>404.39</v>
      </c>
      <c r="B580" s="34">
        <v>1.3964000000000001</v>
      </c>
    </row>
    <row r="581" spans="1:2" x14ac:dyDescent="0.15">
      <c r="A581" s="34">
        <v>404.95</v>
      </c>
      <c r="B581" s="34">
        <v>1.4157</v>
      </c>
    </row>
    <row r="582" spans="1:2" x14ac:dyDescent="0.15">
      <c r="A582" s="34">
        <v>405.11</v>
      </c>
      <c r="B582" s="34">
        <v>1.4349000000000001</v>
      </c>
    </row>
    <row r="583" spans="1:2" x14ac:dyDescent="0.15">
      <c r="A583" s="34">
        <v>405.68</v>
      </c>
      <c r="B583" s="34">
        <v>1.4427000000000001</v>
      </c>
    </row>
    <row r="584" spans="1:2" x14ac:dyDescent="0.15">
      <c r="A584" s="34">
        <v>407.94</v>
      </c>
      <c r="B584" s="34">
        <v>1.4658</v>
      </c>
    </row>
    <row r="585" spans="1:2" x14ac:dyDescent="0.15">
      <c r="A585" s="34">
        <v>405.73</v>
      </c>
      <c r="B585" s="34">
        <v>1.4774</v>
      </c>
    </row>
    <row r="586" spans="1:2" x14ac:dyDescent="0.15">
      <c r="A586" s="34">
        <v>404.7</v>
      </c>
      <c r="B586" s="34">
        <v>1.5004999999999999</v>
      </c>
    </row>
    <row r="587" spans="1:2" x14ac:dyDescent="0.15">
      <c r="A587" s="34">
        <v>403.62</v>
      </c>
      <c r="B587" s="34">
        <v>1.5121</v>
      </c>
    </row>
    <row r="588" spans="1:2" x14ac:dyDescent="0.15">
      <c r="A588" s="34">
        <v>405.88</v>
      </c>
      <c r="B588" s="34">
        <v>1.5198</v>
      </c>
    </row>
    <row r="589" spans="1:2" x14ac:dyDescent="0.15">
      <c r="A589" s="34">
        <v>406.65</v>
      </c>
      <c r="B589" s="34">
        <v>1.5275000000000001</v>
      </c>
    </row>
    <row r="590" spans="1:2" x14ac:dyDescent="0.15">
      <c r="A590" s="34">
        <v>404.03</v>
      </c>
      <c r="B590" s="34">
        <v>1.5428999999999999</v>
      </c>
    </row>
    <row r="591" spans="1:2" x14ac:dyDescent="0.15">
      <c r="A591" s="34">
        <v>403.88</v>
      </c>
      <c r="B591" s="34">
        <v>1.5584</v>
      </c>
    </row>
    <row r="592" spans="1:2" x14ac:dyDescent="0.15">
      <c r="A592" s="34">
        <v>406.35</v>
      </c>
      <c r="B592" s="34">
        <v>1.5622</v>
      </c>
    </row>
    <row r="593" spans="1:2" x14ac:dyDescent="0.15">
      <c r="A593" s="34">
        <v>404.65</v>
      </c>
      <c r="B593" s="34">
        <v>1.5661</v>
      </c>
    </row>
    <row r="594" spans="1:2" x14ac:dyDescent="0.15">
      <c r="A594" s="34">
        <v>404.90999999999997</v>
      </c>
      <c r="B594" s="34">
        <v>1.5891999999999999</v>
      </c>
    </row>
    <row r="595" spans="1:2" x14ac:dyDescent="0.15">
      <c r="A595" s="34">
        <v>405.21</v>
      </c>
      <c r="B595" s="34">
        <v>1.6085</v>
      </c>
    </row>
    <row r="596" spans="1:2" x14ac:dyDescent="0.15">
      <c r="A596" s="34">
        <v>405.46999999999997</v>
      </c>
      <c r="B596" s="34">
        <v>1.6277999999999999</v>
      </c>
    </row>
    <row r="597" spans="1:2" x14ac:dyDescent="0.15">
      <c r="A597" s="34">
        <v>404.34</v>
      </c>
      <c r="B597" s="34">
        <v>1.6471</v>
      </c>
    </row>
    <row r="598" spans="1:2" x14ac:dyDescent="0.15">
      <c r="A598" s="34">
        <v>404.29</v>
      </c>
      <c r="B598" s="34">
        <v>1.6664000000000001</v>
      </c>
    </row>
    <row r="599" spans="1:2" x14ac:dyDescent="0.15">
      <c r="A599" s="34">
        <v>404.08</v>
      </c>
      <c r="B599" s="34">
        <v>1.6664000000000001</v>
      </c>
    </row>
    <row r="600" spans="1:2" x14ac:dyDescent="0.15">
      <c r="A600" s="34">
        <v>405.06</v>
      </c>
      <c r="B600" s="34">
        <v>1.6587000000000001</v>
      </c>
    </row>
    <row r="601" spans="1:2" x14ac:dyDescent="0.15">
      <c r="A601" s="34">
        <v>407.17</v>
      </c>
      <c r="B601" s="34">
        <v>1.6857</v>
      </c>
    </row>
    <row r="602" spans="1:2" x14ac:dyDescent="0.15">
      <c r="A602" s="34">
        <v>407.53</v>
      </c>
      <c r="B602" s="34">
        <v>1.6934</v>
      </c>
    </row>
    <row r="603" spans="1:2" x14ac:dyDescent="0.15">
      <c r="A603" s="34">
        <v>405.37</v>
      </c>
      <c r="B603" s="34">
        <v>1.7203999999999999</v>
      </c>
    </row>
    <row r="604" spans="1:2" x14ac:dyDescent="0.15">
      <c r="A604" s="34">
        <v>408.56</v>
      </c>
      <c r="B604" s="34">
        <v>1.732</v>
      </c>
    </row>
    <row r="605" spans="1:2" x14ac:dyDescent="0.15">
      <c r="A605" s="34">
        <v>407.99</v>
      </c>
      <c r="B605" s="34">
        <v>1.7551000000000001</v>
      </c>
    </row>
    <row r="606" spans="1:2" x14ac:dyDescent="0.15">
      <c r="A606" s="34">
        <v>408.09</v>
      </c>
      <c r="B606" s="34">
        <v>1.7744</v>
      </c>
    </row>
    <row r="607" spans="1:2" x14ac:dyDescent="0.15">
      <c r="A607" s="34">
        <v>405.01</v>
      </c>
      <c r="B607" s="34">
        <v>1.7821</v>
      </c>
    </row>
    <row r="608" spans="1:2" x14ac:dyDescent="0.15">
      <c r="A608" s="34">
        <v>407.89</v>
      </c>
      <c r="B608" s="34">
        <v>1.7975000000000001</v>
      </c>
    </row>
    <row r="609" spans="1:2" x14ac:dyDescent="0.15">
      <c r="A609" s="34">
        <v>404.75</v>
      </c>
      <c r="B609" s="34">
        <v>1.8129999999999999</v>
      </c>
    </row>
    <row r="610" spans="1:2" x14ac:dyDescent="0.15">
      <c r="A610" s="34">
        <v>403.93</v>
      </c>
      <c r="B610" s="34">
        <v>1.8207</v>
      </c>
    </row>
    <row r="611" spans="1:2" x14ac:dyDescent="0.15">
      <c r="A611" s="34">
        <v>405.01</v>
      </c>
      <c r="B611" s="34">
        <v>1.84</v>
      </c>
    </row>
    <row r="612" spans="1:2" x14ac:dyDescent="0.15">
      <c r="A612" s="34">
        <v>404.44</v>
      </c>
      <c r="B612" s="34">
        <v>1.8514999999999999</v>
      </c>
    </row>
    <row r="613" spans="1:2" x14ac:dyDescent="0.15">
      <c r="A613" s="34">
        <v>404.13</v>
      </c>
      <c r="B613" s="34">
        <v>1.8514999999999999</v>
      </c>
    </row>
    <row r="614" spans="1:2" x14ac:dyDescent="0.15">
      <c r="A614" s="34">
        <v>403.93</v>
      </c>
      <c r="B614" s="34">
        <v>1.8553999999999999</v>
      </c>
    </row>
    <row r="615" spans="1:2" x14ac:dyDescent="0.15">
      <c r="A615" s="34">
        <v>405.42</v>
      </c>
      <c r="B615" s="34">
        <v>1.8708</v>
      </c>
    </row>
    <row r="616" spans="1:2" x14ac:dyDescent="0.15">
      <c r="A616" s="34">
        <v>405.11</v>
      </c>
      <c r="B616" s="34">
        <v>1.8862000000000001</v>
      </c>
    </row>
    <row r="617" spans="1:2" x14ac:dyDescent="0.15">
      <c r="A617" s="34">
        <v>406.5</v>
      </c>
      <c r="B617" s="34">
        <v>1.9133</v>
      </c>
    </row>
    <row r="618" spans="1:2" x14ac:dyDescent="0.15">
      <c r="A618" s="34">
        <v>405.42</v>
      </c>
      <c r="B618" s="34">
        <v>1.9287000000000001</v>
      </c>
    </row>
    <row r="619" spans="1:2" x14ac:dyDescent="0.15">
      <c r="A619" s="34">
        <v>405.06</v>
      </c>
      <c r="B619" s="34">
        <v>1.9557</v>
      </c>
    </row>
    <row r="620" spans="1:2" x14ac:dyDescent="0.15">
      <c r="A620" s="34">
        <v>407.32</v>
      </c>
      <c r="B620" s="34">
        <v>1.9673</v>
      </c>
    </row>
    <row r="621" spans="1:2" x14ac:dyDescent="0.15">
      <c r="A621" s="34">
        <v>404.54</v>
      </c>
      <c r="B621" s="34">
        <v>1.9673</v>
      </c>
    </row>
    <row r="622" spans="1:2" x14ac:dyDescent="0.15">
      <c r="A622" s="34">
        <v>404.08</v>
      </c>
      <c r="B622" s="34">
        <v>1.9826999999999999</v>
      </c>
    </row>
    <row r="623" spans="1:2" x14ac:dyDescent="0.15">
      <c r="A623" s="34">
        <v>404.44</v>
      </c>
      <c r="B623" s="34">
        <v>1.9981</v>
      </c>
    </row>
    <row r="624" spans="1:2" x14ac:dyDescent="0.15">
      <c r="A624" s="34">
        <v>405.93</v>
      </c>
      <c r="B624" s="34">
        <v>2.0057999999999998</v>
      </c>
    </row>
    <row r="625" spans="1:2" x14ac:dyDescent="0.15">
      <c r="A625" s="34">
        <v>406.90999999999997</v>
      </c>
      <c r="B625" s="34">
        <v>2.0251000000000001</v>
      </c>
    </row>
    <row r="626" spans="1:2" x14ac:dyDescent="0.15">
      <c r="A626" s="34">
        <v>405.15999999999997</v>
      </c>
      <c r="B626" s="34">
        <v>2.0327999999999999</v>
      </c>
    </row>
    <row r="627" spans="1:2" x14ac:dyDescent="0.15">
      <c r="A627" s="34">
        <v>404.90999999999997</v>
      </c>
      <c r="B627" s="34">
        <v>2.0676000000000001</v>
      </c>
    </row>
    <row r="628" spans="1:2" x14ac:dyDescent="0.15">
      <c r="A628" s="34">
        <v>405.42</v>
      </c>
      <c r="B628" s="34">
        <v>2.1023000000000001</v>
      </c>
    </row>
    <row r="629" spans="1:2" x14ac:dyDescent="0.15">
      <c r="A629" s="34">
        <v>404.75</v>
      </c>
      <c r="B629" s="34">
        <v>2.0983999999999998</v>
      </c>
    </row>
    <row r="630" spans="1:2" x14ac:dyDescent="0.15">
      <c r="A630" s="34">
        <v>404.44</v>
      </c>
      <c r="B630" s="34">
        <v>2.11</v>
      </c>
    </row>
    <row r="631" spans="1:2" x14ac:dyDescent="0.15">
      <c r="A631" s="34">
        <v>404.49</v>
      </c>
      <c r="B631" s="34">
        <v>2.1215999999999999</v>
      </c>
    </row>
    <row r="632" spans="1:2" x14ac:dyDescent="0.15">
      <c r="A632" s="34">
        <v>406.4</v>
      </c>
      <c r="B632" s="34">
        <v>2.1293000000000002</v>
      </c>
    </row>
    <row r="633" spans="1:2" x14ac:dyDescent="0.15">
      <c r="A633" s="34">
        <v>404.44</v>
      </c>
      <c r="B633" s="34">
        <v>2.1486000000000001</v>
      </c>
    </row>
    <row r="634" spans="1:2" x14ac:dyDescent="0.15">
      <c r="A634" s="34">
        <v>403.77</v>
      </c>
      <c r="B634" s="34">
        <v>2.1562999999999999</v>
      </c>
    </row>
    <row r="635" spans="1:2" x14ac:dyDescent="0.15">
      <c r="A635" s="34">
        <v>406.14</v>
      </c>
      <c r="B635" s="34">
        <v>2.1600999999999999</v>
      </c>
    </row>
    <row r="636" spans="1:2" x14ac:dyDescent="0.15">
      <c r="A636" s="34">
        <v>407.63</v>
      </c>
      <c r="B636" s="34">
        <v>2.1833</v>
      </c>
    </row>
    <row r="637" spans="1:2" x14ac:dyDescent="0.15">
      <c r="A637" s="34">
        <v>405.83</v>
      </c>
      <c r="B637" s="34">
        <v>2.1987000000000001</v>
      </c>
    </row>
    <row r="638" spans="1:2" x14ac:dyDescent="0.15">
      <c r="A638" s="34">
        <v>405.78</v>
      </c>
      <c r="B638" s="34">
        <v>2.2372999999999998</v>
      </c>
    </row>
    <row r="639" spans="1:2" x14ac:dyDescent="0.15">
      <c r="A639" s="34">
        <v>406.24</v>
      </c>
      <c r="B639" s="34">
        <v>2.2526999999999999</v>
      </c>
    </row>
    <row r="640" spans="1:2" x14ac:dyDescent="0.15">
      <c r="A640" s="34">
        <v>405.32</v>
      </c>
      <c r="B640" s="34">
        <v>2.2681</v>
      </c>
    </row>
    <row r="641" spans="1:2" x14ac:dyDescent="0.15">
      <c r="A641" s="34">
        <v>404.7</v>
      </c>
      <c r="B641" s="34">
        <v>2.2951000000000001</v>
      </c>
    </row>
    <row r="642" spans="1:2" x14ac:dyDescent="0.15">
      <c r="A642" s="34">
        <v>405.21</v>
      </c>
      <c r="B642" s="34">
        <v>2.2951000000000001</v>
      </c>
    </row>
    <row r="643" spans="1:2" x14ac:dyDescent="0.15">
      <c r="A643" s="34">
        <v>407.21999999999997</v>
      </c>
      <c r="B643" s="34">
        <v>2.3106</v>
      </c>
    </row>
    <row r="644" spans="1:2" x14ac:dyDescent="0.15">
      <c r="A644" s="34">
        <v>405.52</v>
      </c>
      <c r="B644" s="34">
        <v>2.3182999999999998</v>
      </c>
    </row>
    <row r="645" spans="1:2" x14ac:dyDescent="0.15">
      <c r="A645" s="34">
        <v>404.08</v>
      </c>
      <c r="B645" s="34">
        <v>2.3376000000000001</v>
      </c>
    </row>
    <row r="646" spans="1:2" x14ac:dyDescent="0.15">
      <c r="A646" s="34">
        <v>403.82</v>
      </c>
      <c r="B646" s="34">
        <v>2.3491</v>
      </c>
    </row>
    <row r="647" spans="1:2" x14ac:dyDescent="0.15">
      <c r="A647" s="34">
        <v>404.7</v>
      </c>
      <c r="B647" s="34">
        <v>2.3491</v>
      </c>
    </row>
    <row r="648" spans="1:2" x14ac:dyDescent="0.15">
      <c r="A648" s="34">
        <v>406.81</v>
      </c>
      <c r="B648" s="34">
        <v>2.3761000000000001</v>
      </c>
    </row>
    <row r="649" spans="1:2" x14ac:dyDescent="0.15">
      <c r="A649" s="34">
        <v>405.88</v>
      </c>
      <c r="B649" s="34">
        <v>2.3839000000000001</v>
      </c>
    </row>
    <row r="650" spans="1:2" x14ac:dyDescent="0.15">
      <c r="A650" s="34">
        <v>405.15999999999997</v>
      </c>
      <c r="B650" s="34">
        <v>2.4108999999999998</v>
      </c>
    </row>
    <row r="651" spans="1:2" x14ac:dyDescent="0.15">
      <c r="A651" s="34">
        <v>408.4</v>
      </c>
      <c r="B651" s="34">
        <v>2.4340000000000002</v>
      </c>
    </row>
    <row r="652" spans="1:2" x14ac:dyDescent="0.15">
      <c r="A652" s="34">
        <v>405.46999999999997</v>
      </c>
      <c r="B652" s="34">
        <v>2.4493999999999998</v>
      </c>
    </row>
    <row r="653" spans="1:2" x14ac:dyDescent="0.15">
      <c r="A653" s="34">
        <v>405.32</v>
      </c>
      <c r="B653" s="34">
        <v>2.4649000000000001</v>
      </c>
    </row>
    <row r="654" spans="1:2" x14ac:dyDescent="0.15">
      <c r="A654" s="34">
        <v>405.52</v>
      </c>
      <c r="B654" s="34">
        <v>2.4803000000000002</v>
      </c>
    </row>
    <row r="655" spans="1:2" x14ac:dyDescent="0.15">
      <c r="A655" s="34">
        <v>404.8</v>
      </c>
      <c r="B655" s="34">
        <v>2.4918999999999998</v>
      </c>
    </row>
    <row r="656" spans="1:2" x14ac:dyDescent="0.15">
      <c r="A656" s="34">
        <v>407.48</v>
      </c>
      <c r="B656" s="34">
        <v>2.4918999999999998</v>
      </c>
    </row>
    <row r="657" spans="1:2" x14ac:dyDescent="0.15">
      <c r="A657" s="34">
        <v>406.55</v>
      </c>
      <c r="B657" s="34">
        <v>2.5072999999999999</v>
      </c>
    </row>
    <row r="658" spans="1:2" x14ac:dyDescent="0.15">
      <c r="A658" s="34">
        <v>404.39</v>
      </c>
      <c r="B658" s="34">
        <v>2.5150000000000001</v>
      </c>
    </row>
    <row r="659" spans="1:2" x14ac:dyDescent="0.15">
      <c r="A659" s="34">
        <v>404.75</v>
      </c>
      <c r="B659" s="34">
        <v>2.5304000000000002</v>
      </c>
    </row>
    <row r="660" spans="1:2" x14ac:dyDescent="0.15">
      <c r="A660" s="34">
        <v>406.6</v>
      </c>
      <c r="B660" s="34">
        <v>2.5459000000000001</v>
      </c>
    </row>
    <row r="661" spans="1:2" x14ac:dyDescent="0.15">
      <c r="A661" s="34">
        <v>410.67</v>
      </c>
      <c r="B661" s="34">
        <v>2.5613000000000001</v>
      </c>
    </row>
    <row r="662" spans="1:2" x14ac:dyDescent="0.15">
      <c r="A662" s="34">
        <v>406.04</v>
      </c>
      <c r="B662" s="34">
        <v>2.5844</v>
      </c>
    </row>
    <row r="663" spans="1:2" x14ac:dyDescent="0.15">
      <c r="A663" s="34">
        <v>406.09</v>
      </c>
      <c r="B663" s="34">
        <v>2.5882999999999998</v>
      </c>
    </row>
    <row r="664" spans="1:2" x14ac:dyDescent="0.15">
      <c r="A664" s="34">
        <v>409.23</v>
      </c>
      <c r="B664" s="34">
        <v>2.6192000000000002</v>
      </c>
    </row>
    <row r="665" spans="1:2" x14ac:dyDescent="0.15">
      <c r="A665" s="34">
        <v>405.83</v>
      </c>
      <c r="B665" s="34">
        <v>2.6307</v>
      </c>
    </row>
    <row r="666" spans="1:2" x14ac:dyDescent="0.15">
      <c r="A666" s="34">
        <v>405.11</v>
      </c>
      <c r="B666" s="34">
        <v>2.6423000000000001</v>
      </c>
    </row>
    <row r="667" spans="1:2" x14ac:dyDescent="0.15">
      <c r="A667" s="34">
        <v>405.73</v>
      </c>
      <c r="B667" s="34">
        <v>2.6461000000000001</v>
      </c>
    </row>
    <row r="668" spans="1:2" x14ac:dyDescent="0.15">
      <c r="A668" s="34">
        <v>405.83</v>
      </c>
      <c r="B668" s="34">
        <v>2.6577000000000002</v>
      </c>
    </row>
    <row r="669" spans="1:2" x14ac:dyDescent="0.15">
      <c r="A669" s="34">
        <v>405.88</v>
      </c>
      <c r="B669" s="34">
        <v>2.677</v>
      </c>
    </row>
    <row r="670" spans="1:2" x14ac:dyDescent="0.15">
      <c r="A670" s="34">
        <v>406.04</v>
      </c>
      <c r="B670" s="34">
        <v>2.6846999999999999</v>
      </c>
    </row>
    <row r="671" spans="1:2" x14ac:dyDescent="0.15">
      <c r="A671" s="34">
        <v>406.14</v>
      </c>
      <c r="B671" s="34">
        <v>2.6962999999999999</v>
      </c>
    </row>
    <row r="672" spans="1:2" x14ac:dyDescent="0.15">
      <c r="A672" s="34">
        <v>409.85</v>
      </c>
      <c r="B672" s="34">
        <v>2.7117</v>
      </c>
    </row>
    <row r="673" spans="1:2" x14ac:dyDescent="0.15">
      <c r="A673" s="34">
        <v>406.96</v>
      </c>
      <c r="B673" s="34">
        <v>2.7349000000000001</v>
      </c>
    </row>
    <row r="674" spans="1:2" x14ac:dyDescent="0.15">
      <c r="A674" s="34">
        <v>406.55</v>
      </c>
      <c r="B674" s="34">
        <v>2.758</v>
      </c>
    </row>
    <row r="675" spans="1:2" x14ac:dyDescent="0.15">
      <c r="A675" s="34">
        <v>406.04</v>
      </c>
      <c r="B675" s="34">
        <v>2.7618999999999998</v>
      </c>
    </row>
    <row r="676" spans="1:2" x14ac:dyDescent="0.15">
      <c r="A676" s="34">
        <v>406.24</v>
      </c>
      <c r="B676" s="34">
        <v>2.7888999999999999</v>
      </c>
    </row>
    <row r="677" spans="1:2" x14ac:dyDescent="0.15">
      <c r="A677" s="34">
        <v>405.68</v>
      </c>
      <c r="B677" s="34">
        <v>2.7927</v>
      </c>
    </row>
    <row r="678" spans="1:2" x14ac:dyDescent="0.15">
      <c r="A678" s="34">
        <v>405.88</v>
      </c>
      <c r="B678" s="34">
        <v>2.7927</v>
      </c>
    </row>
    <row r="679" spans="1:2" x14ac:dyDescent="0.15">
      <c r="A679" s="34">
        <v>408.65999999999997</v>
      </c>
      <c r="B679" s="34">
        <v>2.8119999999999998</v>
      </c>
    </row>
    <row r="680" spans="1:2" x14ac:dyDescent="0.15">
      <c r="A680" s="34">
        <v>406.35</v>
      </c>
      <c r="B680" s="34">
        <v>2.8235999999999999</v>
      </c>
    </row>
    <row r="681" spans="1:2" x14ac:dyDescent="0.15">
      <c r="A681" s="34">
        <v>410.26</v>
      </c>
      <c r="B681" s="34">
        <v>2.839</v>
      </c>
    </row>
    <row r="682" spans="1:2" x14ac:dyDescent="0.15">
      <c r="A682" s="34">
        <v>407.79</v>
      </c>
      <c r="B682" s="34">
        <v>2.8582999999999998</v>
      </c>
    </row>
    <row r="683" spans="1:2" x14ac:dyDescent="0.15">
      <c r="A683" s="34">
        <v>407.32</v>
      </c>
      <c r="B683" s="34">
        <v>2.8853</v>
      </c>
    </row>
    <row r="684" spans="1:2" x14ac:dyDescent="0.15">
      <c r="A684" s="34">
        <v>407.37</v>
      </c>
      <c r="B684" s="34">
        <v>2.9085000000000001</v>
      </c>
    </row>
    <row r="685" spans="1:2" x14ac:dyDescent="0.15">
      <c r="A685" s="34">
        <v>407.74</v>
      </c>
      <c r="B685" s="34">
        <v>2.9085000000000001</v>
      </c>
    </row>
    <row r="686" spans="1:2" x14ac:dyDescent="0.15">
      <c r="A686" s="34">
        <v>409.74</v>
      </c>
      <c r="B686" s="34">
        <v>2.9355000000000002</v>
      </c>
    </row>
    <row r="687" spans="1:2" x14ac:dyDescent="0.15">
      <c r="A687" s="34">
        <v>408.04</v>
      </c>
      <c r="B687" s="34">
        <v>2.9392999999999998</v>
      </c>
    </row>
    <row r="688" spans="1:2" x14ac:dyDescent="0.15">
      <c r="A688" s="34">
        <v>406.04</v>
      </c>
      <c r="B688" s="34">
        <v>2.9586000000000001</v>
      </c>
    </row>
    <row r="689" spans="1:2" x14ac:dyDescent="0.15">
      <c r="A689" s="34">
        <v>406.5</v>
      </c>
      <c r="B689" s="34">
        <v>2.9662999999999999</v>
      </c>
    </row>
    <row r="690" spans="1:2" x14ac:dyDescent="0.15">
      <c r="A690" s="34">
        <v>408.61</v>
      </c>
      <c r="B690" s="34">
        <v>2.9662999999999999</v>
      </c>
    </row>
    <row r="691" spans="1:2" x14ac:dyDescent="0.15">
      <c r="A691" s="34">
        <v>406.24</v>
      </c>
      <c r="B691" s="34">
        <v>2.9855999999999998</v>
      </c>
    </row>
    <row r="692" spans="1:2" x14ac:dyDescent="0.15">
      <c r="A692" s="34">
        <v>406.71</v>
      </c>
      <c r="B692" s="34">
        <v>2.9817</v>
      </c>
    </row>
    <row r="693" spans="1:2" x14ac:dyDescent="0.15">
      <c r="A693" s="34">
        <v>408.3</v>
      </c>
      <c r="B693" s="34">
        <v>3.0009999999999999</v>
      </c>
    </row>
    <row r="694" spans="1:2" x14ac:dyDescent="0.15">
      <c r="A694" s="34">
        <v>409.59</v>
      </c>
      <c r="B694" s="34">
        <v>3.0242</v>
      </c>
    </row>
    <row r="695" spans="1:2" x14ac:dyDescent="0.15">
      <c r="A695" s="34">
        <v>409.64</v>
      </c>
      <c r="B695" s="34">
        <v>3.0512000000000001</v>
      </c>
    </row>
    <row r="696" spans="1:2" x14ac:dyDescent="0.15">
      <c r="A696" s="34">
        <v>410.26</v>
      </c>
      <c r="B696" s="34">
        <v>3.0666000000000002</v>
      </c>
    </row>
    <row r="697" spans="1:2" x14ac:dyDescent="0.15">
      <c r="A697" s="34">
        <v>407.99</v>
      </c>
      <c r="B697" s="34">
        <v>3.0819999999999999</v>
      </c>
    </row>
    <row r="698" spans="1:2" x14ac:dyDescent="0.15">
      <c r="A698" s="34">
        <v>407.37</v>
      </c>
      <c r="B698" s="34">
        <v>3.1052</v>
      </c>
    </row>
    <row r="699" spans="1:2" x14ac:dyDescent="0.15">
      <c r="A699" s="34">
        <v>408.04</v>
      </c>
      <c r="B699" s="34">
        <v>3.0975000000000001</v>
      </c>
    </row>
    <row r="700" spans="1:2" x14ac:dyDescent="0.15">
      <c r="A700" s="34">
        <v>409.12</v>
      </c>
      <c r="B700" s="34">
        <v>3.1128999999999998</v>
      </c>
    </row>
    <row r="701" spans="1:2" x14ac:dyDescent="0.15">
      <c r="A701" s="34">
        <v>407.17</v>
      </c>
      <c r="B701" s="34">
        <v>3.1322000000000001</v>
      </c>
    </row>
    <row r="702" spans="1:2" x14ac:dyDescent="0.15">
      <c r="A702" s="34">
        <v>406.65</v>
      </c>
      <c r="B702" s="34">
        <v>3.1438000000000001</v>
      </c>
    </row>
    <row r="703" spans="1:2" x14ac:dyDescent="0.15">
      <c r="A703" s="34">
        <v>408.46</v>
      </c>
      <c r="B703" s="34">
        <v>3.1398999999999999</v>
      </c>
    </row>
    <row r="704" spans="1:2" x14ac:dyDescent="0.15">
      <c r="A704" s="34">
        <v>407.37</v>
      </c>
      <c r="B704" s="34">
        <v>3.1553</v>
      </c>
    </row>
    <row r="705" spans="1:2" x14ac:dyDescent="0.15">
      <c r="A705" s="34">
        <v>408.09</v>
      </c>
      <c r="B705" s="34">
        <v>3.1707999999999998</v>
      </c>
    </row>
    <row r="706" spans="1:2" x14ac:dyDescent="0.15">
      <c r="A706" s="34">
        <v>407.94</v>
      </c>
      <c r="B706" s="34">
        <v>3.1745999999999999</v>
      </c>
    </row>
    <row r="707" spans="1:2" x14ac:dyDescent="0.15">
      <c r="A707" s="34">
        <v>408.04</v>
      </c>
      <c r="B707" s="34">
        <v>3.19</v>
      </c>
    </row>
    <row r="708" spans="1:2" x14ac:dyDescent="0.15">
      <c r="A708" s="34">
        <v>409.74</v>
      </c>
      <c r="B708" s="34">
        <v>3.2054999999999998</v>
      </c>
    </row>
    <row r="709" spans="1:2" x14ac:dyDescent="0.15">
      <c r="A709" s="34">
        <v>408.96999999999997</v>
      </c>
      <c r="B709" s="34">
        <v>3.2248000000000001</v>
      </c>
    </row>
    <row r="710" spans="1:2" x14ac:dyDescent="0.15">
      <c r="A710" s="34">
        <v>408.61</v>
      </c>
      <c r="B710" s="34">
        <v>3.2324999999999999</v>
      </c>
    </row>
    <row r="711" spans="1:2" x14ac:dyDescent="0.15">
      <c r="A711" s="34">
        <v>408.82</v>
      </c>
      <c r="B711" s="34">
        <v>3.2517999999999998</v>
      </c>
    </row>
    <row r="712" spans="1:2" x14ac:dyDescent="0.15">
      <c r="A712" s="34">
        <v>408.25</v>
      </c>
      <c r="B712" s="34">
        <v>3.2633000000000001</v>
      </c>
    </row>
    <row r="713" spans="1:2" x14ac:dyDescent="0.15">
      <c r="A713" s="34">
        <v>408.3</v>
      </c>
      <c r="B713" s="34">
        <v>3.2671999999999999</v>
      </c>
    </row>
    <row r="714" spans="1:2" x14ac:dyDescent="0.15">
      <c r="A714" s="34">
        <v>408.56</v>
      </c>
      <c r="B714" s="34">
        <v>3.2787999999999999</v>
      </c>
    </row>
    <row r="715" spans="1:2" x14ac:dyDescent="0.15">
      <c r="A715" s="34">
        <v>408.3</v>
      </c>
      <c r="B715" s="34">
        <v>3.2865000000000002</v>
      </c>
    </row>
    <row r="716" spans="1:2" x14ac:dyDescent="0.15">
      <c r="A716" s="34">
        <v>408.35</v>
      </c>
      <c r="B716" s="34">
        <v>3.3096000000000001</v>
      </c>
    </row>
    <row r="717" spans="1:2" x14ac:dyDescent="0.15">
      <c r="A717" s="34">
        <v>412.01</v>
      </c>
      <c r="B717" s="34">
        <v>3.3212000000000002</v>
      </c>
    </row>
    <row r="718" spans="1:2" x14ac:dyDescent="0.15">
      <c r="A718" s="34">
        <v>410.46</v>
      </c>
      <c r="B718" s="34">
        <v>3.3405</v>
      </c>
    </row>
    <row r="719" spans="1:2" x14ac:dyDescent="0.15">
      <c r="A719" s="34">
        <v>408.92</v>
      </c>
      <c r="B719" s="34">
        <v>3.3521000000000001</v>
      </c>
    </row>
    <row r="720" spans="1:2" x14ac:dyDescent="0.15">
      <c r="A720" s="34">
        <v>408.3</v>
      </c>
      <c r="B720" s="34">
        <v>3.3635999999999999</v>
      </c>
    </row>
    <row r="721" spans="1:2" x14ac:dyDescent="0.15">
      <c r="A721" s="34">
        <v>408.82</v>
      </c>
      <c r="B721" s="34">
        <v>3.3791000000000002</v>
      </c>
    </row>
    <row r="722" spans="1:2" x14ac:dyDescent="0.15">
      <c r="A722" s="34">
        <v>408.77</v>
      </c>
      <c r="B722" s="34">
        <v>3.3868</v>
      </c>
    </row>
    <row r="723" spans="1:2" x14ac:dyDescent="0.15">
      <c r="A723" s="34">
        <v>408.25</v>
      </c>
      <c r="B723" s="34">
        <v>3.4022000000000001</v>
      </c>
    </row>
    <row r="724" spans="1:2" x14ac:dyDescent="0.15">
      <c r="A724" s="34">
        <v>410.57</v>
      </c>
      <c r="B724" s="34">
        <v>3.4138000000000002</v>
      </c>
    </row>
    <row r="725" spans="1:2" x14ac:dyDescent="0.15">
      <c r="A725" s="34">
        <v>408.96999999999997</v>
      </c>
      <c r="B725" s="34">
        <v>3.4176000000000002</v>
      </c>
    </row>
    <row r="726" spans="1:2" x14ac:dyDescent="0.15">
      <c r="A726" s="34">
        <v>408.96999999999997</v>
      </c>
      <c r="B726" s="34">
        <v>3.4331</v>
      </c>
    </row>
    <row r="727" spans="1:2" x14ac:dyDescent="0.15">
      <c r="A727" s="34">
        <v>409.18</v>
      </c>
      <c r="B727" s="34">
        <v>3.4485000000000001</v>
      </c>
    </row>
    <row r="728" spans="1:2" x14ac:dyDescent="0.15">
      <c r="A728" s="34">
        <v>409.23</v>
      </c>
      <c r="B728" s="34">
        <v>3.4639000000000002</v>
      </c>
    </row>
    <row r="729" spans="1:2" x14ac:dyDescent="0.15">
      <c r="A729" s="34">
        <v>409.59</v>
      </c>
      <c r="B729" s="34">
        <v>3.4870999999999999</v>
      </c>
    </row>
    <row r="730" spans="1:2" x14ac:dyDescent="0.15">
      <c r="A730" s="34">
        <v>411.6</v>
      </c>
      <c r="B730" s="34">
        <v>3.4948000000000001</v>
      </c>
    </row>
    <row r="731" spans="1:2" x14ac:dyDescent="0.15">
      <c r="A731" s="34">
        <v>412.15999999999997</v>
      </c>
      <c r="B731" s="34">
        <v>3.5141</v>
      </c>
    </row>
    <row r="732" spans="1:2" x14ac:dyDescent="0.15">
      <c r="A732" s="34">
        <v>409.9</v>
      </c>
      <c r="B732" s="34">
        <v>3.5333000000000001</v>
      </c>
    </row>
    <row r="733" spans="1:2" x14ac:dyDescent="0.15">
      <c r="A733" s="34">
        <v>409.02</v>
      </c>
      <c r="B733" s="34">
        <v>3.5488</v>
      </c>
    </row>
    <row r="734" spans="1:2" x14ac:dyDescent="0.15">
      <c r="A734" s="34">
        <v>408.56</v>
      </c>
      <c r="B734" s="34">
        <v>3.5488</v>
      </c>
    </row>
    <row r="735" spans="1:2" x14ac:dyDescent="0.15">
      <c r="A735" s="34">
        <v>408.82</v>
      </c>
      <c r="B735" s="34">
        <v>3.5602999999999998</v>
      </c>
    </row>
    <row r="736" spans="1:2" x14ac:dyDescent="0.15">
      <c r="A736" s="34">
        <v>407.94</v>
      </c>
      <c r="B736" s="34">
        <v>3.5680999999999998</v>
      </c>
    </row>
    <row r="737" spans="1:2" x14ac:dyDescent="0.15">
      <c r="A737" s="34">
        <v>408.2</v>
      </c>
      <c r="B737" s="34">
        <v>3.5758000000000001</v>
      </c>
    </row>
    <row r="738" spans="1:2" x14ac:dyDescent="0.15">
      <c r="A738" s="34">
        <v>409.23</v>
      </c>
      <c r="B738" s="34">
        <v>3.5874000000000001</v>
      </c>
    </row>
    <row r="739" spans="1:2" x14ac:dyDescent="0.15">
      <c r="A739" s="34">
        <v>411.95</v>
      </c>
      <c r="B739" s="34">
        <v>3.5989</v>
      </c>
    </row>
    <row r="740" spans="1:2" x14ac:dyDescent="0.15">
      <c r="A740" s="34">
        <v>410.71999999999997</v>
      </c>
      <c r="B740" s="34">
        <v>3.6297999999999999</v>
      </c>
    </row>
    <row r="741" spans="1:2" x14ac:dyDescent="0.15">
      <c r="A741" s="34">
        <v>410.15</v>
      </c>
      <c r="B741" s="34">
        <v>3.6452</v>
      </c>
    </row>
    <row r="742" spans="1:2" x14ac:dyDescent="0.15">
      <c r="A742" s="34">
        <v>410.40999999999997</v>
      </c>
      <c r="B742" s="34">
        <v>3.6490999999999998</v>
      </c>
    </row>
    <row r="743" spans="1:2" x14ac:dyDescent="0.15">
      <c r="A743" s="34">
        <v>410.40999999999997</v>
      </c>
      <c r="B743" s="34">
        <v>3.6568000000000001</v>
      </c>
    </row>
    <row r="744" spans="1:2" x14ac:dyDescent="0.15">
      <c r="A744" s="34">
        <v>410.1</v>
      </c>
      <c r="B744" s="34">
        <v>3.6876000000000002</v>
      </c>
    </row>
    <row r="745" spans="1:2" x14ac:dyDescent="0.15">
      <c r="A745" s="34">
        <v>409.54</v>
      </c>
      <c r="B745" s="34">
        <v>3.6953999999999998</v>
      </c>
    </row>
    <row r="746" spans="1:2" x14ac:dyDescent="0.15">
      <c r="A746" s="34">
        <v>409.28</v>
      </c>
      <c r="B746" s="34">
        <v>3.6991999999999998</v>
      </c>
    </row>
    <row r="747" spans="1:2" x14ac:dyDescent="0.15">
      <c r="A747" s="34">
        <v>410.82</v>
      </c>
      <c r="B747" s="34">
        <v>3.7031000000000001</v>
      </c>
    </row>
    <row r="748" spans="1:2" x14ac:dyDescent="0.15">
      <c r="A748" s="34">
        <v>408.71</v>
      </c>
      <c r="B748" s="34">
        <v>3.7185000000000001</v>
      </c>
    </row>
    <row r="749" spans="1:2" x14ac:dyDescent="0.15">
      <c r="A749" s="34">
        <v>409.02</v>
      </c>
      <c r="B749" s="34">
        <v>3.7145999999999999</v>
      </c>
    </row>
    <row r="750" spans="1:2" x14ac:dyDescent="0.15">
      <c r="A750" s="34">
        <v>409.43</v>
      </c>
      <c r="B750" s="34">
        <v>3.7223000000000002</v>
      </c>
    </row>
    <row r="751" spans="1:2" x14ac:dyDescent="0.15">
      <c r="A751" s="34">
        <v>411.03</v>
      </c>
      <c r="B751" s="34">
        <v>3.7494000000000001</v>
      </c>
    </row>
    <row r="752" spans="1:2" x14ac:dyDescent="0.15">
      <c r="A752" s="34">
        <v>411.23</v>
      </c>
      <c r="B752" s="34">
        <v>3.7648000000000001</v>
      </c>
    </row>
    <row r="753" spans="1:2" x14ac:dyDescent="0.15">
      <c r="A753" s="34">
        <v>410.77</v>
      </c>
      <c r="B753" s="34">
        <v>3.7801999999999998</v>
      </c>
    </row>
    <row r="754" spans="1:2" x14ac:dyDescent="0.15">
      <c r="A754" s="34">
        <v>411.34</v>
      </c>
      <c r="B754" s="34">
        <v>3.7955999999999999</v>
      </c>
    </row>
    <row r="755" spans="1:2" x14ac:dyDescent="0.15">
      <c r="A755" s="34">
        <v>411.6</v>
      </c>
      <c r="B755" s="34">
        <v>3.8149000000000002</v>
      </c>
    </row>
    <row r="756" spans="1:2" x14ac:dyDescent="0.15">
      <c r="A756" s="34">
        <v>410.51</v>
      </c>
      <c r="B756" s="34">
        <v>3.8264999999999998</v>
      </c>
    </row>
    <row r="757" spans="1:2" x14ac:dyDescent="0.15">
      <c r="A757" s="34">
        <v>410.40999999999997</v>
      </c>
      <c r="B757" s="34">
        <v>3.8342000000000001</v>
      </c>
    </row>
    <row r="758" spans="1:2" x14ac:dyDescent="0.15">
      <c r="A758" s="34">
        <v>409.07</v>
      </c>
      <c r="B758" s="34">
        <v>3.8458000000000001</v>
      </c>
    </row>
    <row r="759" spans="1:2" x14ac:dyDescent="0.15">
      <c r="A759" s="34">
        <v>408.96999999999997</v>
      </c>
      <c r="B759" s="34">
        <v>3.8612000000000002</v>
      </c>
    </row>
    <row r="760" spans="1:2" x14ac:dyDescent="0.15">
      <c r="A760" s="34">
        <v>409.38</v>
      </c>
      <c r="B760" s="34">
        <v>3.8689</v>
      </c>
    </row>
    <row r="761" spans="1:2" x14ac:dyDescent="0.15">
      <c r="A761" s="34">
        <v>410.31</v>
      </c>
      <c r="B761" s="34">
        <v>3.8689</v>
      </c>
    </row>
    <row r="762" spans="1:2" x14ac:dyDescent="0.15">
      <c r="A762" s="34">
        <v>410.62</v>
      </c>
      <c r="B762" s="34">
        <v>3.8843999999999999</v>
      </c>
    </row>
    <row r="763" spans="1:2" x14ac:dyDescent="0.15">
      <c r="A763" s="34">
        <v>411.34</v>
      </c>
      <c r="B763" s="34">
        <v>3.8959000000000001</v>
      </c>
    </row>
    <row r="764" spans="1:2" x14ac:dyDescent="0.15">
      <c r="A764" s="34">
        <v>411.08</v>
      </c>
      <c r="B764" s="34">
        <v>3.9114</v>
      </c>
    </row>
    <row r="765" spans="1:2" x14ac:dyDescent="0.15">
      <c r="A765" s="34">
        <v>411.49</v>
      </c>
      <c r="B765" s="34">
        <v>3.9384000000000001</v>
      </c>
    </row>
    <row r="766" spans="1:2" x14ac:dyDescent="0.15">
      <c r="A766" s="34">
        <v>411.6</v>
      </c>
      <c r="B766" s="34">
        <v>3.9538000000000002</v>
      </c>
    </row>
    <row r="767" spans="1:2" x14ac:dyDescent="0.15">
      <c r="A767" s="34">
        <v>411.03</v>
      </c>
      <c r="B767" s="34">
        <v>3.9807999999999999</v>
      </c>
    </row>
    <row r="768" spans="1:2" x14ac:dyDescent="0.15">
      <c r="A768" s="34">
        <v>410.40999999999997</v>
      </c>
      <c r="B768" s="34">
        <v>3.9845999999999999</v>
      </c>
    </row>
    <row r="769" spans="1:2" x14ac:dyDescent="0.15">
      <c r="A769" s="34">
        <v>410.51</v>
      </c>
      <c r="B769" s="34">
        <v>4.0000999999999998</v>
      </c>
    </row>
    <row r="770" spans="1:2" x14ac:dyDescent="0.15">
      <c r="A770" s="34">
        <v>409.85</v>
      </c>
      <c r="B770" s="34">
        <v>3.9962</v>
      </c>
    </row>
    <row r="771" spans="1:2" x14ac:dyDescent="0.15">
      <c r="A771" s="34">
        <v>410.82</v>
      </c>
      <c r="B771" s="34">
        <v>3.9885000000000002</v>
      </c>
    </row>
    <row r="772" spans="1:2" x14ac:dyDescent="0.15">
      <c r="A772" s="34">
        <v>409.85</v>
      </c>
      <c r="B772" s="34">
        <v>4.0000999999999998</v>
      </c>
    </row>
    <row r="773" spans="1:2" x14ac:dyDescent="0.15">
      <c r="A773" s="34">
        <v>409.79</v>
      </c>
      <c r="B773" s="34">
        <v>4.0117000000000003</v>
      </c>
    </row>
    <row r="774" spans="1:2" x14ac:dyDescent="0.15">
      <c r="A774" s="34">
        <v>410.93</v>
      </c>
      <c r="B774" s="34">
        <v>4.0155000000000003</v>
      </c>
    </row>
    <row r="775" spans="1:2" x14ac:dyDescent="0.15">
      <c r="A775" s="34">
        <v>413.96</v>
      </c>
      <c r="B775" s="34">
        <v>4.0308999999999999</v>
      </c>
    </row>
    <row r="776" spans="1:2" x14ac:dyDescent="0.15">
      <c r="A776" s="34">
        <v>414.58</v>
      </c>
      <c r="B776" s="34">
        <v>4.1196999999999999</v>
      </c>
    </row>
    <row r="777" spans="1:2" x14ac:dyDescent="0.15">
      <c r="A777" s="34">
        <v>412.11</v>
      </c>
      <c r="B777" s="34">
        <v>4.1234999999999999</v>
      </c>
    </row>
    <row r="778" spans="1:2" x14ac:dyDescent="0.15">
      <c r="A778" s="34">
        <v>412.21</v>
      </c>
      <c r="B778" s="34">
        <v>4.1273999999999997</v>
      </c>
    </row>
    <row r="779" spans="1:2" x14ac:dyDescent="0.15">
      <c r="A779" s="34">
        <v>411.29</v>
      </c>
      <c r="B779" s="34">
        <v>4.1351000000000004</v>
      </c>
    </row>
    <row r="780" spans="1:2" x14ac:dyDescent="0.15">
      <c r="A780" s="34">
        <v>411.39</v>
      </c>
      <c r="B780" s="34">
        <v>4.1351000000000004</v>
      </c>
    </row>
    <row r="781" spans="1:2" x14ac:dyDescent="0.15">
      <c r="A781" s="34">
        <v>411.03</v>
      </c>
      <c r="B781" s="34">
        <v>4.1505000000000001</v>
      </c>
    </row>
    <row r="782" spans="1:2" x14ac:dyDescent="0.15">
      <c r="A782" s="34">
        <v>409.43</v>
      </c>
      <c r="B782" s="34">
        <v>4.3357000000000001</v>
      </c>
    </row>
    <row r="783" spans="1:2" x14ac:dyDescent="0.15">
      <c r="A783" s="34">
        <v>407.68</v>
      </c>
      <c r="B783" s="34">
        <v>4.3587999999999996</v>
      </c>
    </row>
    <row r="784" spans="1:2" x14ac:dyDescent="0.15">
      <c r="A784" s="34">
        <v>409.23</v>
      </c>
      <c r="B784" s="34">
        <v>4.3240999999999996</v>
      </c>
    </row>
    <row r="785" spans="1:2" x14ac:dyDescent="0.15">
      <c r="A785" s="34">
        <v>407.27</v>
      </c>
      <c r="B785" s="34">
        <v>4.3433999999999999</v>
      </c>
    </row>
    <row r="786" spans="1:2" x14ac:dyDescent="0.15">
      <c r="A786" s="34">
        <v>409.9</v>
      </c>
      <c r="B786" s="34">
        <v>4.274</v>
      </c>
    </row>
    <row r="787" spans="1:2" x14ac:dyDescent="0.15">
      <c r="A787" s="34">
        <v>410.82</v>
      </c>
      <c r="B787" s="34">
        <v>4.3780999999999999</v>
      </c>
    </row>
    <row r="788" spans="1:2" x14ac:dyDescent="0.15">
      <c r="A788" s="34">
        <v>409.49</v>
      </c>
      <c r="B788" s="34">
        <v>4.4244000000000003</v>
      </c>
    </row>
    <row r="789" spans="1:2" x14ac:dyDescent="0.15">
      <c r="A789" s="34">
        <v>410.98</v>
      </c>
      <c r="B789" s="34">
        <v>4.3472999999999997</v>
      </c>
    </row>
    <row r="790" spans="1:2" x14ac:dyDescent="0.15">
      <c r="A790" s="34">
        <v>409.59</v>
      </c>
      <c r="B790" s="34">
        <v>4.3433999999999999</v>
      </c>
    </row>
    <row r="791" spans="1:2" x14ac:dyDescent="0.15">
      <c r="A791" s="34">
        <v>409.28</v>
      </c>
      <c r="B791" s="34">
        <v>4.4283000000000001</v>
      </c>
    </row>
    <row r="792" spans="1:2" x14ac:dyDescent="0.15">
      <c r="A792" s="34">
        <v>409.59</v>
      </c>
      <c r="B792" s="34">
        <v>4.3472999999999997</v>
      </c>
    </row>
    <row r="793" spans="1:2" x14ac:dyDescent="0.15">
      <c r="A793" s="34">
        <v>411.7</v>
      </c>
      <c r="B793" s="34">
        <v>4.3935000000000004</v>
      </c>
    </row>
    <row r="794" spans="1:2" x14ac:dyDescent="0.15">
      <c r="A794" s="34">
        <v>410.1</v>
      </c>
      <c r="B794" s="34">
        <v>4.4823000000000004</v>
      </c>
    </row>
    <row r="795" spans="1:2" x14ac:dyDescent="0.15">
      <c r="A795" s="34">
        <v>407.94</v>
      </c>
      <c r="B795" s="34">
        <v>4.5053999999999998</v>
      </c>
    </row>
    <row r="796" spans="1:2" x14ac:dyDescent="0.15">
      <c r="A796" s="34">
        <v>408.09</v>
      </c>
      <c r="B796" s="34">
        <v>4.4706999999999999</v>
      </c>
    </row>
    <row r="797" spans="1:2" x14ac:dyDescent="0.15">
      <c r="A797" s="34">
        <v>409.18</v>
      </c>
      <c r="B797" s="34">
        <v>4.4630000000000001</v>
      </c>
    </row>
    <row r="798" spans="1:2" x14ac:dyDescent="0.15">
      <c r="A798" s="34">
        <v>409.38</v>
      </c>
      <c r="B798" s="34">
        <v>4.5324</v>
      </c>
    </row>
    <row r="799" spans="1:2" x14ac:dyDescent="0.15">
      <c r="A799" s="34">
        <v>411.03</v>
      </c>
      <c r="B799" s="34">
        <v>4.5286</v>
      </c>
    </row>
    <row r="800" spans="1:2" x14ac:dyDescent="0.15">
      <c r="A800" s="34">
        <v>413.86</v>
      </c>
      <c r="B800" s="34">
        <v>4.5208000000000004</v>
      </c>
    </row>
    <row r="801" spans="1:2" x14ac:dyDescent="0.15">
      <c r="A801" s="34">
        <v>410.77</v>
      </c>
      <c r="B801" s="34">
        <v>4.5247000000000002</v>
      </c>
    </row>
    <row r="802" spans="1:2" x14ac:dyDescent="0.15">
      <c r="A802" s="34">
        <v>411.08</v>
      </c>
      <c r="B802" s="34">
        <v>4.5247000000000002</v>
      </c>
    </row>
    <row r="803" spans="1:2" x14ac:dyDescent="0.15">
      <c r="A803" s="34">
        <v>410.71999999999997</v>
      </c>
      <c r="B803" s="34">
        <v>4.5015000000000001</v>
      </c>
    </row>
    <row r="804" spans="1:2" x14ac:dyDescent="0.15">
      <c r="A804" s="34">
        <v>409.9</v>
      </c>
      <c r="B804" s="34">
        <v>4.5092999999999996</v>
      </c>
    </row>
    <row r="805" spans="1:2" x14ac:dyDescent="0.15">
      <c r="A805" s="34">
        <v>409.9</v>
      </c>
      <c r="B805" s="34">
        <v>4.5747999999999998</v>
      </c>
    </row>
    <row r="806" spans="1:2" x14ac:dyDescent="0.15">
      <c r="A806" s="34">
        <v>410.46</v>
      </c>
      <c r="B806" s="34">
        <v>3.3906000000000001</v>
      </c>
    </row>
    <row r="807" spans="1:2" x14ac:dyDescent="0.15">
      <c r="A807" s="34">
        <v>410</v>
      </c>
      <c r="B807" s="34">
        <v>4.6288</v>
      </c>
    </row>
    <row r="808" spans="1:2" x14ac:dyDescent="0.15">
      <c r="A808" s="34">
        <v>408.3</v>
      </c>
      <c r="B808" s="34">
        <v>4.6211000000000002</v>
      </c>
    </row>
    <row r="809" spans="1:2" x14ac:dyDescent="0.15">
      <c r="A809" s="34">
        <v>409.33</v>
      </c>
      <c r="B809" s="34">
        <v>4.5864000000000003</v>
      </c>
    </row>
    <row r="810" spans="1:2" x14ac:dyDescent="0.15">
      <c r="A810" s="34">
        <v>409.54</v>
      </c>
      <c r="B810" s="34">
        <v>4.5670999999999999</v>
      </c>
    </row>
    <row r="811" spans="1:2" x14ac:dyDescent="0.15">
      <c r="A811" s="34">
        <v>410.31</v>
      </c>
      <c r="B811" s="34">
        <v>4.7367999999999997</v>
      </c>
    </row>
    <row r="812" spans="1:2" x14ac:dyDescent="0.15">
      <c r="A812" s="34">
        <v>412.83</v>
      </c>
      <c r="B812" s="34">
        <v>4.6673999999999998</v>
      </c>
    </row>
    <row r="813" spans="1:2" x14ac:dyDescent="0.15">
      <c r="A813" s="34">
        <v>413.4</v>
      </c>
      <c r="B813" s="34">
        <v>4.7098000000000004</v>
      </c>
    </row>
    <row r="814" spans="1:2" x14ac:dyDescent="0.15">
      <c r="A814" s="34">
        <v>411.08</v>
      </c>
      <c r="B814" s="34">
        <v>4.8101000000000003</v>
      </c>
    </row>
    <row r="815" spans="1:2" x14ac:dyDescent="0.15">
      <c r="A815" s="34">
        <v>410.36</v>
      </c>
      <c r="B815" s="34">
        <v>4.8063000000000002</v>
      </c>
    </row>
    <row r="816" spans="1:2" x14ac:dyDescent="0.15">
      <c r="A816" s="34">
        <v>411.08</v>
      </c>
      <c r="B816" s="34">
        <v>4.6443000000000003</v>
      </c>
    </row>
    <row r="817" spans="1:2" x14ac:dyDescent="0.15">
      <c r="A817" s="34">
        <v>409.74</v>
      </c>
      <c r="B817" s="34">
        <v>4.6982999999999997</v>
      </c>
    </row>
    <row r="818" spans="1:2" x14ac:dyDescent="0.15">
      <c r="A818" s="34">
        <v>410.71999999999997</v>
      </c>
      <c r="B818" s="34">
        <v>4.7986000000000004</v>
      </c>
    </row>
    <row r="819" spans="1:2" x14ac:dyDescent="0.15">
      <c r="A819" s="34">
        <v>408.87</v>
      </c>
      <c r="B819" s="34">
        <v>4.7676999999999996</v>
      </c>
    </row>
    <row r="820" spans="1:2" x14ac:dyDescent="0.15">
      <c r="A820" s="34">
        <v>409.74</v>
      </c>
      <c r="B820" s="34">
        <v>4.8178000000000001</v>
      </c>
    </row>
    <row r="821" spans="1:2" x14ac:dyDescent="0.15">
      <c r="A821" s="34">
        <v>409.38</v>
      </c>
      <c r="B821" s="34">
        <v>4.8410000000000002</v>
      </c>
    </row>
    <row r="822" spans="1:2" x14ac:dyDescent="0.15">
      <c r="A822" s="34">
        <v>409.49</v>
      </c>
      <c r="B822" s="34">
        <v>4.8989000000000003</v>
      </c>
    </row>
    <row r="823" spans="1:2" x14ac:dyDescent="0.15">
      <c r="A823" s="34">
        <v>412.83</v>
      </c>
      <c r="B823" s="34">
        <v>4.8757000000000001</v>
      </c>
    </row>
    <row r="824" spans="1:2" x14ac:dyDescent="0.15">
      <c r="A824" s="34">
        <v>411.03</v>
      </c>
      <c r="B824" s="34">
        <v>4.8949999999999996</v>
      </c>
    </row>
    <row r="825" spans="1:2" x14ac:dyDescent="0.15">
      <c r="A825" s="34">
        <v>412.06</v>
      </c>
      <c r="B825" s="34">
        <v>4.8216999999999999</v>
      </c>
    </row>
    <row r="826" spans="1:2" x14ac:dyDescent="0.15">
      <c r="A826" s="34">
        <v>412.26</v>
      </c>
      <c r="B826" s="34">
        <v>4.8680000000000003</v>
      </c>
    </row>
    <row r="827" spans="1:2" x14ac:dyDescent="0.15">
      <c r="A827" s="34">
        <v>410.77</v>
      </c>
      <c r="B827" s="34">
        <v>4.9721000000000002</v>
      </c>
    </row>
    <row r="828" spans="1:2" x14ac:dyDescent="0.15">
      <c r="A828" s="34">
        <v>410.67</v>
      </c>
      <c r="B828" s="34">
        <v>4.8872999999999998</v>
      </c>
    </row>
    <row r="829" spans="1:2" x14ac:dyDescent="0.15">
      <c r="A829" s="34">
        <v>411.13</v>
      </c>
      <c r="B829" s="34">
        <v>4.9180999999999999</v>
      </c>
    </row>
    <row r="830" spans="1:2" x14ac:dyDescent="0.15">
      <c r="A830" s="34">
        <v>410.31</v>
      </c>
      <c r="B830" s="34">
        <v>4.8216999999999999</v>
      </c>
    </row>
    <row r="831" spans="1:2" x14ac:dyDescent="0.15">
      <c r="A831" s="34">
        <v>409.07</v>
      </c>
      <c r="B831" s="34">
        <v>5.0183999999999997</v>
      </c>
    </row>
    <row r="832" spans="1:2" x14ac:dyDescent="0.15">
      <c r="A832" s="34">
        <v>410</v>
      </c>
      <c r="B832" s="34">
        <v>4.9836999999999998</v>
      </c>
    </row>
    <row r="833" spans="1:2" x14ac:dyDescent="0.15">
      <c r="A833" s="34">
        <v>411.08</v>
      </c>
      <c r="B833" s="34">
        <v>4.9836999999999998</v>
      </c>
    </row>
    <row r="834" spans="1:2" x14ac:dyDescent="0.15">
      <c r="A834" s="34">
        <v>410.26</v>
      </c>
      <c r="B834" s="34">
        <v>4.9721000000000002</v>
      </c>
    </row>
    <row r="835" spans="1:2" x14ac:dyDescent="0.15">
      <c r="A835" s="34">
        <v>410.62</v>
      </c>
      <c r="B835" s="34">
        <v>4.9066000000000001</v>
      </c>
    </row>
    <row r="836" spans="1:2" x14ac:dyDescent="0.15">
      <c r="A836" s="34">
        <v>411.29</v>
      </c>
      <c r="B836" s="34">
        <v>4.8910999999999998</v>
      </c>
    </row>
    <row r="837" spans="1:2" x14ac:dyDescent="0.15">
      <c r="A837" s="34">
        <v>411.95</v>
      </c>
      <c r="B837" s="34">
        <v>5.0262000000000002</v>
      </c>
    </row>
    <row r="838" spans="1:2" x14ac:dyDescent="0.15">
      <c r="A838" s="34">
        <v>412.26</v>
      </c>
      <c r="B838" s="34">
        <v>4.9991000000000003</v>
      </c>
    </row>
    <row r="839" spans="1:2" x14ac:dyDescent="0.15">
      <c r="A839" s="34">
        <v>411.39</v>
      </c>
      <c r="B839" s="34">
        <v>4.9374000000000002</v>
      </c>
    </row>
    <row r="840" spans="1:2" x14ac:dyDescent="0.15">
      <c r="A840" s="34">
        <v>410.62</v>
      </c>
      <c r="B840" s="34">
        <v>5.1226000000000003</v>
      </c>
    </row>
    <row r="841" spans="1:2" x14ac:dyDescent="0.15">
      <c r="A841" s="34">
        <v>410.57</v>
      </c>
      <c r="B841" s="34">
        <v>5.0609000000000002</v>
      </c>
    </row>
    <row r="842" spans="1:2" x14ac:dyDescent="0.15">
      <c r="A842" s="34">
        <v>411.03</v>
      </c>
      <c r="B842" s="34">
        <v>5.0994000000000002</v>
      </c>
    </row>
    <row r="843" spans="1:2" x14ac:dyDescent="0.15">
      <c r="A843" s="34">
        <v>409.43</v>
      </c>
      <c r="B843" s="34">
        <v>5.0339</v>
      </c>
    </row>
    <row r="844" spans="1:2" x14ac:dyDescent="0.15">
      <c r="A844" s="34">
        <v>409.12</v>
      </c>
      <c r="B844" s="34">
        <v>5.1226000000000003</v>
      </c>
    </row>
    <row r="845" spans="1:2" x14ac:dyDescent="0.15">
      <c r="A845" s="34">
        <v>410.36</v>
      </c>
      <c r="B845" s="34">
        <v>5.1456999999999997</v>
      </c>
    </row>
    <row r="846" spans="1:2" x14ac:dyDescent="0.15">
      <c r="A846" s="34">
        <v>409.9</v>
      </c>
      <c r="B846" s="34">
        <v>5.1379999999999999</v>
      </c>
    </row>
    <row r="847" spans="1:2" x14ac:dyDescent="0.15">
      <c r="A847" s="34">
        <v>411.18</v>
      </c>
      <c r="B847" s="34">
        <v>5.1418999999999997</v>
      </c>
    </row>
    <row r="848" spans="1:2" x14ac:dyDescent="0.15">
      <c r="A848" s="34">
        <v>411.75</v>
      </c>
      <c r="B848" s="34">
        <v>5.2035999999999998</v>
      </c>
    </row>
    <row r="849" spans="1:2" x14ac:dyDescent="0.15">
      <c r="A849" s="34">
        <v>412.46999999999997</v>
      </c>
      <c r="B849" s="34">
        <v>5.1688999999999998</v>
      </c>
    </row>
    <row r="850" spans="1:2" x14ac:dyDescent="0.15">
      <c r="A850" s="34">
        <v>413.90999999999997</v>
      </c>
      <c r="B850" s="34">
        <v>5.2229000000000001</v>
      </c>
    </row>
    <row r="851" spans="1:2" x14ac:dyDescent="0.15">
      <c r="A851" s="34">
        <v>412.63</v>
      </c>
      <c r="B851" s="34">
        <v>5.2499000000000002</v>
      </c>
    </row>
    <row r="852" spans="1:2" x14ac:dyDescent="0.15">
      <c r="A852" s="34">
        <v>411.34</v>
      </c>
      <c r="B852" s="34">
        <v>5.1573000000000002</v>
      </c>
    </row>
    <row r="853" spans="1:2" x14ac:dyDescent="0.15">
      <c r="A853" s="34">
        <v>412.11</v>
      </c>
      <c r="B853" s="34">
        <v>5.2846000000000002</v>
      </c>
    </row>
    <row r="854" spans="1:2" x14ac:dyDescent="0.15">
      <c r="A854" s="34">
        <v>409.74</v>
      </c>
      <c r="B854" s="34">
        <v>5.3154000000000003</v>
      </c>
    </row>
    <row r="855" spans="1:2" x14ac:dyDescent="0.15">
      <c r="A855" s="34">
        <v>411.08</v>
      </c>
      <c r="B855" s="34">
        <v>5.2769000000000004</v>
      </c>
    </row>
    <row r="856" spans="1:2" x14ac:dyDescent="0.15">
      <c r="A856" s="34">
        <v>410.36</v>
      </c>
      <c r="B856" s="34">
        <v>5.3617999999999997</v>
      </c>
    </row>
    <row r="857" spans="1:2" x14ac:dyDescent="0.15">
      <c r="A857" s="34">
        <v>410</v>
      </c>
      <c r="B857" s="34">
        <v>5.2152000000000003</v>
      </c>
    </row>
    <row r="858" spans="1:2" x14ac:dyDescent="0.15">
      <c r="A858" s="34">
        <v>410.15</v>
      </c>
      <c r="B858" s="34">
        <v>5.2035999999999998</v>
      </c>
    </row>
    <row r="859" spans="1:2" x14ac:dyDescent="0.15">
      <c r="A859" s="34">
        <v>410.67</v>
      </c>
      <c r="B859" s="34">
        <v>5.3810000000000002</v>
      </c>
    </row>
    <row r="860" spans="1:2" x14ac:dyDescent="0.15">
      <c r="A860" s="34">
        <v>412.32</v>
      </c>
      <c r="B860" s="34">
        <v>5.3346999999999998</v>
      </c>
    </row>
    <row r="861" spans="1:2" x14ac:dyDescent="0.15">
      <c r="A861" s="34">
        <v>412.01</v>
      </c>
      <c r="B861" s="34">
        <v>5.3695000000000004</v>
      </c>
    </row>
    <row r="862" spans="1:2" x14ac:dyDescent="0.15">
      <c r="A862" s="34">
        <v>411.6</v>
      </c>
      <c r="B862" s="34">
        <v>5.4234999999999998</v>
      </c>
    </row>
    <row r="863" spans="1:2" x14ac:dyDescent="0.15">
      <c r="A863" s="34">
        <v>413.14</v>
      </c>
      <c r="B863" s="34">
        <v>5.3887</v>
      </c>
    </row>
    <row r="864" spans="1:2" x14ac:dyDescent="0.15">
      <c r="A864" s="34">
        <v>411.03</v>
      </c>
      <c r="B864" s="34">
        <v>5.4504999999999999</v>
      </c>
    </row>
    <row r="865" spans="1:2" x14ac:dyDescent="0.15">
      <c r="A865" s="34">
        <v>411.18</v>
      </c>
      <c r="B865" s="34">
        <v>5.3655999999999997</v>
      </c>
    </row>
    <row r="866" spans="1:2" x14ac:dyDescent="0.15">
      <c r="A866" s="34">
        <v>412.37</v>
      </c>
      <c r="B866" s="34">
        <v>5.4002999999999997</v>
      </c>
    </row>
    <row r="867" spans="1:2" x14ac:dyDescent="0.15">
      <c r="A867" s="34">
        <v>411.13</v>
      </c>
      <c r="B867" s="34">
        <v>5.4272999999999998</v>
      </c>
    </row>
    <row r="868" spans="1:2" x14ac:dyDescent="0.15">
      <c r="A868" s="34">
        <v>411.29</v>
      </c>
      <c r="B868" s="34">
        <v>5.4428000000000001</v>
      </c>
    </row>
    <row r="869" spans="1:2" x14ac:dyDescent="0.15">
      <c r="A869" s="34">
        <v>411.08</v>
      </c>
      <c r="B869" s="34">
        <v>5.4736000000000002</v>
      </c>
    </row>
    <row r="870" spans="1:2" x14ac:dyDescent="0.15">
      <c r="A870" s="34">
        <v>411.6</v>
      </c>
      <c r="B870" s="34">
        <v>5.3810000000000002</v>
      </c>
    </row>
    <row r="871" spans="1:2" x14ac:dyDescent="0.15">
      <c r="A871" s="34">
        <v>413.55</v>
      </c>
      <c r="B871" s="34">
        <v>5.4311999999999996</v>
      </c>
    </row>
    <row r="872" spans="1:2" x14ac:dyDescent="0.15">
      <c r="A872" s="34">
        <v>411.75</v>
      </c>
      <c r="B872" s="34">
        <v>5.5662000000000003</v>
      </c>
    </row>
    <row r="873" spans="1:2" x14ac:dyDescent="0.15">
      <c r="A873" s="34">
        <v>412.88</v>
      </c>
      <c r="B873" s="34">
        <v>5.5198999999999998</v>
      </c>
    </row>
    <row r="874" spans="1:2" x14ac:dyDescent="0.15">
      <c r="A874" s="34">
        <v>410.93</v>
      </c>
      <c r="B874" s="34">
        <v>5.57</v>
      </c>
    </row>
    <row r="875" spans="1:2" x14ac:dyDescent="0.15">
      <c r="A875" s="34">
        <v>414.01</v>
      </c>
      <c r="B875" s="34">
        <v>5.5392000000000001</v>
      </c>
    </row>
    <row r="876" spans="1:2" x14ac:dyDescent="0.15">
      <c r="A876" s="34">
        <v>410.82</v>
      </c>
      <c r="B876" s="34">
        <v>5.4349999999999996</v>
      </c>
    </row>
    <row r="877" spans="1:2" x14ac:dyDescent="0.15">
      <c r="A877" s="34">
        <v>410.36</v>
      </c>
      <c r="B877" s="34">
        <v>5.4504999999999999</v>
      </c>
    </row>
    <row r="878" spans="1:2" x14ac:dyDescent="0.15">
      <c r="A878" s="34">
        <v>413.14</v>
      </c>
      <c r="B878" s="34">
        <v>5.5932000000000004</v>
      </c>
    </row>
    <row r="879" spans="1:2" x14ac:dyDescent="0.15">
      <c r="A879" s="34">
        <v>411.08</v>
      </c>
      <c r="B879" s="34">
        <v>5.5275999999999996</v>
      </c>
    </row>
    <row r="880" spans="1:2" x14ac:dyDescent="0.15">
      <c r="A880" s="34">
        <v>412.46999999999997</v>
      </c>
      <c r="B880" s="34">
        <v>5.5275999999999996</v>
      </c>
    </row>
    <row r="881" spans="1:2" x14ac:dyDescent="0.15">
      <c r="A881" s="34">
        <v>414.01</v>
      </c>
      <c r="B881" s="34">
        <v>5.6395</v>
      </c>
    </row>
    <row r="882" spans="1:2" x14ac:dyDescent="0.15">
      <c r="A882" s="34">
        <v>412.78</v>
      </c>
      <c r="B882" s="34">
        <v>5.6433</v>
      </c>
    </row>
    <row r="883" spans="1:2" x14ac:dyDescent="0.15">
      <c r="A883" s="34">
        <v>411.90999999999997</v>
      </c>
      <c r="B883" s="34">
        <v>5.6433</v>
      </c>
    </row>
    <row r="884" spans="1:2" x14ac:dyDescent="0.15">
      <c r="A884" s="34">
        <v>412.83</v>
      </c>
      <c r="B884" s="34">
        <v>5.6779999999999999</v>
      </c>
    </row>
    <row r="885" spans="1:2" x14ac:dyDescent="0.15">
      <c r="A885" s="34">
        <v>411.49</v>
      </c>
      <c r="B885" s="34">
        <v>5.7629000000000001</v>
      </c>
    </row>
    <row r="886" spans="1:2" x14ac:dyDescent="0.15">
      <c r="A886" s="34">
        <v>411.85</v>
      </c>
      <c r="B886" s="34">
        <v>5.6318000000000001</v>
      </c>
    </row>
    <row r="887" spans="1:2" x14ac:dyDescent="0.15">
      <c r="A887" s="34">
        <v>411.18</v>
      </c>
      <c r="B887" s="34">
        <v>5.7435999999999998</v>
      </c>
    </row>
    <row r="888" spans="1:2" x14ac:dyDescent="0.15">
      <c r="A888" s="34">
        <v>413.4</v>
      </c>
      <c r="B888" s="34">
        <v>5.7243000000000004</v>
      </c>
    </row>
    <row r="889" spans="1:2" x14ac:dyDescent="0.15">
      <c r="A889" s="34">
        <v>411.49</v>
      </c>
      <c r="B889" s="34">
        <v>5.7359</v>
      </c>
    </row>
    <row r="890" spans="1:2" x14ac:dyDescent="0.15">
      <c r="A890" s="34">
        <v>410.21</v>
      </c>
      <c r="B890" s="34">
        <v>5.8131000000000004</v>
      </c>
    </row>
    <row r="891" spans="1:2" x14ac:dyDescent="0.15">
      <c r="A891" s="34">
        <v>410.57</v>
      </c>
      <c r="B891" s="34">
        <v>5.7821999999999996</v>
      </c>
    </row>
    <row r="892" spans="1:2" x14ac:dyDescent="0.15">
      <c r="A892" s="34">
        <v>412.73</v>
      </c>
      <c r="B892" s="34">
        <v>5.7552000000000003</v>
      </c>
    </row>
    <row r="893" spans="1:2" x14ac:dyDescent="0.15">
      <c r="A893" s="34">
        <v>411.8</v>
      </c>
      <c r="B893" s="34">
        <v>5.84</v>
      </c>
    </row>
    <row r="894" spans="1:2" x14ac:dyDescent="0.15">
      <c r="A894" s="34">
        <v>412.42</v>
      </c>
      <c r="B894" s="34">
        <v>5.7012</v>
      </c>
    </row>
    <row r="895" spans="1:2" x14ac:dyDescent="0.15">
      <c r="A895" s="34">
        <v>412.15999999999997</v>
      </c>
      <c r="B895" s="34">
        <v>5.8747999999999996</v>
      </c>
    </row>
    <row r="896" spans="1:2" x14ac:dyDescent="0.15">
      <c r="A896" s="34">
        <v>412.68</v>
      </c>
      <c r="B896" s="34">
        <v>5.8478000000000003</v>
      </c>
    </row>
    <row r="897" spans="1:2" x14ac:dyDescent="0.15">
      <c r="A897" s="34">
        <v>413.55</v>
      </c>
      <c r="B897" s="34">
        <v>5.8323</v>
      </c>
    </row>
    <row r="898" spans="1:2" x14ac:dyDescent="0.15">
      <c r="A898" s="34">
        <v>412.37</v>
      </c>
      <c r="B898" s="34">
        <v>5.8555000000000001</v>
      </c>
    </row>
    <row r="899" spans="1:2" x14ac:dyDescent="0.15">
      <c r="A899" s="34">
        <v>411.95</v>
      </c>
      <c r="B899" s="34">
        <v>5.7744999999999997</v>
      </c>
    </row>
    <row r="900" spans="1:2" x14ac:dyDescent="0.15">
      <c r="A900" s="34">
        <v>411.54</v>
      </c>
      <c r="B900" s="34">
        <v>5.9442000000000004</v>
      </c>
    </row>
    <row r="901" spans="1:2" x14ac:dyDescent="0.15">
      <c r="A901" s="34">
        <v>412.26</v>
      </c>
      <c r="B901" s="34">
        <v>5.8478000000000003</v>
      </c>
    </row>
    <row r="902" spans="1:2" x14ac:dyDescent="0.15">
      <c r="A902" s="34">
        <v>413.86</v>
      </c>
      <c r="B902" s="34">
        <v>5.9095000000000004</v>
      </c>
    </row>
    <row r="903" spans="1:2" x14ac:dyDescent="0.15">
      <c r="A903" s="34">
        <v>410.67</v>
      </c>
      <c r="B903" s="34">
        <v>5.9673999999999996</v>
      </c>
    </row>
    <row r="904" spans="1:2" x14ac:dyDescent="0.15">
      <c r="A904" s="34">
        <v>412.11</v>
      </c>
      <c r="B904" s="34">
        <v>5.9442000000000004</v>
      </c>
    </row>
    <row r="905" spans="1:2" x14ac:dyDescent="0.15">
      <c r="A905" s="34">
        <v>411.7</v>
      </c>
      <c r="B905" s="34">
        <v>5.9481000000000002</v>
      </c>
    </row>
    <row r="906" spans="1:2" x14ac:dyDescent="0.15">
      <c r="A906" s="34">
        <v>410.93</v>
      </c>
      <c r="B906" s="34">
        <v>5.9981999999999998</v>
      </c>
    </row>
    <row r="907" spans="1:2" x14ac:dyDescent="0.15">
      <c r="A907" s="34">
        <v>413.19</v>
      </c>
      <c r="B907" s="34">
        <v>5.9172000000000002</v>
      </c>
    </row>
    <row r="908" spans="1:2" x14ac:dyDescent="0.15">
      <c r="A908" s="34">
        <v>414.21999999999997</v>
      </c>
      <c r="B908" s="34">
        <v>5.9943</v>
      </c>
    </row>
    <row r="909" spans="1:2" x14ac:dyDescent="0.15">
      <c r="A909" s="34">
        <v>413.6</v>
      </c>
      <c r="B909" s="34">
        <v>5.9287999999999998</v>
      </c>
    </row>
    <row r="910" spans="1:2" x14ac:dyDescent="0.15">
      <c r="A910" s="34">
        <v>414.48</v>
      </c>
      <c r="B910" s="34">
        <v>5.9673999999999996</v>
      </c>
    </row>
    <row r="911" spans="1:2" x14ac:dyDescent="0.15">
      <c r="A911" s="34">
        <v>415.3</v>
      </c>
      <c r="B911" s="34">
        <v>6.0831</v>
      </c>
    </row>
    <row r="912" spans="1:2" x14ac:dyDescent="0.15">
      <c r="A912" s="34">
        <v>414.38</v>
      </c>
      <c r="B912" s="34">
        <v>6.1409000000000002</v>
      </c>
    </row>
    <row r="913" spans="1:2" x14ac:dyDescent="0.15">
      <c r="A913" s="34">
        <v>414.01</v>
      </c>
      <c r="B913" s="34">
        <v>6.1101000000000001</v>
      </c>
    </row>
    <row r="914" spans="1:2" x14ac:dyDescent="0.15">
      <c r="A914" s="34">
        <v>414.01</v>
      </c>
      <c r="B914" s="34">
        <v>6.1294000000000004</v>
      </c>
    </row>
    <row r="915" spans="1:2" x14ac:dyDescent="0.15">
      <c r="A915" s="34">
        <v>412.78</v>
      </c>
      <c r="B915" s="34">
        <v>6.2914000000000003</v>
      </c>
    </row>
    <row r="916" spans="1:2" x14ac:dyDescent="0.15">
      <c r="A916" s="34">
        <v>413.19</v>
      </c>
      <c r="B916" s="34">
        <v>6.3685</v>
      </c>
    </row>
    <row r="917" spans="1:2" x14ac:dyDescent="0.15">
      <c r="A917" s="34">
        <v>412.93</v>
      </c>
      <c r="B917" s="34">
        <v>6.2914000000000003</v>
      </c>
    </row>
    <row r="918" spans="1:2" x14ac:dyDescent="0.15">
      <c r="A918" s="34">
        <v>413.90999999999997</v>
      </c>
      <c r="B918" s="34">
        <v>6.4417999999999997</v>
      </c>
    </row>
    <row r="919" spans="1:2" x14ac:dyDescent="0.15">
      <c r="A919" s="34">
        <v>414.17</v>
      </c>
      <c r="B919" s="34">
        <v>6.3338000000000001</v>
      </c>
    </row>
    <row r="920" spans="1:2" x14ac:dyDescent="0.15">
      <c r="A920" s="34">
        <v>413.14</v>
      </c>
      <c r="B920" s="34">
        <v>6.4187000000000003</v>
      </c>
    </row>
    <row r="921" spans="1:2" x14ac:dyDescent="0.15">
      <c r="A921" s="34">
        <v>414.63</v>
      </c>
      <c r="B921" s="34">
        <v>6.5189000000000004</v>
      </c>
    </row>
    <row r="922" spans="1:2" x14ac:dyDescent="0.15">
      <c r="A922" s="34">
        <v>413.04</v>
      </c>
      <c r="B922" s="34">
        <v>6.6269999999999998</v>
      </c>
    </row>
    <row r="923" spans="1:2" x14ac:dyDescent="0.15">
      <c r="A923" s="34">
        <v>414.89</v>
      </c>
      <c r="B923" s="34">
        <v>6.6346999999999996</v>
      </c>
    </row>
    <row r="924" spans="1:2" x14ac:dyDescent="0.15">
      <c r="A924" s="34">
        <v>413.5</v>
      </c>
      <c r="B924" s="34">
        <v>6.6731999999999996</v>
      </c>
    </row>
    <row r="925" spans="1:2" x14ac:dyDescent="0.15">
      <c r="A925" s="34">
        <v>413.4</v>
      </c>
      <c r="B925" s="34">
        <v>6.5998999999999999</v>
      </c>
    </row>
    <row r="926" spans="1:2" x14ac:dyDescent="0.15">
      <c r="A926" s="34">
        <v>414.07</v>
      </c>
      <c r="B926" s="34">
        <v>6.7465000000000002</v>
      </c>
    </row>
    <row r="927" spans="1:2" x14ac:dyDescent="0.15">
      <c r="A927" s="34">
        <v>413.76</v>
      </c>
      <c r="B927" s="34">
        <v>6.7504</v>
      </c>
    </row>
    <row r="928" spans="1:2" x14ac:dyDescent="0.15">
      <c r="A928" s="34">
        <v>413.35</v>
      </c>
      <c r="B928" s="34">
        <v>6.8893000000000004</v>
      </c>
    </row>
    <row r="929" spans="1:2" x14ac:dyDescent="0.15">
      <c r="A929" s="34">
        <v>414.27</v>
      </c>
      <c r="B929" s="34">
        <v>6.7967000000000004</v>
      </c>
    </row>
    <row r="930" spans="1:2" x14ac:dyDescent="0.15">
      <c r="A930" s="34">
        <v>414.32</v>
      </c>
      <c r="B930" s="34">
        <v>6.9085000000000001</v>
      </c>
    </row>
    <row r="931" spans="1:2" x14ac:dyDescent="0.15">
      <c r="A931" s="34">
        <v>412.73</v>
      </c>
      <c r="B931" s="34">
        <v>7.0164999999999997</v>
      </c>
    </row>
    <row r="932" spans="1:2" x14ac:dyDescent="0.15">
      <c r="A932" s="34">
        <v>414.63</v>
      </c>
      <c r="B932" s="34">
        <v>6.9664000000000001</v>
      </c>
    </row>
    <row r="933" spans="1:2" x14ac:dyDescent="0.15">
      <c r="A933" s="34">
        <v>413.86</v>
      </c>
      <c r="B933" s="34">
        <v>7.0513000000000003</v>
      </c>
    </row>
    <row r="934" spans="1:2" x14ac:dyDescent="0.15">
      <c r="A934" s="34">
        <v>413.65</v>
      </c>
      <c r="B934" s="34">
        <v>7.1554000000000002</v>
      </c>
    </row>
    <row r="935" spans="1:2" x14ac:dyDescent="0.15">
      <c r="A935" s="34">
        <v>414.58</v>
      </c>
      <c r="B935" s="34">
        <v>7.1245000000000003</v>
      </c>
    </row>
    <row r="936" spans="1:2" x14ac:dyDescent="0.15">
      <c r="A936" s="34">
        <v>413.55</v>
      </c>
      <c r="B936" s="34">
        <v>7.1901000000000002</v>
      </c>
    </row>
    <row r="937" spans="1:2" x14ac:dyDescent="0.15">
      <c r="A937" s="34">
        <v>412.98</v>
      </c>
      <c r="B937" s="34">
        <v>7.2942999999999998</v>
      </c>
    </row>
    <row r="938" spans="1:2" x14ac:dyDescent="0.15">
      <c r="A938" s="34">
        <v>412.21</v>
      </c>
      <c r="B938" s="34">
        <v>7.1631</v>
      </c>
    </row>
    <row r="939" spans="1:2" x14ac:dyDescent="0.15">
      <c r="A939" s="34">
        <v>413.5</v>
      </c>
      <c r="B939" s="34">
        <v>7.3097000000000003</v>
      </c>
    </row>
    <row r="940" spans="1:2" x14ac:dyDescent="0.15">
      <c r="A940" s="34">
        <v>412.32</v>
      </c>
      <c r="B940" s="34">
        <v>7.383</v>
      </c>
    </row>
    <row r="941" spans="1:2" x14ac:dyDescent="0.15">
      <c r="A941" s="34">
        <v>413.45</v>
      </c>
      <c r="B941" s="34">
        <v>7.3714000000000004</v>
      </c>
    </row>
    <row r="942" spans="1:2" x14ac:dyDescent="0.15">
      <c r="A942" s="34">
        <v>413.4</v>
      </c>
      <c r="B942" s="34">
        <v>7.3868</v>
      </c>
    </row>
    <row r="943" spans="1:2" x14ac:dyDescent="0.15">
      <c r="A943" s="34">
        <v>412.63</v>
      </c>
      <c r="B943" s="34">
        <v>7.5064000000000002</v>
      </c>
    </row>
    <row r="944" spans="1:2" x14ac:dyDescent="0.15">
      <c r="A944" s="34">
        <v>413.19</v>
      </c>
      <c r="B944" s="34">
        <v>7.5256999999999996</v>
      </c>
    </row>
    <row r="945" spans="1:2" x14ac:dyDescent="0.15">
      <c r="A945" s="34">
        <v>412.46999999999997</v>
      </c>
      <c r="B945" s="34">
        <v>7.6299000000000001</v>
      </c>
    </row>
    <row r="946" spans="1:2" x14ac:dyDescent="0.15">
      <c r="A946" s="34">
        <v>411.44</v>
      </c>
      <c r="B946" s="34">
        <v>7.6299000000000001</v>
      </c>
    </row>
    <row r="947" spans="1:2" x14ac:dyDescent="0.15">
      <c r="A947" s="34">
        <v>412.26</v>
      </c>
      <c r="B947" s="34">
        <v>7.6607000000000003</v>
      </c>
    </row>
    <row r="948" spans="1:2" x14ac:dyDescent="0.15">
      <c r="A948" s="34">
        <v>412.15999999999997</v>
      </c>
      <c r="B948" s="34">
        <v>7.6761999999999997</v>
      </c>
    </row>
    <row r="949" spans="1:2" x14ac:dyDescent="0.15">
      <c r="A949" s="34">
        <v>411.18</v>
      </c>
      <c r="B949" s="34">
        <v>7.7493999999999996</v>
      </c>
    </row>
    <row r="950" spans="1:2" x14ac:dyDescent="0.15">
      <c r="A950" s="34">
        <v>413.35</v>
      </c>
      <c r="B950" s="34">
        <v>7.8112000000000004</v>
      </c>
    </row>
    <row r="951" spans="1:2" x14ac:dyDescent="0.15">
      <c r="A951" s="34">
        <v>411.90999999999997</v>
      </c>
      <c r="B951" s="34">
        <v>7.9268999999999998</v>
      </c>
    </row>
    <row r="952" spans="1:2" x14ac:dyDescent="0.15">
      <c r="A952" s="34">
        <v>412.15999999999997</v>
      </c>
      <c r="B952" s="34">
        <v>7.8806000000000003</v>
      </c>
    </row>
    <row r="953" spans="1:2" x14ac:dyDescent="0.15">
      <c r="A953" s="34">
        <v>411.39</v>
      </c>
      <c r="B953" s="34">
        <v>7.9385000000000003</v>
      </c>
    </row>
    <row r="954" spans="1:2" x14ac:dyDescent="0.15">
      <c r="A954" s="34">
        <v>409.79</v>
      </c>
      <c r="B954" s="34">
        <v>8.0195000000000007</v>
      </c>
    </row>
    <row r="955" spans="1:2" x14ac:dyDescent="0.15">
      <c r="A955" s="34">
        <v>412.06</v>
      </c>
      <c r="B955" s="34">
        <v>8.0927000000000007</v>
      </c>
    </row>
    <row r="956" spans="1:2" x14ac:dyDescent="0.15">
      <c r="A956" s="34">
        <v>410.26</v>
      </c>
      <c r="B956" s="34">
        <v>8.0579999999999998</v>
      </c>
    </row>
    <row r="957" spans="1:2" x14ac:dyDescent="0.15">
      <c r="A957" s="34">
        <v>412.88</v>
      </c>
      <c r="B957" s="34">
        <v>8.1506000000000007</v>
      </c>
    </row>
    <row r="958" spans="1:2" x14ac:dyDescent="0.15">
      <c r="A958" s="34">
        <v>410.26</v>
      </c>
      <c r="B958" s="34">
        <v>8.1891999999999996</v>
      </c>
    </row>
    <row r="959" spans="1:2" x14ac:dyDescent="0.15">
      <c r="A959" s="34">
        <v>410.1</v>
      </c>
      <c r="B959" s="34">
        <v>8.3318999999999992</v>
      </c>
    </row>
    <row r="960" spans="1:2" x14ac:dyDescent="0.15">
      <c r="A960" s="34">
        <v>408.46</v>
      </c>
      <c r="B960" s="34">
        <v>8.3125999999999998</v>
      </c>
    </row>
    <row r="961" spans="1:2" x14ac:dyDescent="0.15">
      <c r="A961" s="34">
        <v>408.96999999999997</v>
      </c>
      <c r="B961" s="34">
        <v>8.4206000000000003</v>
      </c>
    </row>
    <row r="962" spans="1:2" x14ac:dyDescent="0.15">
      <c r="A962" s="34">
        <v>409.07</v>
      </c>
      <c r="B962" s="34">
        <v>8.4321999999999999</v>
      </c>
    </row>
    <row r="963" spans="1:2" x14ac:dyDescent="0.15">
      <c r="A963" s="34">
        <v>408.25</v>
      </c>
      <c r="B963" s="34">
        <v>8.5208999999999993</v>
      </c>
    </row>
    <row r="964" spans="1:2" x14ac:dyDescent="0.15">
      <c r="A964" s="34">
        <v>408.92</v>
      </c>
      <c r="B964" s="34">
        <v>8.5169999999999995</v>
      </c>
    </row>
    <row r="965" spans="1:2" x14ac:dyDescent="0.15">
      <c r="A965" s="34">
        <v>406.96</v>
      </c>
      <c r="B965" s="34">
        <v>8.5864999999999991</v>
      </c>
    </row>
    <row r="966" spans="1:2" x14ac:dyDescent="0.15">
      <c r="A966" s="34">
        <v>407.32</v>
      </c>
      <c r="B966" s="34">
        <v>8.7292000000000005</v>
      </c>
    </row>
    <row r="967" spans="1:2" x14ac:dyDescent="0.15">
      <c r="A967" s="34">
        <v>407.27</v>
      </c>
      <c r="B967" s="34">
        <v>8.7060999999999993</v>
      </c>
    </row>
    <row r="968" spans="1:2" x14ac:dyDescent="0.15">
      <c r="A968" s="34">
        <v>407.17</v>
      </c>
      <c r="B968" s="34">
        <v>8.8025000000000002</v>
      </c>
    </row>
    <row r="969" spans="1:2" x14ac:dyDescent="0.15">
      <c r="A969" s="34">
        <v>406.71</v>
      </c>
      <c r="B969" s="34">
        <v>8.7677999999999994</v>
      </c>
    </row>
    <row r="970" spans="1:2" x14ac:dyDescent="0.15">
      <c r="A970" s="34">
        <v>405.93</v>
      </c>
      <c r="B970" s="34">
        <v>8.8604000000000003</v>
      </c>
    </row>
    <row r="971" spans="1:2" x14ac:dyDescent="0.15">
      <c r="A971" s="34">
        <v>405.37</v>
      </c>
      <c r="B971" s="34">
        <v>8.8371999999999993</v>
      </c>
    </row>
    <row r="972" spans="1:2" x14ac:dyDescent="0.15">
      <c r="A972" s="34">
        <v>404.54</v>
      </c>
      <c r="B972" s="34">
        <v>8.9027999999999992</v>
      </c>
    </row>
    <row r="973" spans="1:2" x14ac:dyDescent="0.15">
      <c r="A973" s="34">
        <v>404.6</v>
      </c>
      <c r="B973" s="34">
        <v>9.0223999999999993</v>
      </c>
    </row>
    <row r="974" spans="1:2" x14ac:dyDescent="0.15">
      <c r="A974" s="34">
        <v>402.79</v>
      </c>
      <c r="B974" s="34">
        <v>8.98</v>
      </c>
    </row>
    <row r="975" spans="1:2" x14ac:dyDescent="0.15">
      <c r="A975" s="34">
        <v>405.78</v>
      </c>
      <c r="B975" s="34">
        <v>9.1265000000000001</v>
      </c>
    </row>
    <row r="976" spans="1:2" x14ac:dyDescent="0.15">
      <c r="A976" s="34">
        <v>402.64</v>
      </c>
      <c r="B976" s="34">
        <v>9.0995000000000008</v>
      </c>
    </row>
    <row r="977" spans="1:2" x14ac:dyDescent="0.15">
      <c r="A977" s="34">
        <v>403.57</v>
      </c>
      <c r="B977" s="34">
        <v>9.2461000000000002</v>
      </c>
    </row>
    <row r="978" spans="1:2" x14ac:dyDescent="0.15">
      <c r="A978" s="34">
        <v>401.96999999999997</v>
      </c>
      <c r="B978" s="34">
        <v>9.3309999999999995</v>
      </c>
    </row>
    <row r="979" spans="1:2" x14ac:dyDescent="0.15">
      <c r="A979" s="34">
        <v>402.28</v>
      </c>
      <c r="B979" s="34">
        <v>9.3232999999999997</v>
      </c>
    </row>
    <row r="980" spans="1:2" x14ac:dyDescent="0.15">
      <c r="A980" s="34">
        <v>401.15</v>
      </c>
      <c r="B980" s="34">
        <v>9.3541000000000007</v>
      </c>
    </row>
    <row r="981" spans="1:2" x14ac:dyDescent="0.15">
      <c r="A981" s="34">
        <v>400.94</v>
      </c>
      <c r="B981" s="34">
        <v>9.4274000000000004</v>
      </c>
    </row>
    <row r="982" spans="1:2" x14ac:dyDescent="0.15">
      <c r="A982" s="34">
        <v>399.81</v>
      </c>
      <c r="B982" s="34">
        <v>9.5547000000000004</v>
      </c>
    </row>
    <row r="983" spans="1:2" x14ac:dyDescent="0.15">
      <c r="A983" s="34">
        <v>399.14</v>
      </c>
      <c r="B983" s="34">
        <v>9.4697999999999993</v>
      </c>
    </row>
    <row r="984" spans="1:2" x14ac:dyDescent="0.15">
      <c r="A984" s="34">
        <v>399.86</v>
      </c>
      <c r="B984" s="34">
        <v>9.5970999999999993</v>
      </c>
    </row>
    <row r="985" spans="1:2" x14ac:dyDescent="0.15">
      <c r="A985" s="34">
        <v>400.53</v>
      </c>
      <c r="B985" s="34">
        <v>9.6241000000000003</v>
      </c>
    </row>
    <row r="986" spans="1:2" x14ac:dyDescent="0.15">
      <c r="A986" s="34">
        <v>398.37</v>
      </c>
      <c r="B986" s="34">
        <v>9.7629999999999999</v>
      </c>
    </row>
    <row r="987" spans="1:2" x14ac:dyDescent="0.15">
      <c r="A987" s="34">
        <v>397.6</v>
      </c>
      <c r="B987" s="34">
        <v>9.7360000000000007</v>
      </c>
    </row>
    <row r="988" spans="1:2" x14ac:dyDescent="0.15">
      <c r="A988" s="34">
        <v>397.75</v>
      </c>
      <c r="B988" s="34">
        <v>9.7322000000000006</v>
      </c>
    </row>
    <row r="989" spans="1:2" x14ac:dyDescent="0.15">
      <c r="A989" s="34">
        <v>395.79</v>
      </c>
      <c r="B989" s="34">
        <v>9.7089999999999996</v>
      </c>
    </row>
    <row r="990" spans="1:2" x14ac:dyDescent="0.15">
      <c r="A990" s="34">
        <v>398.46999999999997</v>
      </c>
      <c r="B990" s="34">
        <v>9.8941999999999997</v>
      </c>
    </row>
    <row r="991" spans="1:2" x14ac:dyDescent="0.15">
      <c r="A991" s="34">
        <v>394.71</v>
      </c>
      <c r="B991" s="34">
        <v>9.8864000000000001</v>
      </c>
    </row>
    <row r="992" spans="1:2" x14ac:dyDescent="0.15">
      <c r="A992" s="34">
        <v>393.63</v>
      </c>
      <c r="B992" s="34">
        <v>10.040699999999999</v>
      </c>
    </row>
    <row r="993" spans="1:2" x14ac:dyDescent="0.15">
      <c r="A993" s="34">
        <v>395.48</v>
      </c>
      <c r="B993" s="34">
        <v>10.032999999999999</v>
      </c>
    </row>
    <row r="994" spans="1:2" x14ac:dyDescent="0.15">
      <c r="A994" s="34">
        <v>394.4</v>
      </c>
      <c r="B994" s="34">
        <v>10.048400000000001</v>
      </c>
    </row>
    <row r="995" spans="1:2" x14ac:dyDescent="0.15">
      <c r="A995" s="34">
        <v>393.94</v>
      </c>
      <c r="B995" s="34">
        <v>10.141</v>
      </c>
    </row>
    <row r="996" spans="1:2" x14ac:dyDescent="0.15">
      <c r="A996" s="34">
        <v>392.34</v>
      </c>
      <c r="B996" s="34">
        <v>10.179600000000001</v>
      </c>
    </row>
    <row r="997" spans="1:2" x14ac:dyDescent="0.15">
      <c r="A997" s="34">
        <v>394.3</v>
      </c>
      <c r="B997" s="34">
        <v>10.2143</v>
      </c>
    </row>
    <row r="998" spans="1:2" x14ac:dyDescent="0.15">
      <c r="A998" s="34">
        <v>391.06</v>
      </c>
      <c r="B998" s="34">
        <v>10.3339</v>
      </c>
    </row>
    <row r="999" spans="1:2" x14ac:dyDescent="0.15">
      <c r="A999" s="34">
        <v>391.78</v>
      </c>
      <c r="B999" s="34">
        <v>10.349299999999999</v>
      </c>
    </row>
    <row r="1000" spans="1:2" x14ac:dyDescent="0.15">
      <c r="A1000" s="34">
        <v>391.06</v>
      </c>
      <c r="B1000" s="34">
        <v>10.303000000000001</v>
      </c>
    </row>
    <row r="1001" spans="1:2" x14ac:dyDescent="0.15">
      <c r="A1001" s="34">
        <v>391.46999999999997</v>
      </c>
      <c r="B1001" s="34">
        <v>10.465</v>
      </c>
    </row>
    <row r="1002" spans="1:2" x14ac:dyDescent="0.15">
      <c r="A1002" s="34">
        <v>388.54</v>
      </c>
      <c r="B1002" s="34">
        <v>10.426500000000001</v>
      </c>
    </row>
    <row r="1003" spans="1:2" x14ac:dyDescent="0.15">
      <c r="A1003" s="34">
        <v>389.05</v>
      </c>
      <c r="B1003" s="34">
        <v>10.4573</v>
      </c>
    </row>
    <row r="1004" spans="1:2" x14ac:dyDescent="0.15">
      <c r="A1004" s="34">
        <v>390.08</v>
      </c>
      <c r="B1004" s="34">
        <v>10.5692</v>
      </c>
    </row>
    <row r="1005" spans="1:2" x14ac:dyDescent="0.15">
      <c r="A1005" s="34">
        <v>388.07</v>
      </c>
      <c r="B1005" s="34">
        <v>10.549899999999999</v>
      </c>
    </row>
    <row r="1006" spans="1:2" x14ac:dyDescent="0.15">
      <c r="A1006" s="34">
        <v>386.63</v>
      </c>
      <c r="B1006" s="34">
        <v>10.6425</v>
      </c>
    </row>
    <row r="1007" spans="1:2" x14ac:dyDescent="0.15">
      <c r="A1007" s="34">
        <v>386.12</v>
      </c>
      <c r="B1007" s="34">
        <v>10.7621</v>
      </c>
    </row>
    <row r="1008" spans="1:2" x14ac:dyDescent="0.15">
      <c r="A1008" s="34">
        <v>385.65</v>
      </c>
      <c r="B1008" s="34">
        <v>10.792899999999999</v>
      </c>
    </row>
    <row r="1009" spans="1:2" x14ac:dyDescent="0.15">
      <c r="A1009" s="34">
        <v>385.5</v>
      </c>
      <c r="B1009" s="34">
        <v>10.8238</v>
      </c>
    </row>
    <row r="1010" spans="1:2" x14ac:dyDescent="0.15">
      <c r="A1010" s="34">
        <v>384.32</v>
      </c>
      <c r="B1010" s="34">
        <v>10.9819</v>
      </c>
    </row>
    <row r="1011" spans="1:2" x14ac:dyDescent="0.15">
      <c r="A1011" s="34">
        <v>385.29</v>
      </c>
      <c r="B1011" s="34">
        <v>10.939500000000001</v>
      </c>
    </row>
    <row r="1012" spans="1:2" x14ac:dyDescent="0.15">
      <c r="A1012" s="34">
        <v>383.65</v>
      </c>
      <c r="B1012" s="34">
        <v>10.927899999999999</v>
      </c>
    </row>
    <row r="1013" spans="1:2" x14ac:dyDescent="0.15">
      <c r="A1013" s="34">
        <v>384.42</v>
      </c>
      <c r="B1013" s="34">
        <v>11.0321</v>
      </c>
    </row>
    <row r="1014" spans="1:2" x14ac:dyDescent="0.15">
      <c r="A1014" s="34">
        <v>383.18</v>
      </c>
      <c r="B1014" s="34">
        <v>11.116899999999999</v>
      </c>
    </row>
    <row r="1015" spans="1:2" x14ac:dyDescent="0.15">
      <c r="A1015" s="34">
        <v>380.61</v>
      </c>
      <c r="B1015" s="34">
        <v>11.066800000000001</v>
      </c>
    </row>
    <row r="1016" spans="1:2" x14ac:dyDescent="0.15">
      <c r="A1016" s="34">
        <v>382.05</v>
      </c>
      <c r="B1016" s="34">
        <v>11.178599999999999</v>
      </c>
    </row>
    <row r="1017" spans="1:2" x14ac:dyDescent="0.15">
      <c r="A1017" s="34">
        <v>379.84</v>
      </c>
      <c r="B1017" s="34">
        <v>11.321400000000001</v>
      </c>
    </row>
    <row r="1018" spans="1:2" x14ac:dyDescent="0.15">
      <c r="A1018" s="34">
        <v>380.56</v>
      </c>
      <c r="B1018" s="34">
        <v>11.2095</v>
      </c>
    </row>
    <row r="1019" spans="1:2" x14ac:dyDescent="0.15">
      <c r="A1019" s="34">
        <v>379.94</v>
      </c>
      <c r="B1019" s="34">
        <v>11.375400000000001</v>
      </c>
    </row>
    <row r="1020" spans="1:2" x14ac:dyDescent="0.15">
      <c r="A1020" s="34">
        <v>378.96</v>
      </c>
      <c r="B1020" s="34">
        <v>11.383100000000001</v>
      </c>
    </row>
    <row r="1021" spans="1:2" x14ac:dyDescent="0.15">
      <c r="A1021" s="34">
        <v>378.55</v>
      </c>
      <c r="B1021" s="34">
        <v>11.4062</v>
      </c>
    </row>
    <row r="1022" spans="1:2" x14ac:dyDescent="0.15">
      <c r="A1022" s="34">
        <v>376.49</v>
      </c>
      <c r="B1022" s="34">
        <v>11.4255</v>
      </c>
    </row>
    <row r="1023" spans="1:2" x14ac:dyDescent="0.15">
      <c r="A1023" s="34">
        <v>376.39</v>
      </c>
      <c r="B1023" s="34">
        <v>11.603</v>
      </c>
    </row>
    <row r="1024" spans="1:2" x14ac:dyDescent="0.15">
      <c r="A1024" s="34">
        <v>377.57</v>
      </c>
      <c r="B1024" s="34">
        <v>11.626099999999999</v>
      </c>
    </row>
    <row r="1025" spans="1:2" x14ac:dyDescent="0.15">
      <c r="A1025" s="34">
        <v>376.08</v>
      </c>
      <c r="B1025" s="34">
        <v>11.614599999999999</v>
      </c>
    </row>
    <row r="1026" spans="1:2" x14ac:dyDescent="0.15">
      <c r="A1026" s="34">
        <v>374.74</v>
      </c>
      <c r="B1026" s="34">
        <v>11.687799999999999</v>
      </c>
    </row>
    <row r="1027" spans="1:2" x14ac:dyDescent="0.15">
      <c r="A1027" s="34">
        <v>375.15</v>
      </c>
      <c r="B1027" s="34">
        <v>11.703200000000001</v>
      </c>
    </row>
    <row r="1028" spans="1:2" x14ac:dyDescent="0.15">
      <c r="A1028" s="34">
        <v>373.71</v>
      </c>
      <c r="B1028" s="34">
        <v>11.7766</v>
      </c>
    </row>
    <row r="1029" spans="1:2" x14ac:dyDescent="0.15">
      <c r="A1029" s="34">
        <v>375.82</v>
      </c>
      <c r="B1029" s="34">
        <v>11.8653</v>
      </c>
    </row>
    <row r="1030" spans="1:2" x14ac:dyDescent="0.15">
      <c r="A1030" s="34">
        <v>373.04</v>
      </c>
      <c r="B1030" s="34">
        <v>11.8653</v>
      </c>
    </row>
    <row r="1031" spans="1:2" x14ac:dyDescent="0.15">
      <c r="A1031" s="34">
        <v>370.99</v>
      </c>
      <c r="B1031" s="34">
        <v>12.011799999999999</v>
      </c>
    </row>
    <row r="1032" spans="1:2" x14ac:dyDescent="0.15">
      <c r="A1032" s="34">
        <v>371.86</v>
      </c>
      <c r="B1032" s="34">
        <v>12.085100000000001</v>
      </c>
    </row>
    <row r="1033" spans="1:2" x14ac:dyDescent="0.15">
      <c r="A1033" s="34">
        <v>372.17</v>
      </c>
      <c r="B1033" s="34">
        <v>12.011799999999999</v>
      </c>
    </row>
    <row r="1034" spans="1:2" x14ac:dyDescent="0.15">
      <c r="A1034" s="34">
        <v>371.19</v>
      </c>
      <c r="B1034" s="34">
        <v>12.116</v>
      </c>
    </row>
    <row r="1035" spans="1:2" x14ac:dyDescent="0.15">
      <c r="A1035" s="34">
        <v>368.71999999999997</v>
      </c>
      <c r="B1035" s="34">
        <v>12.146800000000001</v>
      </c>
    </row>
    <row r="1036" spans="1:2" x14ac:dyDescent="0.15">
      <c r="A1036" s="34">
        <v>370.31</v>
      </c>
      <c r="B1036" s="34">
        <v>12.2433</v>
      </c>
    </row>
    <row r="1037" spans="1:2" x14ac:dyDescent="0.15">
      <c r="A1037" s="34">
        <v>368.36</v>
      </c>
      <c r="B1037" s="34">
        <v>12.2433</v>
      </c>
    </row>
    <row r="1038" spans="1:2" x14ac:dyDescent="0.15">
      <c r="A1038" s="34">
        <v>367.17</v>
      </c>
      <c r="B1038" s="34">
        <v>12.359</v>
      </c>
    </row>
    <row r="1039" spans="1:2" x14ac:dyDescent="0.15">
      <c r="A1039" s="34">
        <v>367.02</v>
      </c>
      <c r="B1039" s="34">
        <v>12.436199999999999</v>
      </c>
    </row>
    <row r="1040" spans="1:2" x14ac:dyDescent="0.15">
      <c r="A1040" s="34">
        <v>366.3</v>
      </c>
      <c r="B1040" s="34">
        <v>12.4901</v>
      </c>
    </row>
    <row r="1041" spans="1:2" x14ac:dyDescent="0.15">
      <c r="A1041" s="34">
        <v>367.02</v>
      </c>
      <c r="B1041" s="34">
        <v>12.443899999999999</v>
      </c>
    </row>
    <row r="1042" spans="1:2" x14ac:dyDescent="0.15">
      <c r="A1042" s="34">
        <v>364.90999999999997</v>
      </c>
      <c r="B1042" s="34">
        <v>12.5326</v>
      </c>
    </row>
    <row r="1043" spans="1:2" x14ac:dyDescent="0.15">
      <c r="A1043" s="34">
        <v>365.32</v>
      </c>
      <c r="B1043" s="34">
        <v>12.513299999999999</v>
      </c>
    </row>
    <row r="1044" spans="1:2" x14ac:dyDescent="0.15">
      <c r="A1044" s="34">
        <v>363.68</v>
      </c>
      <c r="B1044" s="34">
        <v>12.6638</v>
      </c>
    </row>
    <row r="1045" spans="1:2" x14ac:dyDescent="0.15">
      <c r="A1045" s="34">
        <v>363.52</v>
      </c>
      <c r="B1045" s="34">
        <v>12.7525</v>
      </c>
    </row>
    <row r="1046" spans="1:2" x14ac:dyDescent="0.15">
      <c r="A1046" s="34">
        <v>363.15999999999997</v>
      </c>
      <c r="B1046" s="34">
        <v>12.6753</v>
      </c>
    </row>
    <row r="1047" spans="1:2" x14ac:dyDescent="0.15">
      <c r="A1047" s="34">
        <v>362.8</v>
      </c>
      <c r="B1047" s="34">
        <v>12.783300000000001</v>
      </c>
    </row>
    <row r="1048" spans="1:2" x14ac:dyDescent="0.15">
      <c r="A1048" s="34">
        <v>360.95</v>
      </c>
      <c r="B1048" s="34">
        <v>12.771800000000001</v>
      </c>
    </row>
    <row r="1049" spans="1:2" x14ac:dyDescent="0.15">
      <c r="A1049" s="34">
        <v>361.77</v>
      </c>
      <c r="B1049" s="34">
        <v>12.8643</v>
      </c>
    </row>
    <row r="1050" spans="1:2" x14ac:dyDescent="0.15">
      <c r="A1050" s="34">
        <v>358.99</v>
      </c>
      <c r="B1050" s="34">
        <v>12.968500000000001</v>
      </c>
    </row>
    <row r="1051" spans="1:2" x14ac:dyDescent="0.15">
      <c r="A1051" s="34">
        <v>360.84</v>
      </c>
      <c r="B1051" s="34">
        <v>12.9724</v>
      </c>
    </row>
    <row r="1052" spans="1:2" x14ac:dyDescent="0.15">
      <c r="A1052" s="34">
        <v>358.53</v>
      </c>
      <c r="B1052" s="34">
        <v>13.0688</v>
      </c>
    </row>
    <row r="1053" spans="1:2" x14ac:dyDescent="0.15">
      <c r="A1053" s="34">
        <v>358.27</v>
      </c>
      <c r="B1053" s="34">
        <v>13.0032</v>
      </c>
    </row>
    <row r="1054" spans="1:2" x14ac:dyDescent="0.15">
      <c r="A1054" s="34">
        <v>357.4</v>
      </c>
      <c r="B1054" s="34">
        <v>13.080299999999999</v>
      </c>
    </row>
    <row r="1055" spans="1:2" x14ac:dyDescent="0.15">
      <c r="A1055" s="34">
        <v>355.39</v>
      </c>
      <c r="B1055" s="34">
        <v>13.2423</v>
      </c>
    </row>
    <row r="1056" spans="1:2" x14ac:dyDescent="0.15">
      <c r="A1056" s="34">
        <v>356.62</v>
      </c>
      <c r="B1056" s="34">
        <v>13.2423</v>
      </c>
    </row>
    <row r="1057" spans="1:2" x14ac:dyDescent="0.15">
      <c r="A1057" s="34">
        <v>355.34</v>
      </c>
      <c r="B1057" s="34">
        <v>13.273199999999999</v>
      </c>
    </row>
    <row r="1058" spans="1:2" x14ac:dyDescent="0.15">
      <c r="A1058" s="34">
        <v>355.34</v>
      </c>
      <c r="B1058" s="34">
        <v>13.342599999999999</v>
      </c>
    </row>
    <row r="1059" spans="1:2" x14ac:dyDescent="0.15">
      <c r="A1059" s="34">
        <v>354.40999999999997</v>
      </c>
      <c r="B1059" s="34">
        <v>13.338800000000001</v>
      </c>
    </row>
    <row r="1060" spans="1:2" x14ac:dyDescent="0.15">
      <c r="A1060" s="34">
        <v>354</v>
      </c>
      <c r="B1060" s="34">
        <v>13.3504</v>
      </c>
    </row>
    <row r="1061" spans="1:2" x14ac:dyDescent="0.15">
      <c r="A1061" s="34">
        <v>354.93</v>
      </c>
      <c r="B1061" s="34">
        <v>13.4892</v>
      </c>
    </row>
    <row r="1062" spans="1:2" x14ac:dyDescent="0.15">
      <c r="A1062" s="34">
        <v>351.53</v>
      </c>
      <c r="B1062" s="34">
        <v>13.5625</v>
      </c>
    </row>
    <row r="1063" spans="1:2" x14ac:dyDescent="0.15">
      <c r="A1063" s="34">
        <v>351.32</v>
      </c>
      <c r="B1063" s="34">
        <v>13.670500000000001</v>
      </c>
    </row>
    <row r="1064" spans="1:2" x14ac:dyDescent="0.15">
      <c r="A1064" s="34">
        <v>350.76</v>
      </c>
      <c r="B1064" s="34">
        <v>13.6744</v>
      </c>
    </row>
    <row r="1065" spans="1:2" x14ac:dyDescent="0.15">
      <c r="A1065" s="34">
        <v>349.88</v>
      </c>
      <c r="B1065" s="34">
        <v>13.577999999999999</v>
      </c>
    </row>
    <row r="1066" spans="1:2" x14ac:dyDescent="0.15">
      <c r="A1066" s="34">
        <v>348.75</v>
      </c>
      <c r="B1066" s="34">
        <v>13.651199999999999</v>
      </c>
    </row>
    <row r="1067" spans="1:2" x14ac:dyDescent="0.15">
      <c r="A1067" s="34">
        <v>349.52</v>
      </c>
      <c r="B1067" s="34">
        <v>13.790100000000001</v>
      </c>
    </row>
    <row r="1068" spans="1:2" x14ac:dyDescent="0.15">
      <c r="A1068" s="34">
        <v>347.87</v>
      </c>
      <c r="B1068" s="34">
        <v>13.770799999999999</v>
      </c>
    </row>
    <row r="1069" spans="1:2" x14ac:dyDescent="0.15">
      <c r="A1069" s="34">
        <v>347</v>
      </c>
      <c r="B1069" s="34">
        <v>13.9251</v>
      </c>
    </row>
    <row r="1070" spans="1:2" x14ac:dyDescent="0.15">
      <c r="A1070" s="34">
        <v>347.77</v>
      </c>
      <c r="B1070" s="34">
        <v>13.9636</v>
      </c>
    </row>
    <row r="1071" spans="1:2" x14ac:dyDescent="0.15">
      <c r="A1071" s="34">
        <v>344.94</v>
      </c>
      <c r="B1071" s="34">
        <v>13.9598</v>
      </c>
    </row>
    <row r="1072" spans="1:2" x14ac:dyDescent="0.15">
      <c r="A1072" s="34">
        <v>344.79</v>
      </c>
      <c r="B1072" s="34">
        <v>14.094799999999999</v>
      </c>
    </row>
    <row r="1073" spans="1:2" x14ac:dyDescent="0.15">
      <c r="A1073" s="34">
        <v>344.27</v>
      </c>
      <c r="B1073" s="34">
        <v>14.0601</v>
      </c>
    </row>
    <row r="1074" spans="1:2" x14ac:dyDescent="0.15">
      <c r="A1074" s="34">
        <v>344.42</v>
      </c>
      <c r="B1074" s="34">
        <v>14.1296</v>
      </c>
    </row>
    <row r="1075" spans="1:2" x14ac:dyDescent="0.15">
      <c r="A1075" s="34">
        <v>341.95</v>
      </c>
      <c r="B1075" s="34">
        <v>14.2761</v>
      </c>
    </row>
    <row r="1076" spans="1:2" x14ac:dyDescent="0.15">
      <c r="A1076" s="34">
        <v>343.14</v>
      </c>
      <c r="B1076" s="34">
        <v>14.2568</v>
      </c>
    </row>
    <row r="1077" spans="1:2" x14ac:dyDescent="0.15">
      <c r="A1077" s="34">
        <v>340.1</v>
      </c>
      <c r="B1077" s="34">
        <v>14.364800000000001</v>
      </c>
    </row>
    <row r="1078" spans="1:2" x14ac:dyDescent="0.15">
      <c r="A1078" s="34">
        <v>341.54</v>
      </c>
      <c r="B1078" s="34">
        <v>14.3185</v>
      </c>
    </row>
    <row r="1079" spans="1:2" x14ac:dyDescent="0.15">
      <c r="A1079" s="34">
        <v>340.93</v>
      </c>
      <c r="B1079" s="34">
        <v>14.4343</v>
      </c>
    </row>
    <row r="1080" spans="1:2" x14ac:dyDescent="0.15">
      <c r="A1080" s="34">
        <v>340.31</v>
      </c>
      <c r="B1080" s="34">
        <v>14.3995</v>
      </c>
    </row>
    <row r="1081" spans="1:2" x14ac:dyDescent="0.15">
      <c r="A1081" s="34">
        <v>339.53</v>
      </c>
      <c r="B1081" s="34">
        <v>14.484400000000001</v>
      </c>
    </row>
    <row r="1082" spans="1:2" x14ac:dyDescent="0.15">
      <c r="A1082" s="34">
        <v>336.86</v>
      </c>
      <c r="B1082" s="34">
        <v>14.5191</v>
      </c>
    </row>
    <row r="1083" spans="1:2" x14ac:dyDescent="0.15">
      <c r="A1083" s="34">
        <v>336.90999999999997</v>
      </c>
      <c r="B1083" s="34">
        <v>14.5153</v>
      </c>
    </row>
    <row r="1084" spans="1:2" x14ac:dyDescent="0.15">
      <c r="A1084" s="34">
        <v>335.46999999999997</v>
      </c>
      <c r="B1084" s="34">
        <v>14.623200000000001</v>
      </c>
    </row>
    <row r="1085" spans="1:2" x14ac:dyDescent="0.15">
      <c r="A1085" s="34">
        <v>338.3</v>
      </c>
      <c r="B1085" s="34">
        <v>14.723599999999999</v>
      </c>
    </row>
    <row r="1086" spans="1:2" x14ac:dyDescent="0.15">
      <c r="A1086" s="34">
        <v>334.7</v>
      </c>
      <c r="B1086" s="34">
        <v>14.8315</v>
      </c>
    </row>
    <row r="1087" spans="1:2" x14ac:dyDescent="0.15">
      <c r="A1087" s="34">
        <v>334.28</v>
      </c>
      <c r="B1087" s="34">
        <v>14.804500000000001</v>
      </c>
    </row>
    <row r="1088" spans="1:2" x14ac:dyDescent="0.15">
      <c r="A1088" s="34">
        <v>332.74</v>
      </c>
      <c r="B1088" s="34">
        <v>14.920299999999999</v>
      </c>
    </row>
    <row r="1089" spans="1:2" x14ac:dyDescent="0.15">
      <c r="A1089" s="34">
        <v>333.51</v>
      </c>
      <c r="B1089" s="34">
        <v>14.9396</v>
      </c>
    </row>
    <row r="1090" spans="1:2" x14ac:dyDescent="0.15">
      <c r="A1090" s="34">
        <v>332.74</v>
      </c>
      <c r="B1090" s="34">
        <v>14.974299999999999</v>
      </c>
    </row>
    <row r="1091" spans="1:2" x14ac:dyDescent="0.15">
      <c r="A1091" s="34">
        <v>330.58</v>
      </c>
      <c r="B1091" s="34">
        <v>14.9472</v>
      </c>
    </row>
    <row r="1092" spans="1:2" x14ac:dyDescent="0.15">
      <c r="A1092" s="34">
        <v>334.08</v>
      </c>
      <c r="B1092" s="34">
        <v>15.0823</v>
      </c>
    </row>
    <row r="1093" spans="1:2" x14ac:dyDescent="0.15">
      <c r="A1093" s="34">
        <v>328.67</v>
      </c>
      <c r="B1093" s="34">
        <v>15.0245</v>
      </c>
    </row>
    <row r="1094" spans="1:2" x14ac:dyDescent="0.15">
      <c r="A1094" s="34">
        <v>329.55</v>
      </c>
      <c r="B1094" s="34">
        <v>15.174799999999999</v>
      </c>
    </row>
    <row r="1095" spans="1:2" x14ac:dyDescent="0.15">
      <c r="A1095" s="34">
        <v>328.36</v>
      </c>
      <c r="B1095" s="34">
        <v>15.305999999999999</v>
      </c>
    </row>
    <row r="1096" spans="1:2" x14ac:dyDescent="0.15">
      <c r="A1096" s="34">
        <v>327.13</v>
      </c>
      <c r="B1096" s="34">
        <v>15.170999999999999</v>
      </c>
    </row>
    <row r="1097" spans="1:2" x14ac:dyDescent="0.15">
      <c r="A1097" s="34">
        <v>327.49</v>
      </c>
      <c r="B1097" s="34">
        <v>15.3485</v>
      </c>
    </row>
    <row r="1098" spans="1:2" x14ac:dyDescent="0.15">
      <c r="A1098" s="34">
        <v>325.02</v>
      </c>
      <c r="B1098" s="34">
        <v>15.429500000000001</v>
      </c>
    </row>
    <row r="1099" spans="1:2" x14ac:dyDescent="0.15">
      <c r="A1099" s="34">
        <v>325.89999999999998</v>
      </c>
      <c r="B1099" s="34">
        <v>15.4526</v>
      </c>
    </row>
    <row r="1100" spans="1:2" x14ac:dyDescent="0.15">
      <c r="A1100" s="34">
        <v>323.17</v>
      </c>
      <c r="B1100" s="34">
        <v>15.4565</v>
      </c>
    </row>
    <row r="1101" spans="1:2" x14ac:dyDescent="0.15">
      <c r="A1101" s="34">
        <v>324.56</v>
      </c>
      <c r="B1101" s="34">
        <v>15.5181</v>
      </c>
    </row>
    <row r="1102" spans="1:2" x14ac:dyDescent="0.15">
      <c r="A1102" s="34">
        <v>321.83</v>
      </c>
      <c r="B1102" s="34">
        <v>15.6493</v>
      </c>
    </row>
    <row r="1103" spans="1:2" x14ac:dyDescent="0.15">
      <c r="A1103" s="34">
        <v>322.45</v>
      </c>
      <c r="B1103" s="34">
        <v>15.633900000000001</v>
      </c>
    </row>
    <row r="1104" spans="1:2" x14ac:dyDescent="0.15">
      <c r="A1104" s="34">
        <v>321.01</v>
      </c>
      <c r="B1104" s="34">
        <v>15.799799999999999</v>
      </c>
    </row>
    <row r="1105" spans="1:2" x14ac:dyDescent="0.15">
      <c r="A1105" s="34">
        <v>320.08</v>
      </c>
      <c r="B1105" s="34">
        <v>15.7034</v>
      </c>
    </row>
    <row r="1106" spans="1:2" x14ac:dyDescent="0.15">
      <c r="A1106" s="34">
        <v>320.08</v>
      </c>
      <c r="B1106" s="34">
        <v>15.8306</v>
      </c>
    </row>
    <row r="1107" spans="1:2" x14ac:dyDescent="0.15">
      <c r="A1107" s="34">
        <v>317.76</v>
      </c>
      <c r="B1107" s="34">
        <v>15.9232</v>
      </c>
    </row>
    <row r="1108" spans="1:2" x14ac:dyDescent="0.15">
      <c r="A1108" s="34">
        <v>317.70999999999998</v>
      </c>
      <c r="B1108" s="34">
        <v>15.9</v>
      </c>
    </row>
    <row r="1109" spans="1:2" x14ac:dyDescent="0.15">
      <c r="A1109" s="34">
        <v>316.32</v>
      </c>
      <c r="B1109" s="34">
        <v>15.873100000000001</v>
      </c>
    </row>
    <row r="1110" spans="1:2" x14ac:dyDescent="0.15">
      <c r="A1110" s="34">
        <v>316.12</v>
      </c>
      <c r="B1110" s="34">
        <v>16.1006</v>
      </c>
    </row>
    <row r="1111" spans="1:2" x14ac:dyDescent="0.15">
      <c r="A1111" s="34">
        <v>315.33999999999997</v>
      </c>
      <c r="B1111" s="34">
        <v>16.1006</v>
      </c>
    </row>
    <row r="1112" spans="1:2" x14ac:dyDescent="0.15">
      <c r="A1112" s="34">
        <v>314.42</v>
      </c>
      <c r="B1112" s="34">
        <v>16.062000000000001</v>
      </c>
    </row>
    <row r="1113" spans="1:2" x14ac:dyDescent="0.15">
      <c r="A1113" s="34">
        <v>314.83</v>
      </c>
      <c r="B1113" s="34">
        <v>16.189399999999999</v>
      </c>
    </row>
    <row r="1114" spans="1:2" x14ac:dyDescent="0.15">
      <c r="A1114" s="34">
        <v>313.13</v>
      </c>
      <c r="B1114" s="34">
        <v>16.235700000000001</v>
      </c>
    </row>
    <row r="1115" spans="1:2" x14ac:dyDescent="0.15">
      <c r="A1115" s="34">
        <v>310.61</v>
      </c>
      <c r="B1115" s="34">
        <v>16.324400000000001</v>
      </c>
    </row>
    <row r="1116" spans="1:2" x14ac:dyDescent="0.15">
      <c r="A1116" s="34">
        <v>310.76</v>
      </c>
      <c r="B1116" s="34">
        <v>16.378399999999999</v>
      </c>
    </row>
    <row r="1117" spans="1:2" x14ac:dyDescent="0.15">
      <c r="A1117" s="34">
        <v>312</v>
      </c>
      <c r="B1117" s="34">
        <v>16.3475</v>
      </c>
    </row>
    <row r="1118" spans="1:2" x14ac:dyDescent="0.15">
      <c r="A1118" s="34">
        <v>309.17</v>
      </c>
      <c r="B1118" s="34">
        <v>16.351400000000002</v>
      </c>
    </row>
    <row r="1119" spans="1:2" x14ac:dyDescent="0.15">
      <c r="A1119" s="34">
        <v>309.94</v>
      </c>
      <c r="B1119" s="34">
        <v>16.4941</v>
      </c>
    </row>
    <row r="1120" spans="1:2" x14ac:dyDescent="0.15">
      <c r="A1120" s="34">
        <v>306.89999999999998</v>
      </c>
      <c r="B1120" s="34">
        <v>16.6021</v>
      </c>
    </row>
    <row r="1121" spans="1:2" x14ac:dyDescent="0.15">
      <c r="A1121" s="34">
        <v>308.29000000000002</v>
      </c>
      <c r="B1121" s="34">
        <v>16.590499999999999</v>
      </c>
    </row>
    <row r="1122" spans="1:2" x14ac:dyDescent="0.15">
      <c r="A1122" s="34">
        <v>306.13</v>
      </c>
      <c r="B1122" s="34">
        <v>16.640699999999999</v>
      </c>
    </row>
    <row r="1123" spans="1:2" x14ac:dyDescent="0.15">
      <c r="A1123" s="34">
        <v>304.43</v>
      </c>
      <c r="B1123" s="34">
        <v>16.671500000000002</v>
      </c>
    </row>
    <row r="1124" spans="1:2" x14ac:dyDescent="0.15">
      <c r="A1124" s="34">
        <v>306.23</v>
      </c>
      <c r="B1124" s="34">
        <v>16.737100000000002</v>
      </c>
    </row>
    <row r="1125" spans="1:2" x14ac:dyDescent="0.15">
      <c r="A1125" s="34">
        <v>303.14</v>
      </c>
      <c r="B1125" s="34">
        <v>16.833500000000001</v>
      </c>
    </row>
    <row r="1126" spans="1:2" x14ac:dyDescent="0.15">
      <c r="A1126" s="34">
        <v>301.08999999999997</v>
      </c>
      <c r="B1126" s="34">
        <v>16.802700000000002</v>
      </c>
    </row>
    <row r="1127" spans="1:2" x14ac:dyDescent="0.15">
      <c r="A1127" s="34">
        <v>300.83</v>
      </c>
      <c r="B1127" s="34">
        <v>16.93</v>
      </c>
    </row>
    <row r="1128" spans="1:2" x14ac:dyDescent="0.15">
      <c r="A1128" s="34">
        <v>300.42</v>
      </c>
      <c r="B1128" s="34">
        <v>16.868300000000001</v>
      </c>
    </row>
    <row r="1129" spans="1:2" x14ac:dyDescent="0.15">
      <c r="A1129" s="34">
        <v>299.39</v>
      </c>
      <c r="B1129" s="34">
        <v>17.026499999999999</v>
      </c>
    </row>
    <row r="1130" spans="1:2" x14ac:dyDescent="0.15">
      <c r="A1130" s="34">
        <v>297.74</v>
      </c>
      <c r="B1130" s="34">
        <v>17.1113</v>
      </c>
    </row>
    <row r="1131" spans="1:2" x14ac:dyDescent="0.15">
      <c r="A1131" s="34">
        <v>298.61</v>
      </c>
      <c r="B1131" s="34">
        <v>17.088100000000001</v>
      </c>
    </row>
    <row r="1132" spans="1:2" x14ac:dyDescent="0.15">
      <c r="A1132" s="34">
        <v>296.25</v>
      </c>
      <c r="B1132" s="34">
        <v>17.157499999999999</v>
      </c>
    </row>
    <row r="1133" spans="1:2" x14ac:dyDescent="0.15">
      <c r="A1133" s="34">
        <v>294.86</v>
      </c>
      <c r="B1133" s="34">
        <v>17.288699999999999</v>
      </c>
    </row>
    <row r="1134" spans="1:2" x14ac:dyDescent="0.15">
      <c r="A1134" s="34">
        <v>294.14</v>
      </c>
      <c r="B1134" s="34">
        <v>17.308</v>
      </c>
    </row>
    <row r="1135" spans="1:2" x14ac:dyDescent="0.15">
      <c r="A1135" s="34">
        <v>293.71999999999997</v>
      </c>
      <c r="B1135" s="34">
        <v>17.257899999999999</v>
      </c>
    </row>
    <row r="1136" spans="1:2" x14ac:dyDescent="0.15">
      <c r="A1136" s="34">
        <v>293.98</v>
      </c>
      <c r="B1136" s="34">
        <v>17.338799999999999</v>
      </c>
    </row>
    <row r="1137" spans="1:2" x14ac:dyDescent="0.15">
      <c r="A1137" s="34">
        <v>292.95</v>
      </c>
      <c r="B1137" s="34">
        <v>17.446899999999999</v>
      </c>
    </row>
    <row r="1138" spans="1:2" x14ac:dyDescent="0.15">
      <c r="A1138" s="34">
        <v>293.46999999999997</v>
      </c>
      <c r="B1138" s="34">
        <v>17.493200000000002</v>
      </c>
    </row>
    <row r="1139" spans="1:2" x14ac:dyDescent="0.15">
      <c r="A1139" s="34">
        <v>289.45</v>
      </c>
      <c r="B1139" s="34">
        <v>17.435300000000002</v>
      </c>
    </row>
    <row r="1140" spans="1:2" x14ac:dyDescent="0.15">
      <c r="A1140" s="34">
        <v>288.21999999999997</v>
      </c>
      <c r="B1140" s="34">
        <v>17.4815</v>
      </c>
    </row>
    <row r="1141" spans="1:2" x14ac:dyDescent="0.15">
      <c r="A1141" s="34">
        <v>287.86</v>
      </c>
      <c r="B1141" s="34">
        <v>17.5549</v>
      </c>
    </row>
    <row r="1142" spans="1:2" x14ac:dyDescent="0.15">
      <c r="A1142" s="34">
        <v>287.19</v>
      </c>
      <c r="B1142" s="34">
        <v>17.713100000000001</v>
      </c>
    </row>
    <row r="1143" spans="1:2" x14ac:dyDescent="0.15">
      <c r="A1143" s="34">
        <v>285.27999999999997</v>
      </c>
      <c r="B1143" s="34">
        <v>17.778600000000001</v>
      </c>
    </row>
    <row r="1144" spans="1:2" x14ac:dyDescent="0.15">
      <c r="A1144" s="34">
        <v>286.20999999999998</v>
      </c>
      <c r="B1144" s="34">
        <v>17.755400000000002</v>
      </c>
    </row>
    <row r="1145" spans="1:2" x14ac:dyDescent="0.15">
      <c r="A1145" s="34">
        <v>283.59000000000003</v>
      </c>
      <c r="B1145" s="34">
        <v>17.8751</v>
      </c>
    </row>
    <row r="1146" spans="1:2" x14ac:dyDescent="0.15">
      <c r="A1146" s="34">
        <v>282.56</v>
      </c>
      <c r="B1146" s="34">
        <v>17.963799999999999</v>
      </c>
    </row>
    <row r="1147" spans="1:2" x14ac:dyDescent="0.15">
      <c r="A1147" s="34">
        <v>281.32</v>
      </c>
      <c r="B1147" s="34">
        <v>17.8751</v>
      </c>
    </row>
    <row r="1148" spans="1:2" x14ac:dyDescent="0.15">
      <c r="A1148" s="34">
        <v>281.47000000000003</v>
      </c>
      <c r="B1148" s="34">
        <v>17.983000000000001</v>
      </c>
    </row>
    <row r="1149" spans="1:2" x14ac:dyDescent="0.15">
      <c r="A1149" s="34">
        <v>278.75</v>
      </c>
      <c r="B1149" s="34">
        <v>18.117999999999999</v>
      </c>
    </row>
    <row r="1150" spans="1:2" x14ac:dyDescent="0.15">
      <c r="A1150" s="34">
        <v>278.28000000000003</v>
      </c>
      <c r="B1150" s="34">
        <v>18.029299999999999</v>
      </c>
    </row>
    <row r="1151" spans="1:2" x14ac:dyDescent="0.15">
      <c r="A1151" s="34">
        <v>279.06</v>
      </c>
      <c r="B1151" s="34">
        <v>18.148900000000001</v>
      </c>
    </row>
    <row r="1152" spans="1:2" x14ac:dyDescent="0.15">
      <c r="A1152" s="34">
        <v>276.12</v>
      </c>
      <c r="B1152" s="34">
        <v>18.083400000000001</v>
      </c>
    </row>
    <row r="1153" spans="1:2" x14ac:dyDescent="0.15">
      <c r="A1153" s="34">
        <v>277.15000000000003</v>
      </c>
      <c r="B1153" s="34">
        <v>18.253</v>
      </c>
    </row>
    <row r="1154" spans="1:2" x14ac:dyDescent="0.15">
      <c r="A1154" s="34">
        <v>274.68</v>
      </c>
      <c r="B1154" s="34">
        <v>18.3109</v>
      </c>
    </row>
    <row r="1155" spans="1:2" x14ac:dyDescent="0.15">
      <c r="A1155" s="34">
        <v>272.67</v>
      </c>
      <c r="B1155" s="34">
        <v>18.414999999999999</v>
      </c>
    </row>
    <row r="1156" spans="1:2" x14ac:dyDescent="0.15">
      <c r="A1156" s="34">
        <v>272.47000000000003</v>
      </c>
      <c r="B1156" s="34">
        <v>18.364899999999999</v>
      </c>
    </row>
    <row r="1157" spans="1:2" x14ac:dyDescent="0.15">
      <c r="A1157" s="34">
        <v>272.16000000000003</v>
      </c>
      <c r="B1157" s="34">
        <v>18.465299999999999</v>
      </c>
    </row>
    <row r="1158" spans="1:2" x14ac:dyDescent="0.15">
      <c r="A1158" s="34">
        <v>269.84000000000003</v>
      </c>
      <c r="B1158" s="34">
        <v>18.5655</v>
      </c>
    </row>
    <row r="1159" spans="1:2" x14ac:dyDescent="0.15">
      <c r="A1159" s="34">
        <v>270.36</v>
      </c>
      <c r="B1159" s="34">
        <v>18.5578</v>
      </c>
    </row>
    <row r="1160" spans="1:2" x14ac:dyDescent="0.15">
      <c r="A1160" s="34">
        <v>268.40000000000003</v>
      </c>
      <c r="B1160" s="34">
        <v>18.519200000000001</v>
      </c>
    </row>
    <row r="1161" spans="1:2" x14ac:dyDescent="0.15">
      <c r="A1161" s="34">
        <v>267.22000000000003</v>
      </c>
      <c r="B1161" s="34">
        <v>18.604099999999999</v>
      </c>
    </row>
    <row r="1162" spans="1:2" x14ac:dyDescent="0.15">
      <c r="A1162" s="34">
        <v>266.86</v>
      </c>
      <c r="B1162" s="34">
        <v>18.7121</v>
      </c>
    </row>
    <row r="1163" spans="1:2" x14ac:dyDescent="0.15">
      <c r="A1163" s="34">
        <v>266.08</v>
      </c>
      <c r="B1163" s="34">
        <v>18.727499999999999</v>
      </c>
    </row>
    <row r="1164" spans="1:2" x14ac:dyDescent="0.15">
      <c r="A1164" s="34">
        <v>262.84000000000003</v>
      </c>
      <c r="B1164" s="34">
        <v>18.889500000000002</v>
      </c>
    </row>
    <row r="1165" spans="1:2" x14ac:dyDescent="0.15">
      <c r="A1165" s="34">
        <v>264.18</v>
      </c>
      <c r="B1165" s="34">
        <v>18.931999999999999</v>
      </c>
    </row>
    <row r="1166" spans="1:2" x14ac:dyDescent="0.15">
      <c r="A1166" s="34">
        <v>260.89</v>
      </c>
      <c r="B1166" s="34">
        <v>18.970600000000001</v>
      </c>
    </row>
    <row r="1167" spans="1:2" x14ac:dyDescent="0.15">
      <c r="A1167" s="34">
        <v>261.40000000000003</v>
      </c>
      <c r="B1167" s="34">
        <v>18.908799999999999</v>
      </c>
    </row>
    <row r="1168" spans="1:2" x14ac:dyDescent="0.15">
      <c r="A1168" s="34">
        <v>259.5</v>
      </c>
      <c r="B1168" s="34">
        <v>19.0169</v>
      </c>
    </row>
    <row r="1169" spans="1:2" x14ac:dyDescent="0.15">
      <c r="A1169" s="34">
        <v>257.90000000000003</v>
      </c>
      <c r="B1169" s="34">
        <v>19.171099999999999</v>
      </c>
    </row>
    <row r="1170" spans="1:2" x14ac:dyDescent="0.15">
      <c r="A1170" s="34">
        <v>258.47000000000003</v>
      </c>
      <c r="B1170" s="34">
        <v>19.178899999999999</v>
      </c>
    </row>
    <row r="1171" spans="1:2" x14ac:dyDescent="0.15">
      <c r="A1171" s="34">
        <v>255.17</v>
      </c>
      <c r="B1171" s="34">
        <v>19.151900000000001</v>
      </c>
    </row>
    <row r="1172" spans="1:2" x14ac:dyDescent="0.15">
      <c r="A1172" s="34">
        <v>253.78</v>
      </c>
      <c r="B1172" s="34">
        <v>19.325399999999998</v>
      </c>
    </row>
    <row r="1173" spans="1:2" x14ac:dyDescent="0.15">
      <c r="A1173" s="34">
        <v>254.45</v>
      </c>
      <c r="B1173" s="34">
        <v>19.298400000000001</v>
      </c>
    </row>
    <row r="1174" spans="1:2" x14ac:dyDescent="0.15">
      <c r="A1174" s="34">
        <v>252.03</v>
      </c>
      <c r="B1174" s="34">
        <v>19.410299999999999</v>
      </c>
    </row>
    <row r="1175" spans="1:2" x14ac:dyDescent="0.15">
      <c r="A1175" s="34">
        <v>250.75</v>
      </c>
      <c r="B1175" s="34">
        <v>19.375499999999999</v>
      </c>
    </row>
    <row r="1176" spans="1:2" x14ac:dyDescent="0.15">
      <c r="A1176" s="34">
        <v>250.64</v>
      </c>
      <c r="B1176" s="34">
        <v>19.483599999999999</v>
      </c>
    </row>
    <row r="1177" spans="1:2" x14ac:dyDescent="0.15">
      <c r="A1177" s="34">
        <v>249.56</v>
      </c>
      <c r="B1177" s="34">
        <v>19.526</v>
      </c>
    </row>
    <row r="1178" spans="1:2" x14ac:dyDescent="0.15">
      <c r="A1178" s="34">
        <v>246.82999999999998</v>
      </c>
      <c r="B1178" s="34">
        <v>19.5838</v>
      </c>
    </row>
    <row r="1179" spans="1:2" x14ac:dyDescent="0.15">
      <c r="A1179" s="34">
        <v>245.65</v>
      </c>
      <c r="B1179" s="34">
        <v>19.6996</v>
      </c>
    </row>
    <row r="1180" spans="1:2" x14ac:dyDescent="0.15">
      <c r="A1180" s="34">
        <v>243.95</v>
      </c>
      <c r="B1180" s="34">
        <v>19.6417</v>
      </c>
    </row>
    <row r="1181" spans="1:2" x14ac:dyDescent="0.15">
      <c r="A1181" s="34">
        <v>243.13</v>
      </c>
      <c r="B1181" s="34">
        <v>19.668700000000001</v>
      </c>
    </row>
    <row r="1182" spans="1:2" x14ac:dyDescent="0.15">
      <c r="A1182" s="34">
        <v>241.53</v>
      </c>
      <c r="B1182" s="34">
        <v>19.753599999999999</v>
      </c>
    </row>
    <row r="1183" spans="1:2" x14ac:dyDescent="0.15">
      <c r="A1183" s="34">
        <v>241.32999999999998</v>
      </c>
      <c r="B1183" s="34">
        <v>19.742000000000001</v>
      </c>
    </row>
    <row r="1184" spans="1:2" x14ac:dyDescent="0.15">
      <c r="A1184" s="34">
        <v>238.24</v>
      </c>
      <c r="B1184" s="34">
        <v>19.9696</v>
      </c>
    </row>
    <row r="1185" spans="1:2" x14ac:dyDescent="0.15">
      <c r="A1185" s="34">
        <v>237.67</v>
      </c>
      <c r="B1185" s="34">
        <v>20.012</v>
      </c>
    </row>
    <row r="1186" spans="1:2" x14ac:dyDescent="0.15">
      <c r="A1186" s="34">
        <v>236.28</v>
      </c>
      <c r="B1186" s="34">
        <v>19.942599999999999</v>
      </c>
    </row>
    <row r="1187" spans="1:2" x14ac:dyDescent="0.15">
      <c r="A1187" s="34">
        <v>239.22</v>
      </c>
      <c r="B1187" s="34">
        <v>20.015799999999999</v>
      </c>
    </row>
    <row r="1188" spans="1:2" x14ac:dyDescent="0.15">
      <c r="A1188" s="34">
        <v>197.84</v>
      </c>
      <c r="B1188" s="34">
        <v>20.278199999999998</v>
      </c>
    </row>
    <row r="1189" spans="1:2" x14ac:dyDescent="0.15">
      <c r="A1189" s="34">
        <v>200.82</v>
      </c>
      <c r="B1189" s="34">
        <v>20.270499999999998</v>
      </c>
    </row>
    <row r="1190" spans="1:2" x14ac:dyDescent="0.15">
      <c r="A1190" s="34">
        <v>201.59</v>
      </c>
      <c r="B1190" s="34">
        <v>20.374600000000001</v>
      </c>
    </row>
    <row r="1191" spans="1:2" x14ac:dyDescent="0.15">
      <c r="A1191" s="34">
        <v>202.54</v>
      </c>
      <c r="B1191" s="34">
        <v>20.312899999999999</v>
      </c>
    </row>
    <row r="1192" spans="1:2" x14ac:dyDescent="0.15">
      <c r="A1192" s="34">
        <v>197.7</v>
      </c>
      <c r="B1192" s="34">
        <v>20.440200000000001</v>
      </c>
    </row>
  </sheetData>
  <mergeCells count="1">
    <mergeCell ref="H1:I1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3"/>
  <sheetViews>
    <sheetView topLeftCell="B31" zoomScaleNormal="100" workbookViewId="0">
      <selection activeCell="I46" sqref="I46"/>
    </sheetView>
  </sheetViews>
  <sheetFormatPr defaultRowHeight="13.5" x14ac:dyDescent="0.15"/>
  <cols>
    <col min="3" max="3" width="11.625" style="1" customWidth="1"/>
    <col min="4" max="5" width="9.125" style="1"/>
    <col min="6" max="6" width="9.125" style="11"/>
    <col min="7" max="7" width="8.25" style="11" customWidth="1"/>
    <col min="8" max="9" width="9.125" style="11"/>
    <col min="10" max="10" width="9.125" style="29"/>
  </cols>
  <sheetData>
    <row r="1" spans="1:20" x14ac:dyDescent="0.15">
      <c r="A1" t="s">
        <v>31</v>
      </c>
      <c r="B1" t="s">
        <v>32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4" t="s">
        <v>33</v>
      </c>
      <c r="I1" s="54"/>
      <c r="J1" s="30"/>
      <c r="K1" t="s">
        <v>28</v>
      </c>
      <c r="L1" t="s">
        <v>29</v>
      </c>
      <c r="M1" t="s">
        <v>26</v>
      </c>
      <c r="N1" t="s">
        <v>27</v>
      </c>
    </row>
    <row r="2" spans="1:20" x14ac:dyDescent="0.15">
      <c r="A2">
        <v>0</v>
      </c>
      <c r="B2">
        <v>0</v>
      </c>
      <c r="C2" s="1">
        <v>1072.96</v>
      </c>
      <c r="D2" s="1">
        <v>1096.0940000000001</v>
      </c>
      <c r="E2" s="1">
        <v>1.5441E-2</v>
      </c>
      <c r="F2" s="17">
        <v>1445</v>
      </c>
      <c r="G2" s="17">
        <v>7.2999999999999995E-2</v>
      </c>
      <c r="H2" s="11" t="s">
        <v>0</v>
      </c>
      <c r="I2" s="11" t="s">
        <v>1</v>
      </c>
      <c r="K2" s="34">
        <v>0</v>
      </c>
      <c r="L2" s="34">
        <v>0</v>
      </c>
      <c r="M2">
        <f>K2*7*2</f>
        <v>0</v>
      </c>
      <c r="N2">
        <f>L2/1000*4</f>
        <v>0</v>
      </c>
      <c r="O2">
        <f>MAX(N:N)</f>
        <v>276.50290625000002</v>
      </c>
      <c r="P2">
        <f>O2/25/10*1000</f>
        <v>1106.0116250000001</v>
      </c>
    </row>
    <row r="3" spans="1:20" x14ac:dyDescent="0.15">
      <c r="A3">
        <v>0</v>
      </c>
      <c r="B3">
        <v>0</v>
      </c>
      <c r="F3" s="1"/>
      <c r="G3" s="1"/>
      <c r="H3" s="33">
        <v>0</v>
      </c>
      <c r="I3" s="33">
        <f t="shared" ref="I3:I36" si="0">$C$2+($D$2-$C$2)/$E$2*H3</f>
        <v>1072.96</v>
      </c>
      <c r="K3" s="34">
        <v>9.9999997764825821E-3</v>
      </c>
      <c r="L3" s="34">
        <v>18797.13671875</v>
      </c>
      <c r="M3" s="31">
        <f t="shared" ref="M3:M66" si="1">K3*7*2</f>
        <v>0.13999999687075615</v>
      </c>
      <c r="N3" s="16">
        <f t="shared" ref="N3:N66" si="2">L3/1000*4</f>
        <v>75.188546875</v>
      </c>
      <c r="R3">
        <f>I3</f>
        <v>1072.96</v>
      </c>
      <c r="S3" t="s">
        <v>49</v>
      </c>
      <c r="T3">
        <f>H3</f>
        <v>0</v>
      </c>
    </row>
    <row r="4" spans="1:20" x14ac:dyDescent="0.15">
      <c r="A4">
        <v>0</v>
      </c>
      <c r="B4">
        <v>0</v>
      </c>
      <c r="H4" s="33">
        <v>1E-3</v>
      </c>
      <c r="I4" s="33">
        <f t="shared" si="0"/>
        <v>1074.4582190272652</v>
      </c>
      <c r="K4" s="34">
        <v>1.9999999552965164E-2</v>
      </c>
      <c r="L4" s="34">
        <v>37537.41796875</v>
      </c>
      <c r="M4" s="31">
        <f t="shared" si="1"/>
        <v>0.2799999937415123</v>
      </c>
      <c r="N4" s="16">
        <f t="shared" si="2"/>
        <v>150.149671875</v>
      </c>
      <c r="R4" s="50">
        <f t="shared" ref="R4:R67" si="3">I4</f>
        <v>1074.4582190272652</v>
      </c>
      <c r="S4" s="50" t="s">
        <v>49</v>
      </c>
      <c r="T4" s="50">
        <f t="shared" ref="T4:T67" si="4">H4</f>
        <v>1E-3</v>
      </c>
    </row>
    <row r="5" spans="1:20" x14ac:dyDescent="0.15">
      <c r="A5">
        <v>-9.9999999999980105E-3</v>
      </c>
      <c r="B5">
        <v>0</v>
      </c>
      <c r="F5" s="1"/>
      <c r="G5" s="1"/>
      <c r="H5" s="33">
        <v>1.1999999999999999E-3</v>
      </c>
      <c r="I5" s="33">
        <f t="shared" si="0"/>
        <v>1074.757862832718</v>
      </c>
      <c r="K5" s="34">
        <v>2.9999999329447746E-2</v>
      </c>
      <c r="L5" s="34">
        <v>56219.83984375</v>
      </c>
      <c r="M5" s="31">
        <f t="shared" si="1"/>
        <v>0.41999999061226845</v>
      </c>
      <c r="N5" s="16">
        <f t="shared" si="2"/>
        <v>224.87935937500001</v>
      </c>
      <c r="R5" s="50">
        <f t="shared" si="3"/>
        <v>1074.757862832718</v>
      </c>
      <c r="S5" s="50" t="s">
        <v>49</v>
      </c>
      <c r="T5" s="50">
        <f t="shared" si="4"/>
        <v>1.1999999999999999E-3</v>
      </c>
    </row>
    <row r="6" spans="1:20" x14ac:dyDescent="0.15">
      <c r="A6">
        <v>1.0000000000001563E-2</v>
      </c>
      <c r="B6">
        <v>0</v>
      </c>
      <c r="F6" s="2"/>
      <c r="G6" s="2"/>
      <c r="H6" s="33">
        <v>1.4E-3</v>
      </c>
      <c r="I6" s="33">
        <f t="shared" si="0"/>
        <v>1075.0575066381712</v>
      </c>
      <c r="K6" s="34">
        <v>3.9999999105930328E-2</v>
      </c>
      <c r="L6" s="34">
        <v>66843.484375</v>
      </c>
      <c r="M6" s="31">
        <f t="shared" si="1"/>
        <v>0.5599999874830246</v>
      </c>
      <c r="N6" s="16">
        <f t="shared" si="2"/>
        <v>267.37393750000001</v>
      </c>
      <c r="R6" s="50">
        <f t="shared" si="3"/>
        <v>1075.0575066381712</v>
      </c>
      <c r="S6" s="50" t="s">
        <v>49</v>
      </c>
      <c r="T6" s="50">
        <f t="shared" si="4"/>
        <v>1.4E-3</v>
      </c>
    </row>
    <row r="7" spans="1:20" x14ac:dyDescent="0.15">
      <c r="A7">
        <v>2.7300000000000004</v>
      </c>
      <c r="B7">
        <v>0.01</v>
      </c>
      <c r="H7" s="33">
        <v>1.6000000000000001E-3</v>
      </c>
      <c r="I7" s="33">
        <f t="shared" si="0"/>
        <v>1075.3571504436241</v>
      </c>
      <c r="K7" s="34">
        <v>5.000000074505806E-2</v>
      </c>
      <c r="L7" s="34">
        <v>66908.4609375</v>
      </c>
      <c r="M7" s="31">
        <f t="shared" si="1"/>
        <v>0.70000001043081284</v>
      </c>
      <c r="N7" s="16">
        <f t="shared" si="2"/>
        <v>267.63384374999998</v>
      </c>
      <c r="R7" s="50">
        <f t="shared" si="3"/>
        <v>1075.3571504436241</v>
      </c>
      <c r="S7" s="50" t="s">
        <v>49</v>
      </c>
      <c r="T7" s="50">
        <f t="shared" si="4"/>
        <v>1.6000000000000001E-3</v>
      </c>
    </row>
    <row r="8" spans="1:20" x14ac:dyDescent="0.15">
      <c r="A8">
        <v>3.2800000000000011</v>
      </c>
      <c r="B8">
        <v>0</v>
      </c>
      <c r="H8" s="33">
        <v>1.8E-3</v>
      </c>
      <c r="I8" s="33">
        <f t="shared" si="0"/>
        <v>1075.6567942490772</v>
      </c>
      <c r="K8" s="34">
        <v>5.9999998658895493E-2</v>
      </c>
      <c r="L8" s="34">
        <v>66959.390625</v>
      </c>
      <c r="M8" s="31">
        <f t="shared" si="1"/>
        <v>0.8399999812245369</v>
      </c>
      <c r="N8" s="16">
        <f t="shared" si="2"/>
        <v>267.83756249999999</v>
      </c>
      <c r="R8" s="50">
        <f t="shared" si="3"/>
        <v>1075.6567942490772</v>
      </c>
      <c r="S8" s="50" t="s">
        <v>49</v>
      </c>
      <c r="T8" s="50">
        <f t="shared" si="4"/>
        <v>1.8E-3</v>
      </c>
    </row>
    <row r="9" spans="1:20" x14ac:dyDescent="0.15">
      <c r="A9">
        <v>3.5600000000000023</v>
      </c>
      <c r="B9">
        <v>0</v>
      </c>
      <c r="H9" s="33">
        <v>2E-3</v>
      </c>
      <c r="I9" s="33">
        <f t="shared" si="0"/>
        <v>1075.9564380545303</v>
      </c>
      <c r="K9" s="34">
        <v>7.0000000298023224E-2</v>
      </c>
      <c r="L9" s="34">
        <v>67008.6640625</v>
      </c>
      <c r="M9" s="31">
        <f t="shared" si="1"/>
        <v>0.98000000417232513</v>
      </c>
      <c r="N9" s="16">
        <f t="shared" si="2"/>
        <v>268.03465625000001</v>
      </c>
      <c r="R9" s="50">
        <f t="shared" si="3"/>
        <v>1075.9564380545303</v>
      </c>
      <c r="S9" s="50" t="s">
        <v>49</v>
      </c>
      <c r="T9" s="50">
        <f t="shared" si="4"/>
        <v>2E-3</v>
      </c>
    </row>
    <row r="10" spans="1:20" x14ac:dyDescent="0.15">
      <c r="A10">
        <v>5.0300000000000011</v>
      </c>
      <c r="B10">
        <v>0.01</v>
      </c>
      <c r="H10" s="33">
        <v>2.2000000000000001E-3</v>
      </c>
      <c r="I10" s="33">
        <f t="shared" si="0"/>
        <v>1076.2560818599832</v>
      </c>
      <c r="K10" s="34">
        <v>7.9999998211860657E-2</v>
      </c>
      <c r="L10" s="34">
        <v>67056.625</v>
      </c>
      <c r="M10" s="31">
        <f t="shared" si="1"/>
        <v>1.1199999749660492</v>
      </c>
      <c r="N10" s="16">
        <f t="shared" si="2"/>
        <v>268.22649999999999</v>
      </c>
      <c r="R10" s="50">
        <f t="shared" si="3"/>
        <v>1076.2560818599832</v>
      </c>
      <c r="S10" s="50" t="s">
        <v>49</v>
      </c>
      <c r="T10" s="50">
        <f t="shared" si="4"/>
        <v>2.2000000000000001E-3</v>
      </c>
    </row>
    <row r="11" spans="1:20" x14ac:dyDescent="0.15">
      <c r="A11">
        <v>5.7500000000000018</v>
      </c>
      <c r="B11">
        <v>0</v>
      </c>
      <c r="C11" s="1">
        <f>B11*C10</f>
        <v>0</v>
      </c>
      <c r="H11" s="33">
        <v>2.3999999999999998E-3</v>
      </c>
      <c r="I11" s="33">
        <f t="shared" si="0"/>
        <v>1076.5557256654363</v>
      </c>
      <c r="K11" s="34">
        <v>9.0000003576278687E-2</v>
      </c>
      <c r="L11" s="34">
        <v>67102.8984375</v>
      </c>
      <c r="M11" s="31">
        <f t="shared" si="1"/>
        <v>1.2600000500679016</v>
      </c>
      <c r="N11" s="16">
        <f t="shared" si="2"/>
        <v>268.41159375000001</v>
      </c>
      <c r="R11" s="50">
        <f t="shared" si="3"/>
        <v>1076.5557256654363</v>
      </c>
      <c r="S11" s="50" t="s">
        <v>49</v>
      </c>
      <c r="T11" s="50">
        <f t="shared" si="4"/>
        <v>2.3999999999999998E-3</v>
      </c>
    </row>
    <row r="12" spans="1:20" x14ac:dyDescent="0.15">
      <c r="A12">
        <v>6.4600000000000009</v>
      </c>
      <c r="B12">
        <v>0.01</v>
      </c>
      <c r="H12" s="33">
        <v>2.5999999999999999E-3</v>
      </c>
      <c r="I12" s="33">
        <f t="shared" si="0"/>
        <v>1076.8553694708892</v>
      </c>
      <c r="K12" s="34">
        <v>0.10000000149011612</v>
      </c>
      <c r="L12" s="34">
        <v>67149.328125</v>
      </c>
      <c r="M12" s="31">
        <f t="shared" si="1"/>
        <v>1.4000000208616257</v>
      </c>
      <c r="N12" s="16">
        <f t="shared" si="2"/>
        <v>268.59731249999999</v>
      </c>
      <c r="R12" s="50">
        <f t="shared" si="3"/>
        <v>1076.8553694708892</v>
      </c>
      <c r="S12" s="50" t="s">
        <v>49</v>
      </c>
      <c r="T12" s="50">
        <f t="shared" si="4"/>
        <v>2.5999999999999999E-3</v>
      </c>
    </row>
    <row r="13" spans="1:20" x14ac:dyDescent="0.15">
      <c r="A13">
        <v>6.82</v>
      </c>
      <c r="B13">
        <v>0.01</v>
      </c>
      <c r="H13" s="33">
        <v>2.8E-3</v>
      </c>
      <c r="I13" s="33">
        <f t="shared" si="0"/>
        <v>1077.1550132763423</v>
      </c>
      <c r="K13" s="34">
        <v>0.10999999940395355</v>
      </c>
      <c r="L13" s="34">
        <v>67194.46875</v>
      </c>
      <c r="M13" s="31">
        <f t="shared" si="1"/>
        <v>1.5399999916553497</v>
      </c>
      <c r="N13" s="16">
        <f t="shared" si="2"/>
        <v>268.77787499999999</v>
      </c>
      <c r="R13" s="50">
        <f t="shared" si="3"/>
        <v>1077.1550132763423</v>
      </c>
      <c r="S13" s="50" t="s">
        <v>49</v>
      </c>
      <c r="T13" s="50">
        <f t="shared" si="4"/>
        <v>2.8E-3</v>
      </c>
    </row>
    <row r="14" spans="1:20" x14ac:dyDescent="0.15">
      <c r="A14">
        <v>6.8900000000000006</v>
      </c>
      <c r="B14">
        <v>0.02</v>
      </c>
      <c r="H14" s="33">
        <v>3.0000000000000001E-3</v>
      </c>
      <c r="I14" s="33">
        <f t="shared" si="0"/>
        <v>1077.4546570817952</v>
      </c>
      <c r="K14" s="34">
        <v>0.11999999731779099</v>
      </c>
      <c r="L14" s="34">
        <v>67238.71875</v>
      </c>
      <c r="M14" s="31">
        <f t="shared" si="1"/>
        <v>1.6799999624490738</v>
      </c>
      <c r="N14" s="16">
        <f t="shared" si="2"/>
        <v>268.95487500000002</v>
      </c>
      <c r="R14" s="50">
        <f t="shared" si="3"/>
        <v>1077.4546570817952</v>
      </c>
      <c r="S14" s="50" t="s">
        <v>49</v>
      </c>
      <c r="T14" s="50">
        <f t="shared" si="4"/>
        <v>3.0000000000000001E-3</v>
      </c>
    </row>
    <row r="15" spans="1:20" x14ac:dyDescent="0.15">
      <c r="A15">
        <v>7.2500000000000018</v>
      </c>
      <c r="B15">
        <v>0.02</v>
      </c>
      <c r="H15" s="33">
        <v>3.2000000000000002E-3</v>
      </c>
      <c r="I15" s="33">
        <f t="shared" si="0"/>
        <v>1077.7543008872483</v>
      </c>
      <c r="K15" s="34">
        <v>0.12999999523162842</v>
      </c>
      <c r="L15" s="34">
        <v>67282.6328125</v>
      </c>
      <c r="M15" s="31">
        <f t="shared" si="1"/>
        <v>1.8199999332427979</v>
      </c>
      <c r="N15" s="16">
        <f t="shared" si="2"/>
        <v>269.13053124999999</v>
      </c>
      <c r="R15" s="50">
        <f t="shared" si="3"/>
        <v>1077.7543008872483</v>
      </c>
      <c r="S15" s="50" t="s">
        <v>49</v>
      </c>
      <c r="T15" s="50">
        <f t="shared" si="4"/>
        <v>3.2000000000000002E-3</v>
      </c>
    </row>
    <row r="16" spans="1:20" x14ac:dyDescent="0.15">
      <c r="A16">
        <v>7.3600000000000012</v>
      </c>
      <c r="B16">
        <v>0.01</v>
      </c>
      <c r="H16" s="33">
        <v>3.3999999999999998E-3</v>
      </c>
      <c r="I16" s="33">
        <f t="shared" si="0"/>
        <v>1078.0539446927012</v>
      </c>
      <c r="K16" s="34">
        <v>0.14000000059604645</v>
      </c>
      <c r="L16" s="34">
        <v>67325.9453125</v>
      </c>
      <c r="M16" s="31">
        <f t="shared" si="1"/>
        <v>1.9600000083446503</v>
      </c>
      <c r="N16" s="16">
        <f t="shared" si="2"/>
        <v>269.30378124999999</v>
      </c>
      <c r="R16" s="50">
        <f t="shared" si="3"/>
        <v>1078.0539446927012</v>
      </c>
      <c r="S16" s="50" t="s">
        <v>49</v>
      </c>
      <c r="T16" s="50">
        <f t="shared" si="4"/>
        <v>3.3999999999999998E-3</v>
      </c>
    </row>
    <row r="17" spans="1:20" x14ac:dyDescent="0.15">
      <c r="A17">
        <v>7.1300000000000008</v>
      </c>
      <c r="B17">
        <v>0.02</v>
      </c>
      <c r="H17" s="33">
        <v>3.5999999999999999E-3</v>
      </c>
      <c r="I17" s="33">
        <f t="shared" si="0"/>
        <v>1078.3535884981543</v>
      </c>
      <c r="K17" s="34">
        <v>0.15000000596046448</v>
      </c>
      <c r="L17" s="34">
        <v>67368.40625</v>
      </c>
      <c r="M17" s="31">
        <f t="shared" si="1"/>
        <v>2.1000000834465027</v>
      </c>
      <c r="N17" s="16">
        <f t="shared" si="2"/>
        <v>269.47362500000003</v>
      </c>
      <c r="R17" s="50">
        <f t="shared" si="3"/>
        <v>1078.3535884981543</v>
      </c>
      <c r="S17" s="50" t="s">
        <v>49</v>
      </c>
      <c r="T17" s="50">
        <f t="shared" si="4"/>
        <v>3.5999999999999999E-3</v>
      </c>
    </row>
    <row r="18" spans="1:20" x14ac:dyDescent="0.15">
      <c r="A18">
        <v>8.1000000000000014</v>
      </c>
      <c r="B18">
        <v>0.02</v>
      </c>
      <c r="H18" s="33">
        <v>3.8E-3</v>
      </c>
      <c r="I18" s="33">
        <f t="shared" si="0"/>
        <v>1078.6532323036074</v>
      </c>
      <c r="K18" s="34">
        <v>0.15999999642372131</v>
      </c>
      <c r="L18" s="34">
        <v>67410.4375</v>
      </c>
      <c r="M18" s="31">
        <f t="shared" si="1"/>
        <v>2.2399999499320984</v>
      </c>
      <c r="N18" s="16">
        <f t="shared" si="2"/>
        <v>269.64175</v>
      </c>
      <c r="R18" s="50">
        <f t="shared" si="3"/>
        <v>1078.6532323036074</v>
      </c>
      <c r="S18" s="50" t="s">
        <v>49</v>
      </c>
      <c r="T18" s="50">
        <f t="shared" si="4"/>
        <v>3.8E-3</v>
      </c>
    </row>
    <row r="19" spans="1:20" x14ac:dyDescent="0.15">
      <c r="A19">
        <v>8.3400000000000016</v>
      </c>
      <c r="B19">
        <v>0.02</v>
      </c>
      <c r="H19" s="33">
        <v>4.0000000000000001E-3</v>
      </c>
      <c r="I19" s="33">
        <f t="shared" si="0"/>
        <v>1078.9528761090603</v>
      </c>
      <c r="K19" s="34">
        <v>0.17000000178813934</v>
      </c>
      <c r="L19" s="34">
        <v>67451.6171875</v>
      </c>
      <c r="M19" s="31">
        <f t="shared" si="1"/>
        <v>2.3800000250339508</v>
      </c>
      <c r="N19" s="16">
        <f t="shared" si="2"/>
        <v>269.80646875000002</v>
      </c>
      <c r="R19" s="50">
        <f t="shared" si="3"/>
        <v>1078.9528761090603</v>
      </c>
      <c r="S19" s="50" t="s">
        <v>49</v>
      </c>
      <c r="T19" s="50">
        <f t="shared" si="4"/>
        <v>4.0000000000000001E-3</v>
      </c>
    </row>
    <row r="20" spans="1:20" x14ac:dyDescent="0.15">
      <c r="A20">
        <v>8.7200000000000006</v>
      </c>
      <c r="B20">
        <v>0.02</v>
      </c>
      <c r="H20" s="33">
        <v>5.0000000000000001E-3</v>
      </c>
      <c r="I20" s="33">
        <f t="shared" si="0"/>
        <v>1080.4510951363254</v>
      </c>
      <c r="K20" s="34">
        <v>0.18000000715255737</v>
      </c>
      <c r="L20" s="34">
        <v>67492.1640625</v>
      </c>
      <c r="M20" s="31">
        <f t="shared" si="1"/>
        <v>2.5200001001358032</v>
      </c>
      <c r="N20" s="16">
        <f t="shared" si="2"/>
        <v>269.96865624999998</v>
      </c>
      <c r="R20" s="50">
        <f t="shared" si="3"/>
        <v>1080.4510951363254</v>
      </c>
      <c r="S20" s="50" t="s">
        <v>49</v>
      </c>
      <c r="T20" s="50">
        <f t="shared" si="4"/>
        <v>5.0000000000000001E-3</v>
      </c>
    </row>
    <row r="21" spans="1:20" x14ac:dyDescent="0.15">
      <c r="A21">
        <v>8.7900000000000009</v>
      </c>
      <c r="B21">
        <v>0.02</v>
      </c>
      <c r="H21" s="33">
        <v>6.0000000000000001E-3</v>
      </c>
      <c r="I21" s="33">
        <f t="shared" si="0"/>
        <v>1081.9493141635905</v>
      </c>
      <c r="K21" s="34">
        <v>0.18999999761581421</v>
      </c>
      <c r="L21" s="34">
        <v>67532.28125</v>
      </c>
      <c r="M21" s="31">
        <f t="shared" si="1"/>
        <v>2.6599999666213989</v>
      </c>
      <c r="N21" s="16">
        <f t="shared" si="2"/>
        <v>270.12912499999999</v>
      </c>
      <c r="R21" s="50">
        <f t="shared" si="3"/>
        <v>1081.9493141635905</v>
      </c>
      <c r="S21" s="50" t="s">
        <v>49</v>
      </c>
      <c r="T21" s="50">
        <f t="shared" si="4"/>
        <v>6.0000000000000001E-3</v>
      </c>
    </row>
    <row r="22" spans="1:20" x14ac:dyDescent="0.15">
      <c r="A22">
        <v>8.9400000000000013</v>
      </c>
      <c r="B22">
        <v>0.02</v>
      </c>
      <c r="H22" s="33">
        <v>7.0000000000000001E-3</v>
      </c>
      <c r="I22" s="33">
        <f t="shared" si="0"/>
        <v>1083.4475331908557</v>
      </c>
      <c r="K22" s="34">
        <v>0.20000000298023224</v>
      </c>
      <c r="L22" s="34">
        <v>67576.3359375</v>
      </c>
      <c r="M22" s="31">
        <f t="shared" si="1"/>
        <v>2.8000000417232513</v>
      </c>
      <c r="N22" s="16">
        <f t="shared" si="2"/>
        <v>270.30534375000002</v>
      </c>
      <c r="R22" s="50">
        <f t="shared" si="3"/>
        <v>1083.4475331908557</v>
      </c>
      <c r="S22" s="50" t="s">
        <v>49</v>
      </c>
      <c r="T22" s="50">
        <f t="shared" si="4"/>
        <v>7.0000000000000001E-3</v>
      </c>
    </row>
    <row r="23" spans="1:20" x14ac:dyDescent="0.15">
      <c r="A23">
        <v>9.14</v>
      </c>
      <c r="B23">
        <v>0.02</v>
      </c>
      <c r="H23" s="33">
        <v>8.0000000000000002E-3</v>
      </c>
      <c r="I23" s="33">
        <f t="shared" si="0"/>
        <v>1084.9457522181206</v>
      </c>
      <c r="K23" s="34">
        <v>0.20999999344348907</v>
      </c>
      <c r="L23" s="34">
        <v>67661.5703125</v>
      </c>
      <c r="M23" s="31">
        <f t="shared" si="1"/>
        <v>2.939999908208847</v>
      </c>
      <c r="N23" s="16">
        <f t="shared" si="2"/>
        <v>270.64628125000002</v>
      </c>
      <c r="R23" s="50">
        <f t="shared" si="3"/>
        <v>1084.9457522181206</v>
      </c>
      <c r="S23" s="50" t="s">
        <v>49</v>
      </c>
      <c r="T23" s="50">
        <f t="shared" si="4"/>
        <v>8.0000000000000002E-3</v>
      </c>
    </row>
    <row r="24" spans="1:20" x14ac:dyDescent="0.15">
      <c r="A24">
        <v>9.3400000000000016</v>
      </c>
      <c r="B24">
        <v>0.02</v>
      </c>
      <c r="H24" s="33">
        <v>8.9999999999999993E-3</v>
      </c>
      <c r="I24" s="33">
        <f t="shared" si="0"/>
        <v>1086.4439712453857</v>
      </c>
      <c r="K24" s="34">
        <v>0.2199999988079071</v>
      </c>
      <c r="L24" s="34">
        <v>67756.1328125</v>
      </c>
      <c r="M24" s="31">
        <f t="shared" si="1"/>
        <v>3.0799999833106995</v>
      </c>
      <c r="N24" s="16">
        <f t="shared" si="2"/>
        <v>271.02453125</v>
      </c>
      <c r="R24" s="50">
        <f t="shared" si="3"/>
        <v>1086.4439712453857</v>
      </c>
      <c r="S24" s="50" t="s">
        <v>49</v>
      </c>
      <c r="T24" s="50">
        <f t="shared" si="4"/>
        <v>8.9999999999999993E-3</v>
      </c>
    </row>
    <row r="25" spans="1:20" x14ac:dyDescent="0.15">
      <c r="A25">
        <v>8.73</v>
      </c>
      <c r="B25">
        <v>0.02</v>
      </c>
      <c r="H25" s="33">
        <v>0.01</v>
      </c>
      <c r="I25" s="33">
        <f t="shared" si="0"/>
        <v>1087.9421902726508</v>
      </c>
      <c r="K25" s="34">
        <v>0.23000000417232513</v>
      </c>
      <c r="L25" s="34">
        <v>67853.9140625</v>
      </c>
      <c r="M25" s="31">
        <f t="shared" si="1"/>
        <v>3.2200000584125519</v>
      </c>
      <c r="N25" s="16">
        <f t="shared" si="2"/>
        <v>271.41565624999998</v>
      </c>
      <c r="R25" s="50">
        <f t="shared" si="3"/>
        <v>1087.9421902726508</v>
      </c>
      <c r="S25" s="50" t="s">
        <v>49</v>
      </c>
      <c r="T25" s="50">
        <f t="shared" si="4"/>
        <v>0.01</v>
      </c>
    </row>
    <row r="26" spans="1:20" x14ac:dyDescent="0.15">
      <c r="A26">
        <v>9.2900000000000009</v>
      </c>
      <c r="B26">
        <v>0.02</v>
      </c>
      <c r="H26" s="33">
        <v>1.0999999999999999E-2</v>
      </c>
      <c r="I26" s="33">
        <f t="shared" si="0"/>
        <v>1089.4404092999159</v>
      </c>
      <c r="K26" s="34">
        <v>0.23999999463558197</v>
      </c>
      <c r="L26" s="34">
        <v>67952.703125</v>
      </c>
      <c r="M26" s="31">
        <f t="shared" si="1"/>
        <v>3.3599999248981476</v>
      </c>
      <c r="N26" s="16">
        <f t="shared" si="2"/>
        <v>271.8108125</v>
      </c>
      <c r="R26" s="50">
        <f t="shared" si="3"/>
        <v>1089.4404092999159</v>
      </c>
      <c r="S26" s="50" t="s">
        <v>49</v>
      </c>
      <c r="T26" s="50">
        <f t="shared" si="4"/>
        <v>1.0999999999999999E-2</v>
      </c>
    </row>
    <row r="27" spans="1:20" x14ac:dyDescent="0.15">
      <c r="A27">
        <v>9.6900000000000013</v>
      </c>
      <c r="B27">
        <v>0.02</v>
      </c>
      <c r="H27" s="33">
        <v>1.2E-2</v>
      </c>
      <c r="I27" s="33">
        <f t="shared" si="0"/>
        <v>1090.9386283271808</v>
      </c>
      <c r="K27" s="34">
        <v>0.25</v>
      </c>
      <c r="L27" s="34">
        <v>68052.9296875</v>
      </c>
      <c r="M27" s="31">
        <f t="shared" si="1"/>
        <v>3.5</v>
      </c>
      <c r="N27" s="16">
        <f t="shared" si="2"/>
        <v>272.21171874999999</v>
      </c>
      <c r="R27" s="50">
        <f t="shared" si="3"/>
        <v>1090.9386283271808</v>
      </c>
      <c r="S27" s="50" t="s">
        <v>49</v>
      </c>
      <c r="T27" s="50">
        <f t="shared" si="4"/>
        <v>1.2E-2</v>
      </c>
    </row>
    <row r="28" spans="1:20" x14ac:dyDescent="0.15">
      <c r="A28">
        <v>9.82</v>
      </c>
      <c r="B28">
        <v>0.03</v>
      </c>
      <c r="H28" s="33">
        <v>1.2999999999999999E-2</v>
      </c>
      <c r="I28" s="33">
        <f t="shared" si="0"/>
        <v>1092.4368473544459</v>
      </c>
      <c r="K28" s="34">
        <v>0.25999999046325684</v>
      </c>
      <c r="L28" s="34">
        <v>68154.6875</v>
      </c>
      <c r="M28" s="31">
        <f t="shared" si="1"/>
        <v>3.6399998664855957</v>
      </c>
      <c r="N28" s="16">
        <f t="shared" si="2"/>
        <v>272.61874999999998</v>
      </c>
      <c r="R28" s="50">
        <f t="shared" si="3"/>
        <v>1092.4368473544459</v>
      </c>
      <c r="S28" s="50" t="s">
        <v>49</v>
      </c>
      <c r="T28" s="50">
        <f t="shared" si="4"/>
        <v>1.2999999999999999E-2</v>
      </c>
    </row>
    <row r="29" spans="1:20" x14ac:dyDescent="0.15">
      <c r="A29">
        <v>9.9200000000000017</v>
      </c>
      <c r="B29">
        <v>0.02</v>
      </c>
      <c r="H29" s="33">
        <v>1.4E-2</v>
      </c>
      <c r="I29" s="33">
        <f t="shared" si="0"/>
        <v>1093.9350663817111</v>
      </c>
      <c r="K29" s="34">
        <v>0.27000001072883606</v>
      </c>
      <c r="L29" s="34">
        <v>68253.359375</v>
      </c>
      <c r="M29" s="31">
        <f t="shared" si="1"/>
        <v>3.7800001502037048</v>
      </c>
      <c r="N29" s="16">
        <f t="shared" si="2"/>
        <v>273.01343750000001</v>
      </c>
      <c r="R29" s="50">
        <f t="shared" si="3"/>
        <v>1093.9350663817111</v>
      </c>
      <c r="S29" s="50" t="s">
        <v>49</v>
      </c>
      <c r="T29" s="50">
        <f t="shared" si="4"/>
        <v>1.4E-2</v>
      </c>
    </row>
    <row r="30" spans="1:20" x14ac:dyDescent="0.15">
      <c r="A30">
        <v>9.990000000000002</v>
      </c>
      <c r="B30">
        <v>0.02</v>
      </c>
      <c r="H30" s="33">
        <v>1.4999999999999999E-2</v>
      </c>
      <c r="I30" s="33">
        <f t="shared" si="0"/>
        <v>1095.4332854089762</v>
      </c>
      <c r="K30" s="34">
        <v>0.2800000011920929</v>
      </c>
      <c r="L30" s="34">
        <v>68343.875</v>
      </c>
      <c r="M30" s="31">
        <f t="shared" si="1"/>
        <v>3.9200000166893005</v>
      </c>
      <c r="N30" s="16">
        <f t="shared" si="2"/>
        <v>273.37549999999999</v>
      </c>
      <c r="R30" s="50">
        <f t="shared" si="3"/>
        <v>1095.4332854089762</v>
      </c>
      <c r="S30" s="50" t="s">
        <v>49</v>
      </c>
      <c r="T30" s="50">
        <f t="shared" si="4"/>
        <v>1.4999999999999999E-2</v>
      </c>
    </row>
    <row r="31" spans="1:20" x14ac:dyDescent="0.15">
      <c r="A31">
        <v>10.000000000000002</v>
      </c>
      <c r="B31">
        <v>0.02</v>
      </c>
      <c r="H31" s="33">
        <v>1.6E-2</v>
      </c>
      <c r="I31" s="33">
        <f t="shared" si="0"/>
        <v>1096.9315044362413</v>
      </c>
      <c r="K31" s="34">
        <v>0.28999999165534973</v>
      </c>
      <c r="L31" s="34">
        <v>68420.6875</v>
      </c>
      <c r="M31" s="31">
        <f t="shared" si="1"/>
        <v>4.0599998831748962</v>
      </c>
      <c r="N31" s="16">
        <f t="shared" si="2"/>
        <v>273.68275</v>
      </c>
      <c r="R31" s="50">
        <f t="shared" si="3"/>
        <v>1096.9315044362413</v>
      </c>
      <c r="S31" s="50" t="s">
        <v>49</v>
      </c>
      <c r="T31" s="50">
        <f t="shared" si="4"/>
        <v>1.6E-2</v>
      </c>
    </row>
    <row r="32" spans="1:20" x14ac:dyDescent="0.15">
      <c r="A32">
        <v>10.120000000000001</v>
      </c>
      <c r="B32">
        <v>0.02</v>
      </c>
      <c r="H32" s="33">
        <v>1.7000000000000001E-2</v>
      </c>
      <c r="I32" s="33">
        <f t="shared" si="0"/>
        <v>1098.4297234635062</v>
      </c>
      <c r="K32" s="34">
        <v>0.30000001192092896</v>
      </c>
      <c r="L32" s="34">
        <v>68489.2578125</v>
      </c>
      <c r="M32" s="31">
        <f t="shared" si="1"/>
        <v>4.2000001668930054</v>
      </c>
      <c r="N32" s="16">
        <f t="shared" si="2"/>
        <v>273.95703125</v>
      </c>
      <c r="R32" s="50">
        <f t="shared" si="3"/>
        <v>1098.4297234635062</v>
      </c>
      <c r="S32" s="50" t="s">
        <v>49</v>
      </c>
      <c r="T32" s="50">
        <f t="shared" si="4"/>
        <v>1.7000000000000001E-2</v>
      </c>
    </row>
    <row r="33" spans="1:20" x14ac:dyDescent="0.15">
      <c r="A33">
        <v>10.14</v>
      </c>
      <c r="B33">
        <v>0.02</v>
      </c>
      <c r="H33" s="33">
        <v>1.7999999999999999E-2</v>
      </c>
      <c r="I33" s="33">
        <f t="shared" si="0"/>
        <v>1099.9279424907713</v>
      </c>
      <c r="K33" s="34">
        <v>0.31000000238418579</v>
      </c>
      <c r="L33" s="34">
        <v>68556.7578125</v>
      </c>
      <c r="M33" s="31">
        <f t="shared" si="1"/>
        <v>4.3400000333786011</v>
      </c>
      <c r="N33" s="16">
        <f t="shared" si="2"/>
        <v>274.22703124999998</v>
      </c>
      <c r="R33" s="50">
        <f t="shared" si="3"/>
        <v>1099.9279424907713</v>
      </c>
      <c r="S33" s="50" t="s">
        <v>49</v>
      </c>
      <c r="T33" s="50">
        <f t="shared" si="4"/>
        <v>1.7999999999999999E-2</v>
      </c>
    </row>
    <row r="34" spans="1:20" x14ac:dyDescent="0.15">
      <c r="A34">
        <v>10.210000000000001</v>
      </c>
      <c r="B34">
        <v>0.02</v>
      </c>
      <c r="H34" s="33">
        <v>1.9E-2</v>
      </c>
      <c r="I34" s="33">
        <f t="shared" si="0"/>
        <v>1101.4261615180365</v>
      </c>
      <c r="K34" s="34">
        <v>0.31999999284744263</v>
      </c>
      <c r="L34" s="34">
        <v>68623.40625</v>
      </c>
      <c r="M34" s="31">
        <f t="shared" si="1"/>
        <v>4.4799998998641968</v>
      </c>
      <c r="N34" s="16">
        <f t="shared" si="2"/>
        <v>274.49362500000001</v>
      </c>
      <c r="R34" s="50">
        <f t="shared" si="3"/>
        <v>1101.4261615180365</v>
      </c>
      <c r="S34" s="50" t="s">
        <v>49</v>
      </c>
      <c r="T34" s="50">
        <f t="shared" si="4"/>
        <v>1.9E-2</v>
      </c>
    </row>
    <row r="35" spans="1:20" x14ac:dyDescent="0.15">
      <c r="A35">
        <v>10.260000000000002</v>
      </c>
      <c r="B35">
        <v>0.03</v>
      </c>
      <c r="H35" s="33">
        <v>0.02</v>
      </c>
      <c r="I35" s="33">
        <f t="shared" si="0"/>
        <v>1102.9243805453016</v>
      </c>
      <c r="K35" s="34">
        <v>0.33000001311302185</v>
      </c>
      <c r="L35" s="34">
        <v>68688.7265625</v>
      </c>
      <c r="M35" s="31">
        <f t="shared" si="1"/>
        <v>4.6200001835823059</v>
      </c>
      <c r="N35" s="16">
        <f t="shared" si="2"/>
        <v>274.75490624999998</v>
      </c>
      <c r="R35" s="50">
        <f t="shared" si="3"/>
        <v>1102.9243805453016</v>
      </c>
      <c r="S35" s="50" t="s">
        <v>49</v>
      </c>
      <c r="T35" s="50">
        <f t="shared" si="4"/>
        <v>0.02</v>
      </c>
    </row>
    <row r="36" spans="1:20" x14ac:dyDescent="0.15">
      <c r="A36">
        <v>9.8400000000000016</v>
      </c>
      <c r="B36">
        <v>0.02</v>
      </c>
      <c r="H36" s="33">
        <v>2.1000000000000001E-2</v>
      </c>
      <c r="I36" s="33">
        <f t="shared" si="0"/>
        <v>1104.4225995725667</v>
      </c>
      <c r="K36" s="34">
        <v>0.34000000357627869</v>
      </c>
      <c r="L36" s="34">
        <v>68750.515625</v>
      </c>
      <c r="M36" s="31">
        <f t="shared" si="1"/>
        <v>4.7600000500679016</v>
      </c>
      <c r="N36" s="16">
        <f t="shared" si="2"/>
        <v>275.00206250000002</v>
      </c>
      <c r="R36" s="50">
        <f t="shared" si="3"/>
        <v>1104.4225995725667</v>
      </c>
      <c r="S36" s="50" t="s">
        <v>49</v>
      </c>
      <c r="T36" s="50">
        <f t="shared" si="4"/>
        <v>2.1000000000000001E-2</v>
      </c>
    </row>
    <row r="37" spans="1:20" x14ac:dyDescent="0.15">
      <c r="A37">
        <v>10.080000000000002</v>
      </c>
      <c r="B37">
        <v>0.03</v>
      </c>
      <c r="H37" s="33">
        <v>2.1999999999999999E-2</v>
      </c>
      <c r="I37" s="33">
        <f t="shared" ref="I37:I44" si="5">$C$2+($D$2-$C$2)/$E$2*H37</f>
        <v>1105.9208185998316</v>
      </c>
      <c r="K37" s="34">
        <v>0.34999999403953552</v>
      </c>
      <c r="L37" s="34">
        <v>68807.5234375</v>
      </c>
      <c r="M37" s="31">
        <f t="shared" si="1"/>
        <v>4.8999999165534973</v>
      </c>
      <c r="N37" s="16">
        <f t="shared" si="2"/>
        <v>275.23009374999998</v>
      </c>
      <c r="R37" s="50">
        <f t="shared" si="3"/>
        <v>1105.9208185998316</v>
      </c>
      <c r="S37" s="50" t="s">
        <v>49</v>
      </c>
      <c r="T37" s="50">
        <f t="shared" si="4"/>
        <v>2.1999999999999999E-2</v>
      </c>
    </row>
    <row r="38" spans="1:20" x14ac:dyDescent="0.15">
      <c r="A38">
        <v>10.280000000000001</v>
      </c>
      <c r="B38">
        <v>0.03</v>
      </c>
      <c r="H38" s="33">
        <v>2.3E-2</v>
      </c>
      <c r="I38" s="33">
        <f t="shared" si="5"/>
        <v>1107.4190376270967</v>
      </c>
      <c r="K38" s="34">
        <v>0.36000001430511475</v>
      </c>
      <c r="L38" s="34">
        <v>68849.5859375</v>
      </c>
      <c r="M38" s="31">
        <f t="shared" si="1"/>
        <v>5.0400002002716064</v>
      </c>
      <c r="N38" s="16">
        <f t="shared" si="2"/>
        <v>275.39834374999998</v>
      </c>
      <c r="R38" s="50">
        <f t="shared" si="3"/>
        <v>1107.4190376270967</v>
      </c>
      <c r="S38" s="50" t="s">
        <v>49</v>
      </c>
      <c r="T38" s="50">
        <f t="shared" si="4"/>
        <v>2.3E-2</v>
      </c>
    </row>
    <row r="39" spans="1:20" x14ac:dyDescent="0.15">
      <c r="A39">
        <v>10.410000000000002</v>
      </c>
      <c r="B39">
        <v>0.02</v>
      </c>
      <c r="H39" s="33">
        <v>2.4E-2</v>
      </c>
      <c r="I39" s="33">
        <f t="shared" si="5"/>
        <v>1108.9172566543618</v>
      </c>
      <c r="K39" s="34">
        <v>0.37000000476837158</v>
      </c>
      <c r="L39" s="34">
        <v>68890.609375</v>
      </c>
      <c r="M39" s="31">
        <f t="shared" si="1"/>
        <v>5.1800000667572021</v>
      </c>
      <c r="N39" s="16">
        <f t="shared" si="2"/>
        <v>275.56243749999999</v>
      </c>
      <c r="R39" s="50">
        <f t="shared" si="3"/>
        <v>1108.9172566543618</v>
      </c>
      <c r="S39" s="50" t="s">
        <v>49</v>
      </c>
      <c r="T39" s="50">
        <f t="shared" si="4"/>
        <v>2.4E-2</v>
      </c>
    </row>
    <row r="40" spans="1:20" x14ac:dyDescent="0.15">
      <c r="A40">
        <v>10.500000000000002</v>
      </c>
      <c r="B40">
        <v>0.02</v>
      </c>
      <c r="H40" s="33">
        <v>2.5000000000000001E-2</v>
      </c>
      <c r="I40" s="33">
        <f t="shared" si="5"/>
        <v>1110.415475681627</v>
      </c>
      <c r="K40" s="34">
        <v>0.37999999523162842</v>
      </c>
      <c r="L40" s="34">
        <v>68930.953125</v>
      </c>
      <c r="M40" s="31">
        <f t="shared" si="1"/>
        <v>5.3199999332427979</v>
      </c>
      <c r="N40" s="16">
        <f t="shared" si="2"/>
        <v>275.72381250000001</v>
      </c>
      <c r="R40" s="50">
        <f t="shared" si="3"/>
        <v>1110.415475681627</v>
      </c>
      <c r="S40" s="50" t="s">
        <v>49</v>
      </c>
      <c r="T40" s="50">
        <f t="shared" si="4"/>
        <v>2.5000000000000001E-2</v>
      </c>
    </row>
    <row r="41" spans="1:20" x14ac:dyDescent="0.15">
      <c r="A41">
        <v>10.530000000000001</v>
      </c>
      <c r="B41">
        <v>0.03</v>
      </c>
      <c r="H41" s="33">
        <v>2.5999999999999999E-2</v>
      </c>
      <c r="I41" s="33">
        <f t="shared" si="5"/>
        <v>1111.9136947088919</v>
      </c>
      <c r="K41" s="34">
        <v>0.38999998569488525</v>
      </c>
      <c r="L41" s="34">
        <v>68970.2734375</v>
      </c>
      <c r="M41" s="31">
        <f t="shared" si="1"/>
        <v>5.4599997997283936</v>
      </c>
      <c r="N41" s="16">
        <f t="shared" si="2"/>
        <v>275.88109374999999</v>
      </c>
      <c r="R41" s="50">
        <f t="shared" si="3"/>
        <v>1111.9136947088919</v>
      </c>
      <c r="S41" s="50" t="s">
        <v>49</v>
      </c>
      <c r="T41" s="50">
        <f t="shared" si="4"/>
        <v>2.5999999999999999E-2</v>
      </c>
    </row>
    <row r="42" spans="1:20" x14ac:dyDescent="0.15">
      <c r="A42">
        <v>10.63</v>
      </c>
      <c r="B42">
        <v>0.02</v>
      </c>
      <c r="H42" s="33">
        <v>2.7E-2</v>
      </c>
      <c r="I42" s="33">
        <f t="shared" si="5"/>
        <v>1113.411913736157</v>
      </c>
      <c r="K42" s="34">
        <v>0.40000000596046448</v>
      </c>
      <c r="L42" s="34">
        <v>69007.359375</v>
      </c>
      <c r="M42" s="31">
        <f t="shared" si="1"/>
        <v>5.6000000834465027</v>
      </c>
      <c r="N42" s="16">
        <f t="shared" si="2"/>
        <v>276.02943749999997</v>
      </c>
      <c r="R42" s="50">
        <f t="shared" si="3"/>
        <v>1113.411913736157</v>
      </c>
      <c r="S42" s="50" t="s">
        <v>49</v>
      </c>
      <c r="T42" s="50">
        <f t="shared" si="4"/>
        <v>2.7E-2</v>
      </c>
    </row>
    <row r="43" spans="1:20" x14ac:dyDescent="0.15">
      <c r="A43">
        <v>10.620000000000001</v>
      </c>
      <c r="B43">
        <v>0.03</v>
      </c>
      <c r="H43" s="33">
        <v>2.8000000000000001E-2</v>
      </c>
      <c r="I43" s="33">
        <f t="shared" si="5"/>
        <v>1114.9101327634221</v>
      </c>
      <c r="K43" s="34">
        <v>0.40999999642372131</v>
      </c>
      <c r="L43" s="34">
        <v>69037.234375</v>
      </c>
      <c r="M43" s="31">
        <f t="shared" si="1"/>
        <v>5.7399999499320984</v>
      </c>
      <c r="N43" s="16">
        <f t="shared" si="2"/>
        <v>276.14893749999999</v>
      </c>
      <c r="R43" s="50">
        <f t="shared" si="3"/>
        <v>1114.9101327634221</v>
      </c>
      <c r="S43" s="50" t="s">
        <v>49</v>
      </c>
      <c r="T43" s="50">
        <f t="shared" si="4"/>
        <v>2.8000000000000001E-2</v>
      </c>
    </row>
    <row r="44" spans="1:20" x14ac:dyDescent="0.15">
      <c r="A44">
        <v>10.670000000000002</v>
      </c>
      <c r="B44">
        <v>0.02</v>
      </c>
      <c r="H44" s="33">
        <v>2.9000000000000001E-2</v>
      </c>
      <c r="I44" s="33">
        <f t="shared" si="5"/>
        <v>1116.4083517906872</v>
      </c>
      <c r="K44" s="34">
        <v>0.41999998688697815</v>
      </c>
      <c r="L44" s="34">
        <v>69056.7421875</v>
      </c>
      <c r="M44" s="31">
        <f t="shared" si="1"/>
        <v>5.8799998164176941</v>
      </c>
      <c r="N44" s="16">
        <f t="shared" si="2"/>
        <v>276.22696875000003</v>
      </c>
      <c r="R44" s="50">
        <f t="shared" si="3"/>
        <v>1116.4083517906872</v>
      </c>
      <c r="S44" s="50" t="s">
        <v>49</v>
      </c>
      <c r="T44" s="50">
        <f t="shared" si="4"/>
        <v>2.9000000000000001E-2</v>
      </c>
    </row>
    <row r="45" spans="1:20" x14ac:dyDescent="0.15">
      <c r="A45">
        <v>10.71</v>
      </c>
      <c r="B45">
        <v>0.02</v>
      </c>
      <c r="G45" s="53"/>
      <c r="H45" s="33">
        <v>0.03</v>
      </c>
      <c r="I45" s="33">
        <f t="shared" ref="I45:I76" si="6">$F$2*H45^$G$2</f>
        <v>1118.6589424378058</v>
      </c>
      <c r="K45" s="34">
        <v>0.43000000715255737</v>
      </c>
      <c r="L45" s="34">
        <v>69075.1171875</v>
      </c>
      <c r="M45" s="31">
        <f t="shared" si="1"/>
        <v>6.0200001001358032</v>
      </c>
      <c r="N45" s="16">
        <f t="shared" si="2"/>
        <v>276.30046874999999</v>
      </c>
      <c r="R45" s="50">
        <f t="shared" si="3"/>
        <v>1118.6589424378058</v>
      </c>
      <c r="S45" s="50" t="s">
        <v>49</v>
      </c>
      <c r="T45" s="50">
        <f t="shared" si="4"/>
        <v>0.03</v>
      </c>
    </row>
    <row r="46" spans="1:20" x14ac:dyDescent="0.15">
      <c r="A46">
        <v>10.760000000000002</v>
      </c>
      <c r="B46">
        <v>0.02</v>
      </c>
      <c r="H46" s="33">
        <v>0.04</v>
      </c>
      <c r="I46" s="33">
        <f t="shared" si="6"/>
        <v>1142.400084247244</v>
      </c>
      <c r="K46" s="34">
        <v>0.43999999761581421</v>
      </c>
      <c r="L46" s="34">
        <v>69093.2734375</v>
      </c>
      <c r="M46" s="31">
        <f t="shared" si="1"/>
        <v>6.1599999666213989</v>
      </c>
      <c r="N46" s="16">
        <f t="shared" si="2"/>
        <v>276.37309375000001</v>
      </c>
      <c r="R46" s="50">
        <f t="shared" si="3"/>
        <v>1142.400084247244</v>
      </c>
      <c r="S46" s="50" t="s">
        <v>49</v>
      </c>
      <c r="T46" s="50">
        <f t="shared" si="4"/>
        <v>0.04</v>
      </c>
    </row>
    <row r="47" spans="1:20" x14ac:dyDescent="0.15">
      <c r="A47">
        <v>10.770000000000001</v>
      </c>
      <c r="B47">
        <v>0.02</v>
      </c>
      <c r="H47" s="33">
        <v>0.05</v>
      </c>
      <c r="I47" s="33">
        <f t="shared" si="6"/>
        <v>1161.1615793454137</v>
      </c>
      <c r="K47" s="34">
        <v>0.44999998807907104</v>
      </c>
      <c r="L47" s="34">
        <v>69110.9375</v>
      </c>
      <c r="M47" s="31">
        <f t="shared" si="1"/>
        <v>6.2999998331069946</v>
      </c>
      <c r="N47" s="16">
        <f t="shared" si="2"/>
        <v>276.44375000000002</v>
      </c>
      <c r="R47" s="50">
        <f t="shared" si="3"/>
        <v>1161.1615793454137</v>
      </c>
      <c r="S47" s="50" t="s">
        <v>49</v>
      </c>
      <c r="T47" s="50">
        <f t="shared" si="4"/>
        <v>0.05</v>
      </c>
    </row>
    <row r="48" spans="1:20" x14ac:dyDescent="0.15">
      <c r="A48">
        <v>10.81</v>
      </c>
      <c r="B48">
        <v>0.02</v>
      </c>
      <c r="H48" s="33">
        <v>0.06</v>
      </c>
      <c r="I48" s="33">
        <f t="shared" si="6"/>
        <v>1176.7193318726502</v>
      </c>
      <c r="K48" s="34">
        <v>0.46000000834465027</v>
      </c>
      <c r="L48" s="34">
        <v>69123.4140625</v>
      </c>
      <c r="M48" s="31">
        <f t="shared" si="1"/>
        <v>6.4400001168251038</v>
      </c>
      <c r="N48" s="16">
        <f t="shared" si="2"/>
        <v>276.49365625000002</v>
      </c>
      <c r="R48" s="50">
        <f t="shared" si="3"/>
        <v>1176.7193318726502</v>
      </c>
      <c r="S48" s="50" t="s">
        <v>49</v>
      </c>
      <c r="T48" s="50">
        <f t="shared" si="4"/>
        <v>0.06</v>
      </c>
    </row>
    <row r="49" spans="1:20" x14ac:dyDescent="0.15">
      <c r="A49">
        <v>10.870000000000001</v>
      </c>
      <c r="B49">
        <v>0.02</v>
      </c>
      <c r="H49" s="33">
        <v>7.0000000000000007E-2</v>
      </c>
      <c r="I49" s="33">
        <f t="shared" si="6"/>
        <v>1190.0357383130283</v>
      </c>
      <c r="K49" s="34">
        <v>0.4699999988079071</v>
      </c>
      <c r="L49" s="34">
        <v>69125.7265625</v>
      </c>
      <c r="M49" s="31">
        <f t="shared" si="1"/>
        <v>6.5799999833106995</v>
      </c>
      <c r="N49" s="16">
        <f t="shared" si="2"/>
        <v>276.50290625000002</v>
      </c>
      <c r="R49" s="50">
        <f t="shared" si="3"/>
        <v>1190.0357383130283</v>
      </c>
      <c r="S49" s="50" t="s">
        <v>49</v>
      </c>
      <c r="T49" s="50">
        <f t="shared" si="4"/>
        <v>7.0000000000000007E-2</v>
      </c>
    </row>
    <row r="50" spans="1:20" x14ac:dyDescent="0.15">
      <c r="A50">
        <v>10.82</v>
      </c>
      <c r="B50">
        <v>0.02</v>
      </c>
      <c r="H50" s="33">
        <v>0.08</v>
      </c>
      <c r="I50" s="33">
        <f t="shared" si="6"/>
        <v>1201.6926811823294</v>
      </c>
      <c r="K50" s="34">
        <v>0.47999998927116394</v>
      </c>
      <c r="L50" s="34">
        <v>69125.265625</v>
      </c>
      <c r="M50" s="31">
        <f t="shared" si="1"/>
        <v>6.7199998497962952</v>
      </c>
      <c r="N50" s="16">
        <f t="shared" si="2"/>
        <v>276.50106249999999</v>
      </c>
      <c r="R50" s="50">
        <f t="shared" si="3"/>
        <v>1201.6926811823294</v>
      </c>
      <c r="S50" s="50" t="s">
        <v>49</v>
      </c>
      <c r="T50" s="50">
        <f t="shared" si="4"/>
        <v>0.08</v>
      </c>
    </row>
    <row r="51" spans="1:20" x14ac:dyDescent="0.15">
      <c r="A51">
        <v>10.700000000000001</v>
      </c>
      <c r="B51">
        <v>0.02</v>
      </c>
      <c r="H51" s="33">
        <v>0.09</v>
      </c>
      <c r="I51" s="33">
        <f t="shared" si="6"/>
        <v>1212.0695762336265</v>
      </c>
      <c r="K51" s="34">
        <v>0.49000000953674316</v>
      </c>
      <c r="L51" s="34">
        <v>69124.234375</v>
      </c>
      <c r="M51" s="31">
        <f t="shared" si="1"/>
        <v>6.8600001335144043</v>
      </c>
      <c r="N51" s="16">
        <f t="shared" si="2"/>
        <v>276.4969375</v>
      </c>
      <c r="R51" s="50">
        <f t="shared" si="3"/>
        <v>1212.0695762336265</v>
      </c>
      <c r="S51" s="50" t="s">
        <v>49</v>
      </c>
      <c r="T51" s="50">
        <f t="shared" si="4"/>
        <v>0.09</v>
      </c>
    </row>
    <row r="52" spans="1:20" x14ac:dyDescent="0.15">
      <c r="A52">
        <v>10.670000000000002</v>
      </c>
      <c r="B52">
        <v>0.02</v>
      </c>
      <c r="H52" s="33">
        <v>0.1</v>
      </c>
      <c r="I52" s="33">
        <f t="shared" si="6"/>
        <v>1221.4279312566189</v>
      </c>
      <c r="K52" s="34">
        <v>0.5</v>
      </c>
      <c r="L52" s="34">
        <v>69111.9921875</v>
      </c>
      <c r="M52" s="31">
        <f t="shared" si="1"/>
        <v>7</v>
      </c>
      <c r="N52" s="16">
        <f t="shared" si="2"/>
        <v>276.44796874999997</v>
      </c>
      <c r="R52" s="50">
        <f t="shared" si="3"/>
        <v>1221.4279312566189</v>
      </c>
      <c r="S52" s="50" t="s">
        <v>49</v>
      </c>
      <c r="T52" s="50">
        <f t="shared" si="4"/>
        <v>0.1</v>
      </c>
    </row>
    <row r="53" spans="1:20" x14ac:dyDescent="0.15">
      <c r="A53">
        <v>10.660000000000002</v>
      </c>
      <c r="B53">
        <v>0.02</v>
      </c>
      <c r="H53" s="33">
        <v>0.11</v>
      </c>
      <c r="I53" s="33">
        <f t="shared" si="6"/>
        <v>1229.955823519517</v>
      </c>
      <c r="K53" s="34">
        <v>0.50999999046325684</v>
      </c>
      <c r="L53" s="34">
        <v>69093.984375</v>
      </c>
      <c r="M53" s="31">
        <f t="shared" si="1"/>
        <v>7.1399998664855957</v>
      </c>
      <c r="N53" s="16">
        <f t="shared" si="2"/>
        <v>276.37593750000002</v>
      </c>
      <c r="R53" s="50">
        <f t="shared" si="3"/>
        <v>1229.955823519517</v>
      </c>
      <c r="S53" s="50" t="s">
        <v>49</v>
      </c>
      <c r="T53" s="50">
        <f t="shared" si="4"/>
        <v>0.11</v>
      </c>
    </row>
    <row r="54" spans="1:20" x14ac:dyDescent="0.15">
      <c r="A54">
        <v>10.660000000000002</v>
      </c>
      <c r="B54">
        <v>0.02</v>
      </c>
      <c r="H54" s="33">
        <v>0.12</v>
      </c>
      <c r="I54" s="33">
        <f t="shared" si="6"/>
        <v>1237.7931588204324</v>
      </c>
      <c r="K54" s="34">
        <v>0.51999998092651367</v>
      </c>
      <c r="L54" s="34">
        <v>69067.109375</v>
      </c>
      <c r="M54" s="31">
        <f t="shared" si="1"/>
        <v>7.2799997329711914</v>
      </c>
      <c r="N54" s="16">
        <f t="shared" si="2"/>
        <v>276.2684375</v>
      </c>
      <c r="R54" s="50">
        <f t="shared" si="3"/>
        <v>1237.7931588204324</v>
      </c>
      <c r="S54" s="50" t="s">
        <v>49</v>
      </c>
      <c r="T54" s="50">
        <f t="shared" si="4"/>
        <v>0.12</v>
      </c>
    </row>
    <row r="55" spans="1:20" x14ac:dyDescent="0.15">
      <c r="A55">
        <v>10.680000000000001</v>
      </c>
      <c r="B55">
        <v>0.03</v>
      </c>
      <c r="H55" s="33">
        <v>0.13</v>
      </c>
      <c r="I55" s="33">
        <f t="shared" si="6"/>
        <v>1245.0469014841924</v>
      </c>
      <c r="K55" s="34">
        <v>0.52999997138977051</v>
      </c>
      <c r="L55" s="34">
        <v>69029.7265625</v>
      </c>
      <c r="M55" s="31">
        <f t="shared" si="1"/>
        <v>7.4199995994567871</v>
      </c>
      <c r="N55" s="16">
        <f t="shared" si="2"/>
        <v>276.11890625000001</v>
      </c>
      <c r="R55" s="50">
        <f t="shared" si="3"/>
        <v>1245.0469014841924</v>
      </c>
      <c r="S55" s="50" t="s">
        <v>49</v>
      </c>
      <c r="T55" s="50">
        <f t="shared" si="4"/>
        <v>0.13</v>
      </c>
    </row>
    <row r="56" spans="1:20" x14ac:dyDescent="0.15">
      <c r="A56">
        <v>10.64</v>
      </c>
      <c r="B56">
        <v>0.02</v>
      </c>
      <c r="H56" s="33">
        <v>0.14000000000000001</v>
      </c>
      <c r="I56" s="33">
        <f t="shared" si="6"/>
        <v>1251.8007104476683</v>
      </c>
      <c r="K56" s="34">
        <v>0.54000002145767212</v>
      </c>
      <c r="L56" s="34">
        <v>68982.078125</v>
      </c>
      <c r="M56" s="31">
        <f t="shared" si="1"/>
        <v>7.5600003004074097</v>
      </c>
      <c r="N56" s="16">
        <f t="shared" si="2"/>
        <v>275.9283125</v>
      </c>
      <c r="R56" s="50">
        <f t="shared" si="3"/>
        <v>1251.8007104476683</v>
      </c>
      <c r="S56" s="50" t="s">
        <v>49</v>
      </c>
      <c r="T56" s="50">
        <f t="shared" si="4"/>
        <v>0.14000000000000001</v>
      </c>
    </row>
    <row r="57" spans="1:20" x14ac:dyDescent="0.15">
      <c r="A57">
        <v>10.64</v>
      </c>
      <c r="B57">
        <v>0.02</v>
      </c>
      <c r="H57" s="33">
        <v>0.15</v>
      </c>
      <c r="I57" s="33">
        <f t="shared" si="6"/>
        <v>1258.1212825679545</v>
      </c>
      <c r="K57" s="34">
        <v>0.55000001192092896</v>
      </c>
      <c r="L57" s="34">
        <v>68923.65625</v>
      </c>
      <c r="M57" s="31">
        <f t="shared" si="1"/>
        <v>7.7000001668930054</v>
      </c>
      <c r="N57" s="16">
        <f t="shared" si="2"/>
        <v>275.69462499999997</v>
      </c>
      <c r="R57" s="50">
        <f t="shared" si="3"/>
        <v>1258.1212825679545</v>
      </c>
      <c r="S57" s="50" t="s">
        <v>49</v>
      </c>
      <c r="T57" s="50">
        <f t="shared" si="4"/>
        <v>0.15</v>
      </c>
    </row>
    <row r="58" spans="1:20" x14ac:dyDescent="0.15">
      <c r="A58">
        <v>10.950000000000001</v>
      </c>
      <c r="B58">
        <v>0.02</v>
      </c>
      <c r="H58" s="33">
        <v>0.16</v>
      </c>
      <c r="I58" s="33">
        <f t="shared" si="6"/>
        <v>1264.0626693919639</v>
      </c>
      <c r="K58" s="34">
        <v>0.56000000238418579</v>
      </c>
      <c r="L58" s="34">
        <v>68853.625</v>
      </c>
      <c r="M58" s="31">
        <f t="shared" si="1"/>
        <v>7.8400000333786011</v>
      </c>
      <c r="N58" s="16">
        <f t="shared" si="2"/>
        <v>275.41449999999998</v>
      </c>
      <c r="R58" s="50">
        <f t="shared" si="3"/>
        <v>1264.0626693919639</v>
      </c>
      <c r="S58" s="50" t="s">
        <v>49</v>
      </c>
      <c r="T58" s="50">
        <f t="shared" si="4"/>
        <v>0.16</v>
      </c>
    </row>
    <row r="59" spans="1:20" x14ac:dyDescent="0.15">
      <c r="A59">
        <v>11.020000000000001</v>
      </c>
      <c r="B59">
        <v>0.02</v>
      </c>
      <c r="H59" s="33">
        <v>0.17</v>
      </c>
      <c r="I59" s="33">
        <f t="shared" si="6"/>
        <v>1269.6692990375682</v>
      </c>
      <c r="K59" s="34">
        <v>0.56999999284744263</v>
      </c>
      <c r="L59" s="34">
        <v>68772.125</v>
      </c>
      <c r="M59" s="31">
        <f t="shared" si="1"/>
        <v>7.9799998998641968</v>
      </c>
      <c r="N59" s="16">
        <f t="shared" si="2"/>
        <v>275.08850000000001</v>
      </c>
      <c r="R59" s="50">
        <f t="shared" si="3"/>
        <v>1269.6692990375682</v>
      </c>
      <c r="S59" s="50" t="s">
        <v>49</v>
      </c>
      <c r="T59" s="50">
        <f t="shared" si="4"/>
        <v>0.17</v>
      </c>
    </row>
    <row r="60" spans="1:20" x14ac:dyDescent="0.15">
      <c r="A60">
        <v>10.500000000000002</v>
      </c>
      <c r="B60">
        <v>0.03</v>
      </c>
      <c r="H60" s="33">
        <v>0.18</v>
      </c>
      <c r="I60" s="33">
        <f t="shared" si="6"/>
        <v>1274.9781437590352</v>
      </c>
      <c r="K60" s="34">
        <v>0.57999998331069946</v>
      </c>
      <c r="L60" s="34">
        <v>68679.296875</v>
      </c>
      <c r="M60" s="31">
        <f t="shared" si="1"/>
        <v>8.1199997663497925</v>
      </c>
      <c r="N60" s="16">
        <f t="shared" si="2"/>
        <v>274.71718750000002</v>
      </c>
      <c r="R60" s="50">
        <f t="shared" si="3"/>
        <v>1274.9781437590352</v>
      </c>
      <c r="S60" s="50" t="s">
        <v>49</v>
      </c>
      <c r="T60" s="50">
        <f t="shared" si="4"/>
        <v>0.18</v>
      </c>
    </row>
    <row r="61" spans="1:20" x14ac:dyDescent="0.15">
      <c r="A61">
        <v>11.030000000000001</v>
      </c>
      <c r="B61">
        <v>0.02</v>
      </c>
      <c r="H61" s="33">
        <v>0.19</v>
      </c>
      <c r="I61" s="33">
        <f t="shared" si="6"/>
        <v>1280.0203080457568</v>
      </c>
      <c r="K61" s="34">
        <v>0.5899999737739563</v>
      </c>
      <c r="L61" s="34">
        <v>68574.625</v>
      </c>
      <c r="M61" s="31">
        <f t="shared" si="1"/>
        <v>8.2599996328353882</v>
      </c>
      <c r="N61" s="16">
        <f t="shared" si="2"/>
        <v>274.29849999999999</v>
      </c>
      <c r="R61" s="50">
        <f t="shared" si="3"/>
        <v>1280.0203080457568</v>
      </c>
      <c r="S61" s="50" t="s">
        <v>49</v>
      </c>
      <c r="T61" s="50">
        <f t="shared" si="4"/>
        <v>0.19</v>
      </c>
    </row>
    <row r="62" spans="1:20" x14ac:dyDescent="0.15">
      <c r="A62">
        <v>11.360000000000001</v>
      </c>
      <c r="B62">
        <v>0.03</v>
      </c>
      <c r="H62" s="33">
        <v>0.2</v>
      </c>
      <c r="I62" s="33">
        <f t="shared" si="6"/>
        <v>1284.8222140581424</v>
      </c>
      <c r="K62" s="34">
        <v>0.60000002384185791</v>
      </c>
      <c r="L62" s="34">
        <v>68458.15625</v>
      </c>
      <c r="M62" s="31">
        <f t="shared" si="1"/>
        <v>8.4000003337860107</v>
      </c>
      <c r="N62" s="16">
        <f t="shared" si="2"/>
        <v>273.83262500000001</v>
      </c>
      <c r="R62" s="50">
        <f t="shared" si="3"/>
        <v>1284.8222140581424</v>
      </c>
      <c r="S62" s="50" t="s">
        <v>49</v>
      </c>
      <c r="T62" s="50">
        <f t="shared" si="4"/>
        <v>0.2</v>
      </c>
    </row>
    <row r="63" spans="1:20" x14ac:dyDescent="0.15">
      <c r="A63">
        <v>11.850000000000001</v>
      </c>
      <c r="B63">
        <v>0.02</v>
      </c>
      <c r="H63" s="33">
        <v>0.21</v>
      </c>
      <c r="I63" s="33">
        <f t="shared" si="6"/>
        <v>1289.4065012313943</v>
      </c>
      <c r="K63" s="34">
        <v>0.61000001430511475</v>
      </c>
      <c r="L63" s="34">
        <v>68329.8984375</v>
      </c>
      <c r="M63" s="31">
        <f t="shared" si="1"/>
        <v>8.5400002002716064</v>
      </c>
      <c r="N63" s="16">
        <f t="shared" si="2"/>
        <v>273.31959375000002</v>
      </c>
      <c r="R63" s="50">
        <f t="shared" si="3"/>
        <v>1289.4065012313943</v>
      </c>
      <c r="S63" s="50" t="s">
        <v>49</v>
      </c>
      <c r="T63" s="50">
        <f t="shared" si="4"/>
        <v>0.21</v>
      </c>
    </row>
    <row r="64" spans="1:20" x14ac:dyDescent="0.15">
      <c r="A64">
        <v>12.010000000000002</v>
      </c>
      <c r="B64">
        <v>0.02</v>
      </c>
      <c r="H64" s="33">
        <v>0.22</v>
      </c>
      <c r="I64" s="33">
        <f t="shared" si="6"/>
        <v>1293.7927191023439</v>
      </c>
      <c r="K64" s="34">
        <v>0.62000000476837158</v>
      </c>
      <c r="L64" s="34">
        <v>68189.8515625</v>
      </c>
      <c r="M64" s="31">
        <f t="shared" si="1"/>
        <v>8.6800000667572021</v>
      </c>
      <c r="N64" s="16">
        <f t="shared" si="2"/>
        <v>272.75940624999998</v>
      </c>
      <c r="R64" s="50">
        <f t="shared" si="3"/>
        <v>1293.7927191023439</v>
      </c>
      <c r="S64" s="50" t="s">
        <v>49</v>
      </c>
      <c r="T64" s="50">
        <f t="shared" si="4"/>
        <v>0.22</v>
      </c>
    </row>
    <row r="65" spans="1:20" x14ac:dyDescent="0.15">
      <c r="A65">
        <v>11.440000000000001</v>
      </c>
      <c r="B65">
        <v>0.02</v>
      </c>
      <c r="H65" s="33">
        <v>0.23</v>
      </c>
      <c r="I65" s="33">
        <f t="shared" si="6"/>
        <v>1297.9978679954672</v>
      </c>
      <c r="K65" s="34">
        <v>0.62999999523162842</v>
      </c>
      <c r="L65" s="34">
        <v>68038.078125</v>
      </c>
      <c r="M65" s="31">
        <f t="shared" si="1"/>
        <v>8.8199999332427979</v>
      </c>
      <c r="N65" s="16">
        <f t="shared" si="2"/>
        <v>272.15231249999999</v>
      </c>
      <c r="R65" s="50">
        <f t="shared" si="3"/>
        <v>1297.9978679954672</v>
      </c>
      <c r="S65" s="50" t="s">
        <v>49</v>
      </c>
      <c r="T65" s="50">
        <f t="shared" si="4"/>
        <v>0.23</v>
      </c>
    </row>
    <row r="66" spans="1:20" x14ac:dyDescent="0.15">
      <c r="A66">
        <v>12.410000000000002</v>
      </c>
      <c r="B66">
        <v>0.03</v>
      </c>
      <c r="H66" s="33">
        <v>0.24</v>
      </c>
      <c r="I66" s="33">
        <f t="shared" si="6"/>
        <v>1302.0368260495943</v>
      </c>
      <c r="K66" s="34">
        <v>0.63999998569488525</v>
      </c>
      <c r="L66" s="34">
        <v>67874.53125</v>
      </c>
      <c r="M66" s="31">
        <f t="shared" si="1"/>
        <v>8.9599997997283936</v>
      </c>
      <c r="N66" s="16">
        <f t="shared" si="2"/>
        <v>271.49812500000002</v>
      </c>
      <c r="R66" s="50">
        <f t="shared" si="3"/>
        <v>1302.0368260495943</v>
      </c>
      <c r="S66" s="50" t="s">
        <v>49</v>
      </c>
      <c r="T66" s="50">
        <f t="shared" si="4"/>
        <v>0.24</v>
      </c>
    </row>
    <row r="67" spans="1:20" x14ac:dyDescent="0.15">
      <c r="A67">
        <v>12.760000000000002</v>
      </c>
      <c r="B67">
        <v>0.03</v>
      </c>
      <c r="H67" s="33">
        <v>0.25</v>
      </c>
      <c r="I67" s="33">
        <f t="shared" si="6"/>
        <v>1305.9226901553191</v>
      </c>
      <c r="K67" s="34">
        <v>0.64999997615814209</v>
      </c>
      <c r="L67" s="34">
        <v>67699.2265625</v>
      </c>
      <c r="M67" s="31">
        <f t="shared" ref="M67:M102" si="7">K67*7*2</f>
        <v>9.0999996662139893</v>
      </c>
      <c r="N67" s="16">
        <f t="shared" ref="N67:N102" si="8">L67/1000*4</f>
        <v>270.79690625000001</v>
      </c>
      <c r="R67" s="50">
        <f t="shared" si="3"/>
        <v>1305.9226901553191</v>
      </c>
      <c r="S67" s="50" t="s">
        <v>49</v>
      </c>
      <c r="T67" s="50">
        <f t="shared" si="4"/>
        <v>0.25</v>
      </c>
    </row>
    <row r="68" spans="1:20" x14ac:dyDescent="0.15">
      <c r="A68">
        <v>13.180000000000001</v>
      </c>
      <c r="B68">
        <v>0.04</v>
      </c>
      <c r="H68" s="33">
        <v>0.26</v>
      </c>
      <c r="I68" s="33">
        <f t="shared" si="6"/>
        <v>1309.6670508634904</v>
      </c>
      <c r="K68" s="34">
        <v>0.6600000262260437</v>
      </c>
      <c r="L68" s="34">
        <v>67512.1875</v>
      </c>
      <c r="M68" s="31">
        <f t="shared" si="7"/>
        <v>9.2400003671646118</v>
      </c>
      <c r="N68" s="16">
        <f t="shared" si="8"/>
        <v>270.04874999999998</v>
      </c>
      <c r="R68" s="50">
        <f t="shared" ref="R68:R131" si="9">I68</f>
        <v>1309.6670508634904</v>
      </c>
      <c r="S68" s="50" t="s">
        <v>49</v>
      </c>
      <c r="T68" s="50">
        <f t="shared" ref="T68:T131" si="10">H68</f>
        <v>0.26</v>
      </c>
    </row>
    <row r="69" spans="1:20" x14ac:dyDescent="0.15">
      <c r="A69">
        <v>13.340000000000002</v>
      </c>
      <c r="B69">
        <v>0.03</v>
      </c>
      <c r="H69" s="33">
        <v>0.27</v>
      </c>
      <c r="I69" s="33">
        <f t="shared" si="6"/>
        <v>1313.2802160680365</v>
      </c>
      <c r="K69" s="34">
        <v>0.67000001668930054</v>
      </c>
      <c r="L69" s="34">
        <v>67313.40625</v>
      </c>
      <c r="M69" s="31">
        <f t="shared" si="7"/>
        <v>9.3800002336502075</v>
      </c>
      <c r="N69" s="16">
        <f t="shared" si="8"/>
        <v>269.253625</v>
      </c>
      <c r="R69" s="50">
        <f t="shared" si="9"/>
        <v>1313.2802160680365</v>
      </c>
      <c r="S69" s="50" t="s">
        <v>49</v>
      </c>
      <c r="T69" s="50">
        <f t="shared" si="10"/>
        <v>0.27</v>
      </c>
    </row>
    <row r="70" spans="1:20" x14ac:dyDescent="0.15">
      <c r="A70">
        <v>14.13</v>
      </c>
      <c r="B70">
        <v>0.03</v>
      </c>
      <c r="H70" s="33">
        <v>0.28000000000000003</v>
      </c>
      <c r="I70" s="33">
        <f t="shared" si="6"/>
        <v>1316.7713945285736</v>
      </c>
      <c r="K70" s="34">
        <v>0.68000000715255737</v>
      </c>
      <c r="L70" s="34">
        <v>67102.8203125</v>
      </c>
      <c r="M70" s="31">
        <f t="shared" si="7"/>
        <v>9.5200001001358032</v>
      </c>
      <c r="N70" s="16">
        <f t="shared" si="8"/>
        <v>268.41128125</v>
      </c>
      <c r="R70" s="50">
        <f t="shared" si="9"/>
        <v>1316.7713945285736</v>
      </c>
      <c r="S70" s="50" t="s">
        <v>49</v>
      </c>
      <c r="T70" s="50">
        <f t="shared" si="10"/>
        <v>0.28000000000000003</v>
      </c>
    </row>
    <row r="71" spans="1:20" x14ac:dyDescent="0.15">
      <c r="A71">
        <v>14.25</v>
      </c>
      <c r="B71">
        <v>0.04</v>
      </c>
      <c r="H71" s="33">
        <v>0.28999999999999998</v>
      </c>
      <c r="I71" s="33">
        <f t="shared" si="6"/>
        <v>1320.1488476026025</v>
      </c>
      <c r="K71" s="34">
        <v>0.68999999761581421</v>
      </c>
      <c r="L71" s="34">
        <v>66880.46875</v>
      </c>
      <c r="M71" s="31">
        <f t="shared" si="7"/>
        <v>9.6599999666213989</v>
      </c>
      <c r="N71" s="16">
        <f t="shared" si="8"/>
        <v>267.52187500000002</v>
      </c>
      <c r="R71" s="50">
        <f t="shared" si="9"/>
        <v>1320.1488476026025</v>
      </c>
      <c r="S71" s="50" t="s">
        <v>49</v>
      </c>
      <c r="T71" s="50">
        <f t="shared" si="10"/>
        <v>0.28999999999999998</v>
      </c>
    </row>
    <row r="72" spans="1:20" x14ac:dyDescent="0.15">
      <c r="A72">
        <v>14.700000000000001</v>
      </c>
      <c r="B72">
        <v>0.05</v>
      </c>
      <c r="H72" s="33">
        <v>0.3</v>
      </c>
      <c r="I72" s="33">
        <f t="shared" si="6"/>
        <v>1323.4200155874892</v>
      </c>
      <c r="K72" s="34">
        <v>0.69999998807907104</v>
      </c>
      <c r="L72" s="34">
        <v>66646.28125</v>
      </c>
      <c r="M72" s="31">
        <f t="shared" si="7"/>
        <v>9.7999998331069946</v>
      </c>
      <c r="N72" s="16">
        <f t="shared" si="8"/>
        <v>266.58512500000001</v>
      </c>
      <c r="R72" s="50">
        <f t="shared" si="9"/>
        <v>1323.4200155874892</v>
      </c>
      <c r="S72" s="50" t="s">
        <v>49</v>
      </c>
      <c r="T72" s="50">
        <f t="shared" si="10"/>
        <v>0.3</v>
      </c>
    </row>
    <row r="73" spans="1:20" x14ac:dyDescent="0.15">
      <c r="A73">
        <v>15.05</v>
      </c>
      <c r="B73">
        <v>0.04</v>
      </c>
      <c r="H73" s="33">
        <v>0.31</v>
      </c>
      <c r="I73" s="33">
        <f t="shared" si="6"/>
        <v>1326.5916236158382</v>
      </c>
      <c r="K73" s="34">
        <v>0.70999997854232788</v>
      </c>
      <c r="L73" s="34">
        <v>66400.234375</v>
      </c>
      <c r="M73" s="31">
        <f t="shared" si="7"/>
        <v>9.9399996995925903</v>
      </c>
      <c r="N73" s="16">
        <f t="shared" si="8"/>
        <v>265.60093749999999</v>
      </c>
      <c r="R73" s="50">
        <f t="shared" si="9"/>
        <v>1326.5916236158382</v>
      </c>
      <c r="S73" s="50" t="s">
        <v>49</v>
      </c>
      <c r="T73" s="50">
        <f t="shared" si="10"/>
        <v>0.31</v>
      </c>
    </row>
    <row r="74" spans="1:20" x14ac:dyDescent="0.15">
      <c r="A74">
        <v>15.270000000000001</v>
      </c>
      <c r="B74">
        <v>0.04</v>
      </c>
      <c r="H74" s="33">
        <v>0.32</v>
      </c>
      <c r="I74" s="33">
        <f t="shared" si="6"/>
        <v>1329.6697709586033</v>
      </c>
      <c r="K74" s="34">
        <v>0.72000002861022949</v>
      </c>
      <c r="L74" s="34">
        <v>66142.3046875</v>
      </c>
      <c r="M74" s="31">
        <f t="shared" si="7"/>
        <v>10.080000400543213</v>
      </c>
      <c r="N74" s="16">
        <f t="shared" si="8"/>
        <v>264.56921875</v>
      </c>
      <c r="R74" s="50">
        <f t="shared" si="9"/>
        <v>1329.6697709586033</v>
      </c>
      <c r="S74" s="50" t="s">
        <v>49</v>
      </c>
      <c r="T74" s="50">
        <f t="shared" si="10"/>
        <v>0.32</v>
      </c>
    </row>
    <row r="75" spans="1:20" x14ac:dyDescent="0.15">
      <c r="A75">
        <v>15.64</v>
      </c>
      <c r="B75">
        <v>0.05</v>
      </c>
      <c r="H75" s="33">
        <v>0.33</v>
      </c>
      <c r="I75" s="33">
        <f t="shared" si="6"/>
        <v>1332.6600067672241</v>
      </c>
      <c r="K75" s="34">
        <v>0.73000001907348633</v>
      </c>
      <c r="L75" s="34">
        <v>65872.3515625</v>
      </c>
      <c r="M75" s="31">
        <f t="shared" si="7"/>
        <v>10.220000267028809</v>
      </c>
      <c r="N75" s="16">
        <f t="shared" si="8"/>
        <v>263.48940625</v>
      </c>
      <c r="R75" s="50">
        <f t="shared" si="9"/>
        <v>1332.6600067672241</v>
      </c>
      <c r="S75" s="50" t="s">
        <v>49</v>
      </c>
      <c r="T75" s="50">
        <f t="shared" si="10"/>
        <v>0.33</v>
      </c>
    </row>
    <row r="76" spans="1:20" x14ac:dyDescent="0.15">
      <c r="A76">
        <v>15.73</v>
      </c>
      <c r="B76">
        <v>0.05</v>
      </c>
      <c r="H76" s="33">
        <v>0.34</v>
      </c>
      <c r="I76" s="33">
        <f t="shared" si="6"/>
        <v>1335.5673946581514</v>
      </c>
      <c r="K76" s="34">
        <v>0.74000000953674316</v>
      </c>
      <c r="L76" s="34">
        <v>65590.34375</v>
      </c>
      <c r="M76" s="31">
        <f t="shared" si="7"/>
        <v>10.360000133514404</v>
      </c>
      <c r="N76" s="16">
        <f t="shared" si="8"/>
        <v>262.36137500000001</v>
      </c>
      <c r="R76" s="50">
        <f t="shared" si="9"/>
        <v>1335.5673946581514</v>
      </c>
      <c r="S76" s="50" t="s">
        <v>49</v>
      </c>
      <c r="T76" s="50">
        <f t="shared" si="10"/>
        <v>0.34</v>
      </c>
    </row>
    <row r="77" spans="1:20" x14ac:dyDescent="0.15">
      <c r="A77">
        <v>15.940000000000001</v>
      </c>
      <c r="B77">
        <v>0.05</v>
      </c>
      <c r="H77" s="33">
        <v>0.35</v>
      </c>
      <c r="I77" s="33">
        <f t="shared" ref="I77:I94" si="11">$F$2*H77^$G$2</f>
        <v>1338.396568059733</v>
      </c>
      <c r="K77" s="34">
        <v>0.75</v>
      </c>
      <c r="L77" s="34">
        <v>65296.19140625</v>
      </c>
      <c r="M77" s="31">
        <f t="shared" si="7"/>
        <v>10.5</v>
      </c>
      <c r="N77" s="16">
        <f t="shared" si="8"/>
        <v>261.18476562500001</v>
      </c>
      <c r="R77" s="50">
        <f t="shared" si="9"/>
        <v>1338.396568059733</v>
      </c>
      <c r="S77" s="50" t="s">
        <v>49</v>
      </c>
      <c r="T77" s="50">
        <f t="shared" si="10"/>
        <v>0.35</v>
      </c>
    </row>
    <row r="78" spans="1:20" x14ac:dyDescent="0.15">
      <c r="A78">
        <v>15.620000000000001</v>
      </c>
      <c r="B78">
        <v>0.05</v>
      </c>
      <c r="H78" s="33">
        <v>0.36</v>
      </c>
      <c r="I78" s="33">
        <f t="shared" si="11"/>
        <v>1341.1517778661796</v>
      </c>
      <c r="K78" s="34">
        <v>0.75999999046325684</v>
      </c>
      <c r="L78" s="34">
        <v>64989.74609375</v>
      </c>
      <c r="M78" s="31">
        <f t="shared" si="7"/>
        <v>10.639999866485596</v>
      </c>
      <c r="N78" s="16">
        <f t="shared" si="8"/>
        <v>259.958984375</v>
      </c>
      <c r="R78" s="50">
        <f t="shared" si="9"/>
        <v>1341.1517778661796</v>
      </c>
      <c r="S78" s="50" t="s">
        <v>49</v>
      </c>
      <c r="T78" s="50">
        <f t="shared" si="10"/>
        <v>0.36</v>
      </c>
    </row>
    <row r="79" spans="1:20" x14ac:dyDescent="0.15">
      <c r="A79">
        <v>16.28</v>
      </c>
      <c r="B79">
        <v>0.05</v>
      </c>
      <c r="H79" s="33">
        <v>0.37</v>
      </c>
      <c r="I79" s="33">
        <f t="shared" si="11"/>
        <v>1343.8369336496962</v>
      </c>
      <c r="K79" s="34">
        <v>0.76999998092651367</v>
      </c>
      <c r="L79" s="34">
        <v>64670.94140625</v>
      </c>
      <c r="M79" s="31">
        <f t="shared" si="7"/>
        <v>10.779999732971191</v>
      </c>
      <c r="N79" s="16">
        <f t="shared" si="8"/>
        <v>258.68376562499998</v>
      </c>
      <c r="R79" s="50">
        <f t="shared" si="9"/>
        <v>1343.8369336496962</v>
      </c>
      <c r="S79" s="50" t="s">
        <v>49</v>
      </c>
      <c r="T79" s="50">
        <f t="shared" si="10"/>
        <v>0.37</v>
      </c>
    </row>
    <row r="80" spans="1:20" x14ac:dyDescent="0.15">
      <c r="A80">
        <v>16.420000000000002</v>
      </c>
      <c r="B80">
        <v>0.04</v>
      </c>
      <c r="H80" s="33">
        <v>0.38</v>
      </c>
      <c r="I80" s="33">
        <f t="shared" si="11"/>
        <v>1346.4556394504202</v>
      </c>
      <c r="K80" s="34">
        <v>0.77999997138977051</v>
      </c>
      <c r="L80" s="34">
        <v>64339.62109375</v>
      </c>
      <c r="M80" s="31">
        <f t="shared" si="7"/>
        <v>10.919999599456787</v>
      </c>
      <c r="N80" s="16">
        <f t="shared" si="8"/>
        <v>257.35848437499999</v>
      </c>
      <c r="R80" s="50">
        <f t="shared" si="9"/>
        <v>1346.4556394504202</v>
      </c>
      <c r="S80" s="50" t="s">
        <v>49</v>
      </c>
      <c r="T80" s="50">
        <f t="shared" si="10"/>
        <v>0.38</v>
      </c>
    </row>
    <row r="81" spans="1:20" x14ac:dyDescent="0.15">
      <c r="A81">
        <v>16.560000000000002</v>
      </c>
      <c r="B81">
        <v>0.05</v>
      </c>
      <c r="H81" s="33">
        <v>0.39</v>
      </c>
      <c r="I81" s="33">
        <f t="shared" si="11"/>
        <v>1349.0112249800707</v>
      </c>
      <c r="K81" s="34">
        <v>0.79000002145767212</v>
      </c>
      <c r="L81" s="34">
        <v>63995.6640625</v>
      </c>
      <c r="M81" s="31">
        <f t="shared" si="7"/>
        <v>11.06000030040741</v>
      </c>
      <c r="N81" s="16">
        <f t="shared" si="8"/>
        <v>255.98265624999999</v>
      </c>
      <c r="R81" s="50">
        <f t="shared" si="9"/>
        <v>1349.0112249800707</v>
      </c>
      <c r="S81" s="50" t="s">
        <v>49</v>
      </c>
      <c r="T81" s="50">
        <f t="shared" si="10"/>
        <v>0.39</v>
      </c>
    </row>
    <row r="82" spans="1:20" x14ac:dyDescent="0.15">
      <c r="A82">
        <v>16.700000000000003</v>
      </c>
      <c r="B82">
        <v>0.05</v>
      </c>
      <c r="H82" s="33">
        <v>0.4</v>
      </c>
      <c r="I82" s="33">
        <f t="shared" si="11"/>
        <v>1351.5067729284185</v>
      </c>
      <c r="K82" s="34">
        <v>0.80000001192092896</v>
      </c>
      <c r="L82" s="34">
        <v>63638.8671875</v>
      </c>
      <c r="M82" s="31">
        <f t="shared" si="7"/>
        <v>11.200000166893005</v>
      </c>
      <c r="N82" s="16">
        <f t="shared" si="8"/>
        <v>254.55546874999999</v>
      </c>
      <c r="R82" s="50">
        <f t="shared" si="9"/>
        <v>1351.5067729284185</v>
      </c>
      <c r="S82" s="50" t="s">
        <v>49</v>
      </c>
      <c r="T82" s="50">
        <f t="shared" si="10"/>
        <v>0.4</v>
      </c>
    </row>
    <row r="83" spans="1:20" x14ac:dyDescent="0.15">
      <c r="A83">
        <v>16.760000000000002</v>
      </c>
      <c r="B83">
        <v>0.04</v>
      </c>
      <c r="H83" s="33">
        <v>0.41</v>
      </c>
      <c r="I83" s="33">
        <f t="shared" si="11"/>
        <v>1353.9451429436626</v>
      </c>
      <c r="K83" s="34">
        <v>0.81000000238418579</v>
      </c>
      <c r="L83" s="34">
        <v>63268.95703125</v>
      </c>
      <c r="M83" s="31">
        <f t="shared" si="7"/>
        <v>11.340000033378601</v>
      </c>
      <c r="N83" s="16">
        <f t="shared" si="8"/>
        <v>253.07582812499999</v>
      </c>
      <c r="R83" s="50">
        <f t="shared" si="9"/>
        <v>1353.9451429436626</v>
      </c>
      <c r="S83" s="50" t="s">
        <v>49</v>
      </c>
      <c r="T83" s="50">
        <f t="shared" si="10"/>
        <v>0.41</v>
      </c>
    </row>
    <row r="84" spans="1:20" x14ac:dyDescent="0.15">
      <c r="A84">
        <v>16.23</v>
      </c>
      <c r="B84">
        <v>0.05</v>
      </c>
      <c r="H84" s="33">
        <v>0.42</v>
      </c>
      <c r="I84" s="33">
        <f t="shared" si="11"/>
        <v>1356.3289927623437</v>
      </c>
      <c r="K84" s="34">
        <v>0.81999999284744263</v>
      </c>
      <c r="L84" s="34">
        <v>62885.94140625</v>
      </c>
      <c r="M84" s="31">
        <f t="shared" si="7"/>
        <v>11.479999899864197</v>
      </c>
      <c r="N84" s="16">
        <f t="shared" si="8"/>
        <v>251.54376562499999</v>
      </c>
      <c r="R84" s="50">
        <f t="shared" si="9"/>
        <v>1356.3289927623437</v>
      </c>
      <c r="S84" s="50" t="s">
        <v>49</v>
      </c>
      <c r="T84" s="50">
        <f t="shared" si="10"/>
        <v>0.42</v>
      </c>
    </row>
    <row r="85" spans="1:20" x14ac:dyDescent="0.15">
      <c r="A85">
        <v>16.98</v>
      </c>
      <c r="B85">
        <v>0.05</v>
      </c>
      <c r="H85" s="33">
        <v>0.43</v>
      </c>
      <c r="I85" s="33">
        <f t="shared" si="11"/>
        <v>1358.6607968868077</v>
      </c>
      <c r="K85" s="34">
        <v>0.82999998331069946</v>
      </c>
      <c r="L85" s="34">
        <v>62489.5</v>
      </c>
      <c r="M85" s="31">
        <f t="shared" si="7"/>
        <v>11.619999766349792</v>
      </c>
      <c r="N85" s="16">
        <f t="shared" si="8"/>
        <v>249.958</v>
      </c>
      <c r="R85" s="50">
        <f t="shared" si="9"/>
        <v>1358.6607968868077</v>
      </c>
      <c r="S85" s="50" t="s">
        <v>49</v>
      </c>
      <c r="T85" s="50">
        <f t="shared" si="10"/>
        <v>0.43</v>
      </c>
    </row>
    <row r="86" spans="1:20" x14ac:dyDescent="0.15">
      <c r="A86">
        <v>17.37</v>
      </c>
      <c r="B86">
        <v>0.05</v>
      </c>
      <c r="H86" s="33">
        <v>0.44</v>
      </c>
      <c r="I86" s="33">
        <f t="shared" si="11"/>
        <v>1360.9428631447713</v>
      </c>
      <c r="K86" s="34">
        <v>0.8399999737739563</v>
      </c>
      <c r="L86" s="34">
        <v>62079.41015625</v>
      </c>
      <c r="M86" s="31">
        <f t="shared" si="7"/>
        <v>11.759999632835388</v>
      </c>
      <c r="N86" s="16">
        <f t="shared" si="8"/>
        <v>248.317640625</v>
      </c>
      <c r="R86" s="50">
        <f t="shared" si="9"/>
        <v>1360.9428631447713</v>
      </c>
      <c r="S86" s="50" t="s">
        <v>49</v>
      </c>
      <c r="T86" s="50">
        <f t="shared" si="10"/>
        <v>0.44</v>
      </c>
    </row>
    <row r="87" spans="1:20" x14ac:dyDescent="0.15">
      <c r="A87">
        <v>17.850000000000001</v>
      </c>
      <c r="B87">
        <v>0.05</v>
      </c>
      <c r="H87" s="33">
        <v>0.45</v>
      </c>
      <c r="I87" s="33">
        <f t="shared" si="11"/>
        <v>1363.1773474134</v>
      </c>
      <c r="K87" s="34">
        <v>0.85000002384185791</v>
      </c>
      <c r="L87" s="34">
        <v>61655.46875</v>
      </c>
      <c r="M87" s="31">
        <f t="shared" si="7"/>
        <v>11.900000333786011</v>
      </c>
      <c r="N87" s="16">
        <f t="shared" si="8"/>
        <v>246.62187499999999</v>
      </c>
      <c r="R87" s="50">
        <f t="shared" si="9"/>
        <v>1363.1773474134</v>
      </c>
      <c r="S87" s="50" t="s">
        <v>49</v>
      </c>
      <c r="T87" s="50">
        <f t="shared" si="10"/>
        <v>0.45</v>
      </c>
    </row>
    <row r="88" spans="1:20" x14ac:dyDescent="0.15">
      <c r="A88">
        <v>18.09</v>
      </c>
      <c r="B88">
        <v>0.06</v>
      </c>
      <c r="H88" s="33">
        <v>0.46</v>
      </c>
      <c r="I88" s="33">
        <f t="shared" si="11"/>
        <v>1365.3662667472652</v>
      </c>
      <c r="K88" s="34">
        <v>0.86000001430511475</v>
      </c>
      <c r="L88" s="34">
        <v>61217.40234375</v>
      </c>
      <c r="M88" s="31">
        <f t="shared" si="7"/>
        <v>12.040000200271606</v>
      </c>
      <c r="N88" s="16">
        <f t="shared" si="8"/>
        <v>244.86960937500001</v>
      </c>
      <c r="R88" s="50">
        <f t="shared" si="9"/>
        <v>1365.3662667472652</v>
      </c>
      <c r="S88" s="50" t="s">
        <v>49</v>
      </c>
      <c r="T88" s="50">
        <f t="shared" si="10"/>
        <v>0.46</v>
      </c>
    </row>
    <row r="89" spans="1:20" x14ac:dyDescent="0.15">
      <c r="A89">
        <v>18.37</v>
      </c>
      <c r="B89">
        <v>0.05</v>
      </c>
      <c r="H89" s="33">
        <v>0.47</v>
      </c>
      <c r="I89" s="33">
        <f t="shared" si="11"/>
        <v>1367.5115111138493</v>
      </c>
      <c r="K89" s="34">
        <v>0.87000000476837158</v>
      </c>
      <c r="L89" s="34">
        <v>60764.96484375</v>
      </c>
      <c r="M89" s="31">
        <f t="shared" si="7"/>
        <v>12.180000066757202</v>
      </c>
      <c r="N89" s="16">
        <f t="shared" si="8"/>
        <v>243.059859375</v>
      </c>
      <c r="R89" s="50">
        <f t="shared" si="9"/>
        <v>1367.5115111138493</v>
      </c>
      <c r="S89" s="50" t="s">
        <v>49</v>
      </c>
      <c r="T89" s="50">
        <f t="shared" si="10"/>
        <v>0.47</v>
      </c>
    </row>
    <row r="90" spans="1:20" x14ac:dyDescent="0.15">
      <c r="A90">
        <v>17.440000000000001</v>
      </c>
      <c r="B90">
        <v>0.06</v>
      </c>
      <c r="H90" s="33">
        <v>0.48</v>
      </c>
      <c r="I90" s="33">
        <f t="shared" si="11"/>
        <v>1369.6148539105311</v>
      </c>
      <c r="K90" s="34">
        <v>0.87999999523162842</v>
      </c>
      <c r="L90" s="34">
        <v>60297.8359375</v>
      </c>
      <c r="M90" s="31">
        <f t="shared" si="7"/>
        <v>12.319999933242798</v>
      </c>
      <c r="N90" s="16">
        <f t="shared" si="8"/>
        <v>241.19134374999999</v>
      </c>
      <c r="R90" s="50">
        <f t="shared" si="9"/>
        <v>1369.6148539105311</v>
      </c>
      <c r="S90" s="50" t="s">
        <v>49</v>
      </c>
      <c r="T90" s="50">
        <f t="shared" si="10"/>
        <v>0.48</v>
      </c>
    </row>
    <row r="91" spans="1:20" x14ac:dyDescent="0.15">
      <c r="A91">
        <v>19.020000000000003</v>
      </c>
      <c r="B91">
        <v>0.05</v>
      </c>
      <c r="H91" s="33">
        <v>0.49</v>
      </c>
      <c r="I91" s="33">
        <f t="shared" si="11"/>
        <v>1371.6779614121142</v>
      </c>
      <c r="K91" s="34">
        <v>0.88999998569488525</v>
      </c>
      <c r="L91" s="34">
        <v>59815.74609375</v>
      </c>
      <c r="M91" s="31">
        <f t="shared" si="7"/>
        <v>12.459999799728394</v>
      </c>
      <c r="N91" s="16">
        <f t="shared" si="8"/>
        <v>239.262984375</v>
      </c>
      <c r="R91" s="50">
        <f t="shared" si="9"/>
        <v>1371.6779614121142</v>
      </c>
      <c r="S91" s="50" t="s">
        <v>49</v>
      </c>
      <c r="T91" s="50">
        <f t="shared" si="10"/>
        <v>0.49</v>
      </c>
    </row>
    <row r="92" spans="1:20" x14ac:dyDescent="0.15">
      <c r="A92">
        <v>19.29</v>
      </c>
      <c r="B92">
        <v>0.06</v>
      </c>
      <c r="H92" s="33">
        <v>0.5</v>
      </c>
      <c r="I92" s="33">
        <f t="shared" si="11"/>
        <v>1373.7024012770873</v>
      </c>
      <c r="K92" s="34">
        <v>0.89999997615814209</v>
      </c>
      <c r="L92" s="34">
        <v>59318.37890625</v>
      </c>
      <c r="M92" s="31">
        <f t="shared" si="7"/>
        <v>12.599999666213989</v>
      </c>
      <c r="N92" s="16">
        <f t="shared" si="8"/>
        <v>237.27351562499999</v>
      </c>
      <c r="R92" s="50">
        <f t="shared" si="9"/>
        <v>1373.7024012770873</v>
      </c>
      <c r="S92" s="50" t="s">
        <v>49</v>
      </c>
      <c r="T92" s="50">
        <f t="shared" si="10"/>
        <v>0.5</v>
      </c>
    </row>
    <row r="93" spans="1:20" x14ac:dyDescent="0.15">
      <c r="A93">
        <v>19.470000000000002</v>
      </c>
      <c r="B93">
        <v>0.06</v>
      </c>
      <c r="H93" s="33">
        <v>0.51</v>
      </c>
      <c r="I93" s="33">
        <f t="shared" si="11"/>
        <v>1375.6896502231918</v>
      </c>
      <c r="K93" s="34">
        <v>0.9100000262260437</v>
      </c>
      <c r="L93" s="34">
        <v>58805.3984375</v>
      </c>
      <c r="M93" s="31">
        <f t="shared" si="7"/>
        <v>12.740000367164612</v>
      </c>
      <c r="N93" s="16">
        <f t="shared" si="8"/>
        <v>235.22159375000001</v>
      </c>
      <c r="R93" s="50">
        <f t="shared" si="9"/>
        <v>1375.6896502231918</v>
      </c>
      <c r="S93" s="50" t="s">
        <v>49</v>
      </c>
      <c r="T93" s="50">
        <f t="shared" si="10"/>
        <v>0.51</v>
      </c>
    </row>
    <row r="94" spans="1:20" x14ac:dyDescent="0.15">
      <c r="A94">
        <v>19.690000000000001</v>
      </c>
      <c r="B94">
        <v>0.06</v>
      </c>
      <c r="H94" s="33">
        <v>0.52</v>
      </c>
      <c r="I94" s="33">
        <f t="shared" si="11"/>
        <v>1377.6411009679939</v>
      </c>
      <c r="K94" s="34">
        <v>0.92000001668930054</v>
      </c>
      <c r="L94" s="34">
        <v>58276.44921875</v>
      </c>
      <c r="M94" s="31">
        <f t="shared" si="7"/>
        <v>12.880000233650208</v>
      </c>
      <c r="N94" s="16">
        <f t="shared" si="8"/>
        <v>233.10579687500001</v>
      </c>
      <c r="R94" s="50">
        <f t="shared" si="9"/>
        <v>1377.6411009679939</v>
      </c>
      <c r="S94" s="50" t="s">
        <v>49</v>
      </c>
      <c r="T94" s="50">
        <f t="shared" si="10"/>
        <v>0.52</v>
      </c>
    </row>
    <row r="95" spans="1:20" x14ac:dyDescent="0.15">
      <c r="A95">
        <v>19.720000000000002</v>
      </c>
      <c r="B95">
        <v>0.05</v>
      </c>
      <c r="H95" s="33">
        <v>0.53</v>
      </c>
      <c r="I95" s="33">
        <f t="shared" ref="I95:I152" si="12">$F$2*H95^$G$2</f>
        <v>1379.558068517515</v>
      </c>
      <c r="K95" s="34">
        <v>0.93000000715255737</v>
      </c>
      <c r="L95" s="34">
        <v>57731.1640625</v>
      </c>
      <c r="M95" s="31">
        <f t="shared" si="7"/>
        <v>13.020000100135803</v>
      </c>
      <c r="N95" s="16">
        <f t="shared" si="8"/>
        <v>230.92465625</v>
      </c>
      <c r="R95" s="50">
        <f t="shared" si="9"/>
        <v>1379.558068517515</v>
      </c>
      <c r="S95" s="50" t="s">
        <v>49</v>
      </c>
      <c r="T95" s="50">
        <f t="shared" si="10"/>
        <v>0.53</v>
      </c>
    </row>
    <row r="96" spans="1:20" x14ac:dyDescent="0.15">
      <c r="A96">
        <v>19.78</v>
      </c>
      <c r="B96">
        <v>0.06</v>
      </c>
      <c r="H96" s="33">
        <v>0.54</v>
      </c>
      <c r="I96" s="33">
        <f t="shared" si="12"/>
        <v>1381.4417958752135</v>
      </c>
      <c r="K96" s="34">
        <v>0.93999999761581421</v>
      </c>
      <c r="L96" s="34">
        <v>57169.14453125</v>
      </c>
      <c r="M96" s="31">
        <f t="shared" si="7"/>
        <v>13.159999966621399</v>
      </c>
      <c r="N96" s="16">
        <f t="shared" si="8"/>
        <v>228.67657812499999</v>
      </c>
      <c r="R96" s="50">
        <f t="shared" si="9"/>
        <v>1381.4417958752135</v>
      </c>
      <c r="S96" s="50" t="s">
        <v>49</v>
      </c>
      <c r="T96" s="50">
        <f t="shared" si="10"/>
        <v>0.54</v>
      </c>
    </row>
    <row r="97" spans="1:20" x14ac:dyDescent="0.15">
      <c r="A97">
        <v>19.880000000000003</v>
      </c>
      <c r="B97">
        <v>0.05</v>
      </c>
      <c r="H97" s="33">
        <v>0.55000000000000004</v>
      </c>
      <c r="I97" s="33">
        <f t="shared" si="12"/>
        <v>1383.2934592344102</v>
      </c>
      <c r="K97" s="34">
        <v>0.94999998807907104</v>
      </c>
      <c r="L97" s="34">
        <v>56589.9921875</v>
      </c>
      <c r="M97" s="31">
        <f t="shared" si="7"/>
        <v>13.299999833106995</v>
      </c>
      <c r="N97" s="16">
        <f t="shared" si="8"/>
        <v>226.35996875000001</v>
      </c>
      <c r="R97" s="50">
        <f t="shared" si="9"/>
        <v>1383.2934592344102</v>
      </c>
      <c r="S97" s="50" t="s">
        <v>49</v>
      </c>
      <c r="T97" s="50">
        <f t="shared" si="10"/>
        <v>0.55000000000000004</v>
      </c>
    </row>
    <row r="98" spans="1:20" x14ac:dyDescent="0.15">
      <c r="A98">
        <v>19.950000000000003</v>
      </c>
      <c r="B98">
        <v>0.06</v>
      </c>
      <c r="H98" s="33">
        <v>0.56000000000000005</v>
      </c>
      <c r="I98" s="33">
        <f t="shared" si="12"/>
        <v>1385.1141727093707</v>
      </c>
      <c r="K98" s="34">
        <v>0.95999997854232788</v>
      </c>
      <c r="L98" s="34">
        <v>55993.2890625</v>
      </c>
      <c r="M98" s="31">
        <f t="shared" si="7"/>
        <v>13.43999969959259</v>
      </c>
      <c r="N98" s="16">
        <f t="shared" si="8"/>
        <v>223.97315624999999</v>
      </c>
      <c r="R98" s="50">
        <f t="shared" si="9"/>
        <v>1385.1141727093707</v>
      </c>
      <c r="S98" s="50" t="s">
        <v>49</v>
      </c>
      <c r="T98" s="50">
        <f t="shared" si="10"/>
        <v>0.56000000000000005</v>
      </c>
    </row>
    <row r="99" spans="1:20" x14ac:dyDescent="0.15">
      <c r="A99">
        <v>20.02</v>
      </c>
      <c r="B99">
        <v>0.06</v>
      </c>
      <c r="H99" s="33">
        <v>0.56999999999999995</v>
      </c>
      <c r="I99" s="33">
        <f t="shared" si="12"/>
        <v>1386.9049926534815</v>
      </c>
      <c r="K99" s="34">
        <v>0.97000002861022949</v>
      </c>
      <c r="L99" s="34">
        <v>55378.609375</v>
      </c>
      <c r="M99" s="31">
        <f t="shared" si="7"/>
        <v>13.580000400543213</v>
      </c>
      <c r="N99" s="16">
        <f t="shared" si="8"/>
        <v>221.51443750000001</v>
      </c>
      <c r="R99" s="50">
        <f t="shared" si="9"/>
        <v>1386.9049926534815</v>
      </c>
      <c r="S99" s="50" t="s">
        <v>49</v>
      </c>
      <c r="T99" s="50">
        <f t="shared" si="10"/>
        <v>0.56999999999999995</v>
      </c>
    </row>
    <row r="100" spans="1:20" x14ac:dyDescent="0.15">
      <c r="A100">
        <v>20.060000000000002</v>
      </c>
      <c r="B100">
        <v>0.06</v>
      </c>
      <c r="H100" s="33">
        <v>0.57999999999999996</v>
      </c>
      <c r="I100" s="33">
        <f t="shared" si="12"/>
        <v>1388.6669216071193</v>
      </c>
      <c r="K100" s="34">
        <v>0.98000001907348633</v>
      </c>
      <c r="L100" s="34">
        <v>54745.48828125</v>
      </c>
      <c r="M100" s="31">
        <f t="shared" si="7"/>
        <v>13.720000267028809</v>
      </c>
      <c r="N100" s="16">
        <f t="shared" si="8"/>
        <v>218.98195312499999</v>
      </c>
      <c r="R100" s="50">
        <f t="shared" si="9"/>
        <v>1388.6669216071193</v>
      </c>
      <c r="S100" s="50" t="s">
        <v>49</v>
      </c>
      <c r="T100" s="50">
        <f t="shared" si="10"/>
        <v>0.57999999999999996</v>
      </c>
    </row>
    <row r="101" spans="1:20" x14ac:dyDescent="0.15">
      <c r="A101">
        <v>20.05</v>
      </c>
      <c r="B101">
        <v>0.06</v>
      </c>
      <c r="H101" s="33">
        <v>0.59</v>
      </c>
      <c r="I101" s="33">
        <f t="shared" si="12"/>
        <v>1390.4009119127591</v>
      </c>
      <c r="K101" s="34">
        <v>0.99000000953674316</v>
      </c>
      <c r="L101" s="34">
        <v>54093.47265625</v>
      </c>
      <c r="M101" s="31">
        <f t="shared" si="7"/>
        <v>13.860000133514404</v>
      </c>
      <c r="N101" s="16">
        <f t="shared" si="8"/>
        <v>216.373890625</v>
      </c>
      <c r="R101" s="50">
        <f t="shared" si="9"/>
        <v>1390.4009119127591</v>
      </c>
      <c r="S101" s="50" t="s">
        <v>49</v>
      </c>
      <c r="T101" s="50">
        <f t="shared" si="10"/>
        <v>0.59</v>
      </c>
    </row>
    <row r="102" spans="1:20" x14ac:dyDescent="0.15">
      <c r="A102">
        <v>20.100000000000001</v>
      </c>
      <c r="B102">
        <v>0.05</v>
      </c>
      <c r="H102" s="33">
        <v>0.6</v>
      </c>
      <c r="I102" s="33">
        <f t="shared" si="12"/>
        <v>1392.1078690304964</v>
      </c>
      <c r="K102" s="34">
        <v>1</v>
      </c>
      <c r="L102" s="34">
        <v>53422.0859375</v>
      </c>
      <c r="M102" s="31">
        <f t="shared" si="7"/>
        <v>14</v>
      </c>
      <c r="N102" s="16">
        <f t="shared" si="8"/>
        <v>213.68834375</v>
      </c>
      <c r="R102" s="50">
        <f t="shared" si="9"/>
        <v>1392.1078690304964</v>
      </c>
      <c r="S102" s="50" t="s">
        <v>49</v>
      </c>
      <c r="T102" s="50">
        <f t="shared" si="10"/>
        <v>0.6</v>
      </c>
    </row>
    <row r="103" spans="1:20" x14ac:dyDescent="0.15">
      <c r="A103">
        <v>20.18</v>
      </c>
      <c r="B103">
        <v>0.06</v>
      </c>
      <c r="H103" s="33">
        <v>0.61</v>
      </c>
      <c r="I103" s="33">
        <f t="shared" si="12"/>
        <v>1393.7886545833571</v>
      </c>
      <c r="R103" s="50">
        <f t="shared" si="9"/>
        <v>1393.7886545833571</v>
      </c>
      <c r="S103" s="50" t="s">
        <v>49</v>
      </c>
      <c r="T103" s="50">
        <f t="shared" si="10"/>
        <v>0.61</v>
      </c>
    </row>
    <row r="104" spans="1:20" x14ac:dyDescent="0.15">
      <c r="A104">
        <v>20.220000000000002</v>
      </c>
      <c r="B104">
        <v>7.0000000000000007E-2</v>
      </c>
      <c r="H104" s="32">
        <v>0.62</v>
      </c>
      <c r="I104" s="33">
        <f t="shared" si="12"/>
        <v>1395.4440891584541</v>
      </c>
      <c r="R104" s="50">
        <f t="shared" si="9"/>
        <v>1395.4440891584541</v>
      </c>
      <c r="S104" s="50" t="s">
        <v>49</v>
      </c>
      <c r="T104" s="50">
        <f t="shared" si="10"/>
        <v>0.62</v>
      </c>
    </row>
    <row r="105" spans="1:20" x14ac:dyDescent="0.15">
      <c r="A105">
        <v>20.28</v>
      </c>
      <c r="B105">
        <v>0.06</v>
      </c>
      <c r="H105" s="32">
        <v>0.63</v>
      </c>
      <c r="I105" s="33">
        <f t="shared" si="12"/>
        <v>1397.0749548871631</v>
      </c>
      <c r="R105" s="50">
        <f t="shared" si="9"/>
        <v>1397.0749548871631</v>
      </c>
      <c r="S105" s="50" t="s">
        <v>49</v>
      </c>
      <c r="T105" s="50">
        <f t="shared" si="10"/>
        <v>0.63</v>
      </c>
    </row>
    <row r="106" spans="1:20" x14ac:dyDescent="0.15">
      <c r="A106">
        <v>20.400000000000002</v>
      </c>
      <c r="B106">
        <v>7.0000000000000007E-2</v>
      </c>
      <c r="H106" s="32">
        <v>0.64</v>
      </c>
      <c r="I106" s="33">
        <f t="shared" si="12"/>
        <v>1398.68199782496</v>
      </c>
      <c r="R106" s="50">
        <f t="shared" si="9"/>
        <v>1398.68199782496</v>
      </c>
      <c r="S106" s="50" t="s">
        <v>49</v>
      </c>
      <c r="T106" s="50">
        <f t="shared" si="10"/>
        <v>0.64</v>
      </c>
    </row>
    <row r="107" spans="1:20" x14ac:dyDescent="0.15">
      <c r="A107">
        <v>20.350000000000001</v>
      </c>
      <c r="B107">
        <v>7.0000000000000007E-2</v>
      </c>
      <c r="H107" s="32">
        <v>0.65</v>
      </c>
      <c r="I107" s="33">
        <f t="shared" si="12"/>
        <v>1400.2659301493391</v>
      </c>
      <c r="R107" s="50">
        <f t="shared" si="9"/>
        <v>1400.2659301493391</v>
      </c>
      <c r="S107" s="50" t="s">
        <v>49</v>
      </c>
      <c r="T107" s="50">
        <f t="shared" si="10"/>
        <v>0.65</v>
      </c>
    </row>
    <row r="108" spans="1:20" x14ac:dyDescent="0.15">
      <c r="A108">
        <v>20.330000000000002</v>
      </c>
      <c r="B108">
        <v>7.0000000000000007E-2</v>
      </c>
      <c r="H108" s="32">
        <v>0.66</v>
      </c>
      <c r="I108" s="33">
        <f t="shared" si="12"/>
        <v>1401.8274321922877</v>
      </c>
      <c r="R108" s="50">
        <f t="shared" si="9"/>
        <v>1401.8274321922877</v>
      </c>
      <c r="S108" s="50" t="s">
        <v>49</v>
      </c>
      <c r="T108" s="50">
        <f t="shared" si="10"/>
        <v>0.66</v>
      </c>
    </row>
    <row r="109" spans="1:20" x14ac:dyDescent="0.15">
      <c r="A109">
        <v>20.32</v>
      </c>
      <c r="B109">
        <v>0.06</v>
      </c>
      <c r="H109" s="32">
        <v>0.67</v>
      </c>
      <c r="I109" s="33">
        <f t="shared" si="12"/>
        <v>1403.3671543220746</v>
      </c>
      <c r="R109" s="50">
        <f t="shared" si="9"/>
        <v>1403.3671543220746</v>
      </c>
      <c r="S109" s="50" t="s">
        <v>49</v>
      </c>
      <c r="T109" s="50">
        <f t="shared" si="10"/>
        <v>0.67</v>
      </c>
    </row>
    <row r="110" spans="1:20" x14ac:dyDescent="0.15">
      <c r="A110">
        <v>20.36</v>
      </c>
      <c r="B110">
        <v>0.06</v>
      </c>
      <c r="H110" s="32">
        <v>0.68</v>
      </c>
      <c r="I110" s="33">
        <f t="shared" si="12"/>
        <v>1404.8857186875898</v>
      </c>
      <c r="R110" s="50">
        <f t="shared" si="9"/>
        <v>1404.8857186875898</v>
      </c>
      <c r="S110" s="50" t="s">
        <v>49</v>
      </c>
      <c r="T110" s="50">
        <f t="shared" si="10"/>
        <v>0.68</v>
      </c>
    </row>
    <row r="111" spans="1:20" x14ac:dyDescent="0.15">
      <c r="A111">
        <v>20.380000000000003</v>
      </c>
      <c r="B111">
        <v>7.0000000000000007E-2</v>
      </c>
      <c r="H111" s="32">
        <v>0.69</v>
      </c>
      <c r="I111" s="33">
        <f t="shared" si="12"/>
        <v>1406.383720837136</v>
      </c>
      <c r="R111" s="50">
        <f t="shared" si="9"/>
        <v>1406.383720837136</v>
      </c>
      <c r="S111" s="50" t="s">
        <v>49</v>
      </c>
      <c r="T111" s="50">
        <f t="shared" si="10"/>
        <v>0.69</v>
      </c>
    </row>
    <row r="112" spans="1:20" x14ac:dyDescent="0.15">
      <c r="A112">
        <v>20.3</v>
      </c>
      <c r="B112">
        <v>0.05</v>
      </c>
      <c r="H112" s="32">
        <v>0.7</v>
      </c>
      <c r="I112" s="33">
        <f t="shared" si="12"/>
        <v>1407.8617312223901</v>
      </c>
      <c r="R112" s="50">
        <f t="shared" si="9"/>
        <v>1407.8617312223901</v>
      </c>
      <c r="S112" s="50" t="s">
        <v>49</v>
      </c>
      <c r="T112" s="50">
        <f t="shared" si="10"/>
        <v>0.7</v>
      </c>
    </row>
    <row r="113" spans="1:20" x14ac:dyDescent="0.15">
      <c r="A113">
        <v>20.330000000000002</v>
      </c>
      <c r="B113">
        <v>7.0000000000000007E-2</v>
      </c>
      <c r="H113" s="32">
        <v>0.71</v>
      </c>
      <c r="I113" s="33">
        <f t="shared" si="12"/>
        <v>1409.3202965971893</v>
      </c>
      <c r="R113" s="50">
        <f t="shared" si="9"/>
        <v>1409.3202965971893</v>
      </c>
      <c r="S113" s="50" t="s">
        <v>49</v>
      </c>
      <c r="T113" s="50">
        <f t="shared" si="10"/>
        <v>0.71</v>
      </c>
    </row>
    <row r="114" spans="1:20" x14ac:dyDescent="0.15">
      <c r="A114">
        <v>20.34</v>
      </c>
      <c r="B114">
        <v>7.0000000000000007E-2</v>
      </c>
      <c r="H114" s="32">
        <v>0.72</v>
      </c>
      <c r="I114" s="33">
        <f t="shared" si="12"/>
        <v>1410.7599413198709</v>
      </c>
      <c r="R114" s="50">
        <f t="shared" si="9"/>
        <v>1410.7599413198709</v>
      </c>
      <c r="S114" s="50" t="s">
        <v>49</v>
      </c>
      <c r="T114" s="50">
        <f t="shared" si="10"/>
        <v>0.72</v>
      </c>
    </row>
    <row r="115" spans="1:20" x14ac:dyDescent="0.15">
      <c r="A115">
        <v>20.32</v>
      </c>
      <c r="B115">
        <v>7.0000000000000007E-2</v>
      </c>
      <c r="H115" s="32">
        <v>0.73</v>
      </c>
      <c r="I115" s="33">
        <f t="shared" si="12"/>
        <v>1412.1811685670514</v>
      </c>
      <c r="R115" s="50">
        <f t="shared" si="9"/>
        <v>1412.1811685670514</v>
      </c>
      <c r="S115" s="50" t="s">
        <v>49</v>
      </c>
      <c r="T115" s="50">
        <f t="shared" si="10"/>
        <v>0.73</v>
      </c>
    </row>
    <row r="116" spans="1:20" x14ac:dyDescent="0.15">
      <c r="A116">
        <v>20.37</v>
      </c>
      <c r="B116">
        <v>7.0000000000000007E-2</v>
      </c>
      <c r="H116" s="32">
        <v>0.74</v>
      </c>
      <c r="I116" s="33">
        <f t="shared" si="12"/>
        <v>1413.5844614659916</v>
      </c>
      <c r="R116" s="50">
        <f t="shared" si="9"/>
        <v>1413.5844614659916</v>
      </c>
      <c r="S116" s="50" t="s">
        <v>49</v>
      </c>
      <c r="T116" s="50">
        <f t="shared" si="10"/>
        <v>0.74</v>
      </c>
    </row>
    <row r="117" spans="1:20" x14ac:dyDescent="0.15">
      <c r="A117">
        <v>20.330000000000002</v>
      </c>
      <c r="B117">
        <v>7.0000000000000007E-2</v>
      </c>
      <c r="H117" s="32">
        <v>0.75</v>
      </c>
      <c r="I117" s="33">
        <f t="shared" si="12"/>
        <v>1414.9702841520334</v>
      </c>
      <c r="R117" s="50">
        <f t="shared" si="9"/>
        <v>1414.9702841520334</v>
      </c>
      <c r="S117" s="50" t="s">
        <v>49</v>
      </c>
      <c r="T117" s="50">
        <f t="shared" si="10"/>
        <v>0.75</v>
      </c>
    </row>
    <row r="118" spans="1:20" x14ac:dyDescent="0.15">
      <c r="A118">
        <v>20.34</v>
      </c>
      <c r="B118">
        <v>0.06</v>
      </c>
      <c r="H118" s="32">
        <v>0.76</v>
      </c>
      <c r="I118" s="33">
        <f t="shared" si="12"/>
        <v>1416.3390827569847</v>
      </c>
      <c r="R118" s="50">
        <f t="shared" si="9"/>
        <v>1416.3390827569847</v>
      </c>
      <c r="S118" s="50" t="s">
        <v>49</v>
      </c>
      <c r="T118" s="50">
        <f t="shared" si="10"/>
        <v>0.76</v>
      </c>
    </row>
    <row r="119" spans="1:20" x14ac:dyDescent="0.15">
      <c r="A119">
        <v>20.36</v>
      </c>
      <c r="B119">
        <v>7.0000000000000007E-2</v>
      </c>
      <c r="H119" s="32">
        <v>0.77</v>
      </c>
      <c r="I119" s="33">
        <f t="shared" si="12"/>
        <v>1417.6912863338157</v>
      </c>
      <c r="R119" s="50">
        <f t="shared" si="9"/>
        <v>1417.6912863338157</v>
      </c>
      <c r="S119" s="50" t="s">
        <v>49</v>
      </c>
      <c r="T119" s="50">
        <f t="shared" si="10"/>
        <v>0.77</v>
      </c>
    </row>
    <row r="120" spans="1:20" x14ac:dyDescent="0.15">
      <c r="A120">
        <v>20.380000000000003</v>
      </c>
      <c r="B120">
        <v>0.06</v>
      </c>
      <c r="H120" s="32">
        <v>0.78</v>
      </c>
      <c r="I120" s="33">
        <f t="shared" si="12"/>
        <v>1419.0273077225318</v>
      </c>
      <c r="R120" s="50">
        <f t="shared" si="9"/>
        <v>1419.0273077225318</v>
      </c>
      <c r="S120" s="50" t="s">
        <v>49</v>
      </c>
      <c r="T120" s="50">
        <f t="shared" si="10"/>
        <v>0.78</v>
      </c>
    </row>
    <row r="121" spans="1:20" x14ac:dyDescent="0.15">
      <c r="A121">
        <v>20.36</v>
      </c>
      <c r="B121">
        <v>0.06</v>
      </c>
      <c r="H121" s="32">
        <v>0.79</v>
      </c>
      <c r="I121" s="33">
        <f t="shared" si="12"/>
        <v>1420.3475443616717</v>
      </c>
      <c r="R121" s="50">
        <f t="shared" si="9"/>
        <v>1420.3475443616717</v>
      </c>
      <c r="S121" s="50" t="s">
        <v>49</v>
      </c>
      <c r="T121" s="50">
        <f t="shared" si="10"/>
        <v>0.79</v>
      </c>
    </row>
    <row r="122" spans="1:20" x14ac:dyDescent="0.15">
      <c r="A122">
        <v>20.37</v>
      </c>
      <c r="B122">
        <v>0.06</v>
      </c>
      <c r="H122" s="32">
        <v>0.8</v>
      </c>
      <c r="I122" s="33">
        <f t="shared" si="12"/>
        <v>1421.6523790494875</v>
      </c>
      <c r="R122" s="50">
        <f t="shared" si="9"/>
        <v>1421.6523790494875</v>
      </c>
      <c r="S122" s="50" t="s">
        <v>49</v>
      </c>
      <c r="T122" s="50">
        <f t="shared" si="10"/>
        <v>0.8</v>
      </c>
    </row>
    <row r="123" spans="1:20" x14ac:dyDescent="0.15">
      <c r="A123">
        <v>20.350000000000001</v>
      </c>
      <c r="B123">
        <v>7.0000000000000007E-2</v>
      </c>
      <c r="H123" s="32">
        <v>0.81</v>
      </c>
      <c r="I123" s="33">
        <f t="shared" si="12"/>
        <v>1422.9421806585069</v>
      </c>
      <c r="R123" s="50">
        <f t="shared" si="9"/>
        <v>1422.9421806585069</v>
      </c>
      <c r="S123" s="50" t="s">
        <v>49</v>
      </c>
      <c r="T123" s="50">
        <f t="shared" si="10"/>
        <v>0.81</v>
      </c>
    </row>
    <row r="124" spans="1:20" x14ac:dyDescent="0.15">
      <c r="A124">
        <v>20.290000000000003</v>
      </c>
      <c r="B124">
        <v>7.0000000000000007E-2</v>
      </c>
      <c r="H124" s="32">
        <v>0.82</v>
      </c>
      <c r="I124" s="33">
        <f t="shared" si="12"/>
        <v>1424.2173048068801</v>
      </c>
      <c r="R124" s="50">
        <f t="shared" si="9"/>
        <v>1424.2173048068801</v>
      </c>
      <c r="S124" s="50" t="s">
        <v>49</v>
      </c>
      <c r="T124" s="50">
        <f t="shared" si="10"/>
        <v>0.82</v>
      </c>
    </row>
    <row r="125" spans="1:20" x14ac:dyDescent="0.15">
      <c r="A125">
        <v>20.330000000000002</v>
      </c>
      <c r="B125">
        <v>7.0000000000000007E-2</v>
      </c>
      <c r="H125" s="32">
        <v>0.83</v>
      </c>
      <c r="I125" s="33">
        <f t="shared" si="12"/>
        <v>1425.4780944896077</v>
      </c>
      <c r="R125" s="50">
        <f t="shared" si="9"/>
        <v>1425.4780944896077</v>
      </c>
      <c r="S125" s="50" t="s">
        <v>49</v>
      </c>
      <c r="T125" s="50">
        <f t="shared" si="10"/>
        <v>0.83</v>
      </c>
    </row>
    <row r="126" spans="1:20" x14ac:dyDescent="0.15">
      <c r="A126">
        <v>20.310000000000002</v>
      </c>
      <c r="B126">
        <v>0.06</v>
      </c>
      <c r="H126" s="32">
        <v>0.84</v>
      </c>
      <c r="I126" s="33">
        <f t="shared" si="12"/>
        <v>1426.7248806725054</v>
      </c>
      <c r="R126" s="50">
        <f t="shared" si="9"/>
        <v>1426.7248806725054</v>
      </c>
      <c r="S126" s="50" t="s">
        <v>49</v>
      </c>
      <c r="T126" s="50">
        <f t="shared" si="10"/>
        <v>0.84</v>
      </c>
    </row>
    <row r="127" spans="1:20" x14ac:dyDescent="0.15">
      <c r="A127">
        <v>20.3</v>
      </c>
      <c r="B127">
        <v>0.06</v>
      </c>
      <c r="H127" s="32">
        <v>0.85</v>
      </c>
      <c r="I127" s="33">
        <f t="shared" si="12"/>
        <v>1427.9579828515177</v>
      </c>
      <c r="R127" s="50">
        <f t="shared" si="9"/>
        <v>1427.9579828515177</v>
      </c>
      <c r="S127" s="50" t="s">
        <v>49</v>
      </c>
      <c r="T127" s="50">
        <f t="shared" si="10"/>
        <v>0.85</v>
      </c>
    </row>
    <row r="128" spans="1:20" x14ac:dyDescent="0.15">
      <c r="A128">
        <v>20.28</v>
      </c>
      <c r="B128">
        <v>7.0000000000000007E-2</v>
      </c>
      <c r="H128" s="32">
        <v>0.86</v>
      </c>
      <c r="I128" s="33">
        <f t="shared" si="12"/>
        <v>1429.1777095797841</v>
      </c>
      <c r="R128" s="50">
        <f t="shared" si="9"/>
        <v>1429.1777095797841</v>
      </c>
      <c r="S128" s="50" t="s">
        <v>49</v>
      </c>
      <c r="T128" s="50">
        <f t="shared" si="10"/>
        <v>0.86</v>
      </c>
    </row>
    <row r="129" spans="1:20" x14ac:dyDescent="0.15">
      <c r="A129">
        <v>20.34</v>
      </c>
      <c r="B129">
        <v>7.0000000000000007E-2</v>
      </c>
      <c r="H129" s="32">
        <v>0.87</v>
      </c>
      <c r="I129" s="33">
        <f t="shared" si="12"/>
        <v>1430.3843589646704</v>
      </c>
      <c r="R129" s="50">
        <f t="shared" si="9"/>
        <v>1430.3843589646704</v>
      </c>
      <c r="S129" s="50" t="s">
        <v>49</v>
      </c>
      <c r="T129" s="50">
        <f t="shared" si="10"/>
        <v>0.87</v>
      </c>
    </row>
    <row r="130" spans="1:20" x14ac:dyDescent="0.15">
      <c r="A130">
        <v>20.36</v>
      </c>
      <c r="B130">
        <v>0.06</v>
      </c>
      <c r="H130" s="32">
        <v>0.88</v>
      </c>
      <c r="I130" s="33">
        <f t="shared" si="12"/>
        <v>1431.5782191367971</v>
      </c>
      <c r="R130" s="50">
        <f t="shared" si="9"/>
        <v>1431.5782191367971</v>
      </c>
      <c r="S130" s="50" t="s">
        <v>49</v>
      </c>
      <c r="T130" s="50">
        <f t="shared" si="10"/>
        <v>0.88</v>
      </c>
    </row>
    <row r="131" spans="1:20" x14ac:dyDescent="0.15">
      <c r="A131">
        <v>20.330000000000002</v>
      </c>
      <c r="B131">
        <v>0.06</v>
      </c>
      <c r="H131" s="32">
        <v>0.89</v>
      </c>
      <c r="I131" s="33">
        <f t="shared" si="12"/>
        <v>1432.759568692946</v>
      </c>
      <c r="R131" s="50">
        <f t="shared" si="9"/>
        <v>1432.759568692946</v>
      </c>
      <c r="S131" s="50" t="s">
        <v>49</v>
      </c>
      <c r="T131" s="50">
        <f t="shared" si="10"/>
        <v>0.89</v>
      </c>
    </row>
    <row r="132" spans="1:20" x14ac:dyDescent="0.15">
      <c r="A132">
        <v>20.290000000000003</v>
      </c>
      <c r="B132">
        <v>7.0000000000000007E-2</v>
      </c>
      <c r="H132" s="32">
        <v>0.9</v>
      </c>
      <c r="I132" s="33">
        <f t="shared" si="12"/>
        <v>1433.9286771145705</v>
      </c>
      <c r="R132" s="50">
        <f t="shared" ref="R132:R152" si="13">I132</f>
        <v>1433.9286771145705</v>
      </c>
      <c r="S132" s="50" t="s">
        <v>49</v>
      </c>
      <c r="T132" s="50">
        <f t="shared" ref="T132:T152" si="14">H132</f>
        <v>0.9</v>
      </c>
    </row>
    <row r="133" spans="1:20" x14ac:dyDescent="0.15">
      <c r="A133">
        <v>20.3</v>
      </c>
      <c r="B133">
        <v>7.0000000000000007E-2</v>
      </c>
      <c r="H133" s="32">
        <v>0.91</v>
      </c>
      <c r="I133" s="33">
        <f t="shared" si="12"/>
        <v>1435.0858051635118</v>
      </c>
      <c r="R133" s="50">
        <f t="shared" si="13"/>
        <v>1435.0858051635118</v>
      </c>
      <c r="S133" s="50" t="s">
        <v>49</v>
      </c>
      <c r="T133" s="50">
        <f t="shared" si="14"/>
        <v>0.91</v>
      </c>
    </row>
    <row r="134" spans="1:20" x14ac:dyDescent="0.15">
      <c r="A134">
        <v>20.330000000000002</v>
      </c>
      <c r="B134">
        <v>0.06</v>
      </c>
      <c r="H134" s="32">
        <v>0.92</v>
      </c>
      <c r="I134" s="33">
        <f t="shared" si="12"/>
        <v>1436.2312052563973</v>
      </c>
      <c r="R134" s="50">
        <f t="shared" si="13"/>
        <v>1436.2312052563973</v>
      </c>
      <c r="S134" s="50" t="s">
        <v>49</v>
      </c>
      <c r="T134" s="50">
        <f t="shared" si="14"/>
        <v>0.92</v>
      </c>
    </row>
    <row r="135" spans="1:20" x14ac:dyDescent="0.15">
      <c r="A135">
        <v>20.37</v>
      </c>
      <c r="B135">
        <v>7.0000000000000007E-2</v>
      </c>
      <c r="H135" s="32">
        <v>0.93</v>
      </c>
      <c r="I135" s="33">
        <f t="shared" si="12"/>
        <v>1437.3651218190869</v>
      </c>
      <c r="R135" s="50">
        <f t="shared" si="13"/>
        <v>1437.3651218190869</v>
      </c>
      <c r="S135" s="50" t="s">
        <v>49</v>
      </c>
      <c r="T135" s="50">
        <f t="shared" si="14"/>
        <v>0.93</v>
      </c>
    </row>
    <row r="136" spans="1:20" x14ac:dyDescent="0.15">
      <c r="A136">
        <v>20.350000000000001</v>
      </c>
      <c r="B136">
        <v>0.06</v>
      </c>
      <c r="H136" s="32">
        <v>0.94</v>
      </c>
      <c r="I136" s="33">
        <f t="shared" si="12"/>
        <v>1438.4877916224343</v>
      </c>
      <c r="R136" s="50">
        <f t="shared" si="13"/>
        <v>1438.4877916224343</v>
      </c>
      <c r="S136" s="50" t="s">
        <v>49</v>
      </c>
      <c r="T136" s="50">
        <f t="shared" si="14"/>
        <v>0.94</v>
      </c>
    </row>
    <row r="137" spans="1:20" x14ac:dyDescent="0.15">
      <c r="A137">
        <v>20.330000000000002</v>
      </c>
      <c r="B137">
        <v>7.0000000000000007E-2</v>
      </c>
      <c r="H137" s="32">
        <v>0.95</v>
      </c>
      <c r="I137" s="33">
        <f t="shared" si="12"/>
        <v>1439.5994441005334</v>
      </c>
      <c r="R137" s="50">
        <f t="shared" si="13"/>
        <v>1439.5994441005334</v>
      </c>
      <c r="S137" s="50" t="s">
        <v>49</v>
      </c>
      <c r="T137" s="50">
        <f t="shared" si="14"/>
        <v>0.95</v>
      </c>
    </row>
    <row r="138" spans="1:20" x14ac:dyDescent="0.15">
      <c r="A138">
        <v>20.32</v>
      </c>
      <c r="B138">
        <v>0.06</v>
      </c>
      <c r="H138" s="32">
        <v>0.96</v>
      </c>
      <c r="I138" s="33">
        <f t="shared" si="12"/>
        <v>1440.7003016525393</v>
      </c>
      <c r="R138" s="50">
        <f t="shared" si="13"/>
        <v>1440.7003016525393</v>
      </c>
      <c r="S138" s="50" t="s">
        <v>49</v>
      </c>
      <c r="T138" s="50">
        <f t="shared" si="14"/>
        <v>0.96</v>
      </c>
    </row>
    <row r="139" spans="1:20" x14ac:dyDescent="0.15">
      <c r="A139">
        <v>20.36</v>
      </c>
      <c r="B139">
        <v>0.06</v>
      </c>
      <c r="H139" s="32">
        <v>0.97</v>
      </c>
      <c r="I139" s="33">
        <f t="shared" si="12"/>
        <v>1441.7905799290725</v>
      </c>
      <c r="R139" s="50">
        <f t="shared" si="13"/>
        <v>1441.7905799290725</v>
      </c>
      <c r="S139" s="50" t="s">
        <v>49</v>
      </c>
      <c r="T139" s="50">
        <f t="shared" si="14"/>
        <v>0.97</v>
      </c>
    </row>
    <row r="140" spans="1:20" x14ac:dyDescent="0.15">
      <c r="A140">
        <v>20.37</v>
      </c>
      <c r="B140">
        <v>7.0000000000000007E-2</v>
      </c>
      <c r="H140" s="32">
        <v>0.98</v>
      </c>
      <c r="I140" s="33">
        <f t="shared" si="12"/>
        <v>1442.8704881041435</v>
      </c>
      <c r="R140" s="50">
        <f t="shared" si="13"/>
        <v>1442.8704881041435</v>
      </c>
      <c r="S140" s="50" t="s">
        <v>49</v>
      </c>
      <c r="T140" s="50">
        <f t="shared" si="14"/>
        <v>0.98</v>
      </c>
    </row>
    <row r="141" spans="1:20" x14ac:dyDescent="0.15">
      <c r="A141">
        <v>20.36</v>
      </c>
      <c r="B141">
        <v>7.0000000000000007E-2</v>
      </c>
      <c r="H141" s="32">
        <v>0.99</v>
      </c>
      <c r="I141" s="33">
        <f t="shared" si="12"/>
        <v>1443.9402291334704</v>
      </c>
      <c r="R141" s="50">
        <f t="shared" si="13"/>
        <v>1443.9402291334704</v>
      </c>
      <c r="S141" s="50" t="s">
        <v>49</v>
      </c>
      <c r="T141" s="50">
        <f t="shared" si="14"/>
        <v>0.99</v>
      </c>
    </row>
    <row r="142" spans="1:20" x14ac:dyDescent="0.15">
      <c r="A142">
        <v>20.330000000000002</v>
      </c>
      <c r="B142">
        <v>0.06</v>
      </c>
      <c r="H142" s="32">
        <v>1</v>
      </c>
      <c r="I142" s="33">
        <f t="shared" si="12"/>
        <v>1445</v>
      </c>
      <c r="R142" s="50">
        <f t="shared" si="13"/>
        <v>1445</v>
      </c>
      <c r="S142" s="50" t="s">
        <v>49</v>
      </c>
      <c r="T142" s="50">
        <f t="shared" si="14"/>
        <v>1</v>
      </c>
    </row>
    <row r="143" spans="1:20" x14ac:dyDescent="0.15">
      <c r="A143">
        <v>20.36</v>
      </c>
      <c r="B143">
        <v>7.0000000000000007E-2</v>
      </c>
      <c r="H143" s="29">
        <v>1.1000000000000001</v>
      </c>
      <c r="I143" s="33">
        <f t="shared" si="12"/>
        <v>1455.0888509297554</v>
      </c>
      <c r="R143" s="50">
        <f t="shared" si="13"/>
        <v>1455.0888509297554</v>
      </c>
      <c r="S143" s="50" t="s">
        <v>49</v>
      </c>
      <c r="T143" s="50">
        <f t="shared" si="14"/>
        <v>1.1000000000000001</v>
      </c>
    </row>
    <row r="144" spans="1:20" x14ac:dyDescent="0.15">
      <c r="A144">
        <v>20.37</v>
      </c>
      <c r="B144">
        <v>7.0000000000000007E-2</v>
      </c>
      <c r="H144" s="32">
        <v>1.2</v>
      </c>
      <c r="I144" s="33">
        <f t="shared" si="12"/>
        <v>1464.3607442768905</v>
      </c>
      <c r="R144" s="50">
        <f t="shared" si="13"/>
        <v>1464.3607442768905</v>
      </c>
      <c r="S144" s="50" t="s">
        <v>49</v>
      </c>
      <c r="T144" s="50">
        <f t="shared" si="14"/>
        <v>1.2</v>
      </c>
    </row>
    <row r="145" spans="1:20" x14ac:dyDescent="0.15">
      <c r="A145">
        <v>20.330000000000002</v>
      </c>
      <c r="B145">
        <v>7.0000000000000007E-2</v>
      </c>
      <c r="H145" s="32">
        <v>1.3</v>
      </c>
      <c r="I145" s="33">
        <f t="shared" si="12"/>
        <v>1472.942223282655</v>
      </c>
      <c r="R145" s="50">
        <f t="shared" si="13"/>
        <v>1472.942223282655</v>
      </c>
      <c r="S145" s="50" t="s">
        <v>49</v>
      </c>
      <c r="T145" s="50">
        <f t="shared" si="14"/>
        <v>1.3</v>
      </c>
    </row>
    <row r="146" spans="1:20" x14ac:dyDescent="0.15">
      <c r="A146">
        <v>20.350000000000001</v>
      </c>
      <c r="B146">
        <v>7.0000000000000007E-2</v>
      </c>
      <c r="H146" s="32">
        <v>1.4</v>
      </c>
      <c r="I146" s="33">
        <f t="shared" si="12"/>
        <v>1480.9322599458758</v>
      </c>
      <c r="R146" s="50">
        <f t="shared" si="13"/>
        <v>1480.9322599458758</v>
      </c>
      <c r="S146" s="50" t="s">
        <v>49</v>
      </c>
      <c r="T146" s="50">
        <f t="shared" si="14"/>
        <v>1.4</v>
      </c>
    </row>
    <row r="147" spans="1:20" x14ac:dyDescent="0.15">
      <c r="A147">
        <v>20.310000000000002</v>
      </c>
      <c r="B147">
        <v>0.06</v>
      </c>
      <c r="H147" s="32">
        <v>1.5</v>
      </c>
      <c r="I147" s="33">
        <f t="shared" si="12"/>
        <v>1488.4097594201328</v>
      </c>
      <c r="R147" s="50">
        <f t="shared" si="13"/>
        <v>1488.4097594201328</v>
      </c>
      <c r="S147" s="50" t="s">
        <v>49</v>
      </c>
      <c r="T147" s="50">
        <f t="shared" si="14"/>
        <v>1.5</v>
      </c>
    </row>
    <row r="148" spans="1:20" x14ac:dyDescent="0.15">
      <c r="A148">
        <v>20.290000000000003</v>
      </c>
      <c r="B148">
        <v>7.0000000000000007E-2</v>
      </c>
      <c r="H148" s="32">
        <v>1.6</v>
      </c>
      <c r="I148" s="33">
        <f t="shared" si="12"/>
        <v>1495.4386669315738</v>
      </c>
      <c r="R148" s="50">
        <f t="shared" si="13"/>
        <v>1495.4386669315738</v>
      </c>
      <c r="S148" s="50" t="s">
        <v>49</v>
      </c>
      <c r="T148" s="50">
        <f t="shared" si="14"/>
        <v>1.6</v>
      </c>
    </row>
    <row r="149" spans="1:20" x14ac:dyDescent="0.15">
      <c r="A149">
        <v>20.330000000000002</v>
      </c>
      <c r="B149">
        <v>7.0000000000000007E-2</v>
      </c>
      <c r="H149" s="32">
        <v>1.7</v>
      </c>
      <c r="I149" s="33">
        <f t="shared" si="12"/>
        <v>1502.071542789884</v>
      </c>
      <c r="R149" s="50">
        <f t="shared" si="13"/>
        <v>1502.071542789884</v>
      </c>
      <c r="S149" s="50" t="s">
        <v>49</v>
      </c>
      <c r="T149" s="50">
        <f t="shared" si="14"/>
        <v>1.7</v>
      </c>
    </row>
    <row r="150" spans="1:20" x14ac:dyDescent="0.15">
      <c r="A150">
        <v>20.330000000000002</v>
      </c>
      <c r="B150">
        <v>7.0000000000000007E-2</v>
      </c>
      <c r="H150" s="32">
        <v>1.8</v>
      </c>
      <c r="I150" s="33">
        <f t="shared" si="12"/>
        <v>1508.3521267082717</v>
      </c>
      <c r="R150" s="50">
        <f t="shared" si="13"/>
        <v>1508.3521267082717</v>
      </c>
      <c r="S150" s="50" t="s">
        <v>49</v>
      </c>
      <c r="T150" s="50">
        <f t="shared" si="14"/>
        <v>1.8</v>
      </c>
    </row>
    <row r="151" spans="1:20" x14ac:dyDescent="0.15">
      <c r="A151">
        <v>20.32</v>
      </c>
      <c r="B151">
        <v>7.0000000000000007E-2</v>
      </c>
      <c r="H151" s="32">
        <v>1.9</v>
      </c>
      <c r="I151" s="33">
        <f t="shared" si="12"/>
        <v>1514.3172165902565</v>
      </c>
      <c r="R151" s="50">
        <f t="shared" si="13"/>
        <v>1514.3172165902565</v>
      </c>
      <c r="S151" s="50" t="s">
        <v>49</v>
      </c>
      <c r="T151" s="50">
        <f t="shared" si="14"/>
        <v>1.9</v>
      </c>
    </row>
    <row r="152" spans="1:20" x14ac:dyDescent="0.15">
      <c r="A152">
        <v>20.350000000000001</v>
      </c>
      <c r="B152">
        <v>0.06</v>
      </c>
      <c r="H152" s="32">
        <v>2</v>
      </c>
      <c r="I152" s="33">
        <f t="shared" si="12"/>
        <v>1519.9980709495956</v>
      </c>
      <c r="R152" s="50">
        <f t="shared" si="13"/>
        <v>1519.9980709495956</v>
      </c>
      <c r="S152" s="50" t="s">
        <v>49</v>
      </c>
      <c r="T152" s="50">
        <f t="shared" si="14"/>
        <v>2</v>
      </c>
    </row>
    <row r="153" spans="1:20" x14ac:dyDescent="0.15">
      <c r="A153">
        <v>20.36</v>
      </c>
      <c r="B153">
        <v>7.0000000000000007E-2</v>
      </c>
    </row>
    <row r="154" spans="1:20" x14ac:dyDescent="0.15">
      <c r="A154">
        <v>20.330000000000002</v>
      </c>
      <c r="B154">
        <v>7.0000000000000007E-2</v>
      </c>
    </row>
    <row r="155" spans="1:20" x14ac:dyDescent="0.15">
      <c r="A155">
        <v>20.440000000000001</v>
      </c>
      <c r="B155">
        <v>7.0000000000000007E-2</v>
      </c>
    </row>
    <row r="156" spans="1:20" x14ac:dyDescent="0.15">
      <c r="A156">
        <v>20.51</v>
      </c>
      <c r="B156">
        <v>7.0000000000000007E-2</v>
      </c>
    </row>
    <row r="157" spans="1:20" x14ac:dyDescent="0.15">
      <c r="A157">
        <v>20.68</v>
      </c>
      <c r="B157">
        <v>7.0000000000000007E-2</v>
      </c>
    </row>
    <row r="158" spans="1:20" x14ac:dyDescent="0.15">
      <c r="A158">
        <v>20.91</v>
      </c>
      <c r="B158">
        <v>0.06</v>
      </c>
    </row>
    <row r="159" spans="1:20" x14ac:dyDescent="0.15">
      <c r="A159">
        <v>21.03</v>
      </c>
      <c r="B159">
        <v>0.06</v>
      </c>
    </row>
    <row r="160" spans="1:20" x14ac:dyDescent="0.15">
      <c r="A160">
        <v>21.3</v>
      </c>
      <c r="B160">
        <v>7.0000000000000007E-2</v>
      </c>
    </row>
    <row r="161" spans="1:2" x14ac:dyDescent="0.15">
      <c r="A161">
        <v>21.67</v>
      </c>
      <c r="B161">
        <v>7.0000000000000007E-2</v>
      </c>
    </row>
    <row r="162" spans="1:2" x14ac:dyDescent="0.15">
      <c r="A162">
        <v>21.39</v>
      </c>
      <c r="B162">
        <v>7.0000000000000007E-2</v>
      </c>
    </row>
    <row r="163" spans="1:2" x14ac:dyDescent="0.15">
      <c r="A163">
        <v>22.310000000000002</v>
      </c>
      <c r="B163">
        <v>7.0000000000000007E-2</v>
      </c>
    </row>
    <row r="164" spans="1:2" x14ac:dyDescent="0.15">
      <c r="A164">
        <v>22.630000000000003</v>
      </c>
      <c r="B164">
        <v>7.0000000000000007E-2</v>
      </c>
    </row>
    <row r="165" spans="1:2" x14ac:dyDescent="0.15">
      <c r="A165">
        <v>23.07</v>
      </c>
      <c r="B165">
        <v>0.06</v>
      </c>
    </row>
    <row r="166" spans="1:2" x14ac:dyDescent="0.15">
      <c r="A166">
        <v>23.18</v>
      </c>
      <c r="B166">
        <v>7.0000000000000007E-2</v>
      </c>
    </row>
    <row r="167" spans="1:2" x14ac:dyDescent="0.15">
      <c r="A167">
        <v>23.470000000000002</v>
      </c>
      <c r="B167">
        <v>0.06</v>
      </c>
    </row>
    <row r="168" spans="1:2" x14ac:dyDescent="0.15">
      <c r="A168">
        <v>23.64</v>
      </c>
      <c r="B168">
        <v>7.0000000000000007E-2</v>
      </c>
    </row>
    <row r="169" spans="1:2" x14ac:dyDescent="0.15">
      <c r="A169">
        <v>23.8</v>
      </c>
      <c r="B169">
        <v>7.0000000000000007E-2</v>
      </c>
    </row>
    <row r="170" spans="1:2" x14ac:dyDescent="0.15">
      <c r="A170">
        <v>23.330000000000002</v>
      </c>
      <c r="B170">
        <v>7.0000000000000007E-2</v>
      </c>
    </row>
    <row r="171" spans="1:2" x14ac:dyDescent="0.15">
      <c r="A171">
        <v>24.14</v>
      </c>
      <c r="B171">
        <v>7.0000000000000007E-2</v>
      </c>
    </row>
    <row r="172" spans="1:2" x14ac:dyDescent="0.15">
      <c r="A172">
        <v>24.990000000000002</v>
      </c>
      <c r="B172">
        <v>7.0000000000000007E-2</v>
      </c>
    </row>
    <row r="173" spans="1:2" x14ac:dyDescent="0.15">
      <c r="A173">
        <v>25.270000000000003</v>
      </c>
      <c r="B173">
        <v>7.0000000000000007E-2</v>
      </c>
    </row>
    <row r="174" spans="1:2" x14ac:dyDescent="0.15">
      <c r="A174">
        <v>24.51</v>
      </c>
      <c r="B174">
        <v>0.08</v>
      </c>
    </row>
    <row r="175" spans="1:2" x14ac:dyDescent="0.15">
      <c r="A175">
        <v>26.12</v>
      </c>
      <c r="B175">
        <v>0.08</v>
      </c>
    </row>
    <row r="176" spans="1:2" x14ac:dyDescent="0.15">
      <c r="A176">
        <v>26.53</v>
      </c>
      <c r="B176">
        <v>0.08</v>
      </c>
    </row>
    <row r="177" spans="1:2" x14ac:dyDescent="0.15">
      <c r="A177">
        <v>26.93</v>
      </c>
      <c r="B177">
        <v>7.0000000000000007E-2</v>
      </c>
    </row>
    <row r="178" spans="1:2" x14ac:dyDescent="0.15">
      <c r="A178">
        <v>27.16</v>
      </c>
      <c r="B178">
        <v>7.0000000000000007E-2</v>
      </c>
    </row>
    <row r="179" spans="1:2" x14ac:dyDescent="0.15">
      <c r="A179">
        <v>27.330000000000002</v>
      </c>
      <c r="B179">
        <v>7.0000000000000007E-2</v>
      </c>
    </row>
    <row r="180" spans="1:2" x14ac:dyDescent="0.15">
      <c r="A180">
        <v>20.78</v>
      </c>
      <c r="B180">
        <v>7.0000000000000007E-2</v>
      </c>
    </row>
    <row r="181" spans="1:2" x14ac:dyDescent="0.15">
      <c r="A181">
        <v>20.96</v>
      </c>
      <c r="B181">
        <v>7.0000000000000007E-2</v>
      </c>
    </row>
    <row r="182" spans="1:2" x14ac:dyDescent="0.15">
      <c r="A182">
        <v>21.150000000000002</v>
      </c>
      <c r="B182">
        <v>7.0000000000000007E-2</v>
      </c>
    </row>
    <row r="183" spans="1:2" x14ac:dyDescent="0.15">
      <c r="A183">
        <v>21.580000000000002</v>
      </c>
      <c r="B183">
        <v>7.0000000000000007E-2</v>
      </c>
    </row>
    <row r="184" spans="1:2" x14ac:dyDescent="0.15">
      <c r="A184">
        <v>22.28</v>
      </c>
      <c r="B184">
        <v>7.0000000000000007E-2</v>
      </c>
    </row>
    <row r="185" spans="1:2" x14ac:dyDescent="0.15">
      <c r="A185">
        <v>23.78</v>
      </c>
      <c r="B185">
        <v>7.0000000000000007E-2</v>
      </c>
    </row>
    <row r="186" spans="1:2" x14ac:dyDescent="0.15">
      <c r="A186">
        <v>24.54</v>
      </c>
      <c r="B186">
        <v>7.0000000000000007E-2</v>
      </c>
    </row>
    <row r="187" spans="1:2" x14ac:dyDescent="0.15">
      <c r="A187">
        <v>26.450000000000003</v>
      </c>
      <c r="B187">
        <v>7.0000000000000007E-2</v>
      </c>
    </row>
    <row r="188" spans="1:2" x14ac:dyDescent="0.15">
      <c r="A188">
        <v>27.3</v>
      </c>
      <c r="B188">
        <v>7.0000000000000007E-2</v>
      </c>
    </row>
    <row r="189" spans="1:2" x14ac:dyDescent="0.15">
      <c r="A189">
        <v>27.94</v>
      </c>
      <c r="B189">
        <v>7.0000000000000007E-2</v>
      </c>
    </row>
    <row r="190" spans="1:2" x14ac:dyDescent="0.15">
      <c r="A190">
        <v>28.98</v>
      </c>
      <c r="B190">
        <v>7.0000000000000007E-2</v>
      </c>
    </row>
    <row r="191" spans="1:2" x14ac:dyDescent="0.15">
      <c r="A191">
        <v>29.450000000000003</v>
      </c>
      <c r="B191">
        <v>7.0000000000000007E-2</v>
      </c>
    </row>
    <row r="192" spans="1:2" x14ac:dyDescent="0.15">
      <c r="A192">
        <v>29.6</v>
      </c>
      <c r="B192">
        <v>0.08</v>
      </c>
    </row>
    <row r="193" spans="1:2" x14ac:dyDescent="0.15">
      <c r="A193">
        <v>46.1</v>
      </c>
      <c r="B193">
        <v>0</v>
      </c>
    </row>
    <row r="194" spans="1:2" x14ac:dyDescent="0.15">
      <c r="A194">
        <v>46.28</v>
      </c>
      <c r="B194">
        <v>0</v>
      </c>
    </row>
    <row r="195" spans="1:2" x14ac:dyDescent="0.15">
      <c r="A195">
        <v>46.75</v>
      </c>
      <c r="B195">
        <v>0</v>
      </c>
    </row>
    <row r="196" spans="1:2" x14ac:dyDescent="0.15">
      <c r="A196">
        <v>47.53</v>
      </c>
      <c r="B196">
        <v>0</v>
      </c>
    </row>
    <row r="197" spans="1:2" x14ac:dyDescent="0.15">
      <c r="A197">
        <v>47.93</v>
      </c>
      <c r="B197">
        <v>0</v>
      </c>
    </row>
    <row r="198" spans="1:2" x14ac:dyDescent="0.15">
      <c r="A198">
        <v>48.3</v>
      </c>
      <c r="B198">
        <v>0</v>
      </c>
    </row>
    <row r="199" spans="1:2" x14ac:dyDescent="0.15">
      <c r="A199">
        <v>48.92</v>
      </c>
      <c r="B199">
        <v>0</v>
      </c>
    </row>
    <row r="200" spans="1:2" x14ac:dyDescent="0.15">
      <c r="A200">
        <v>49.21</v>
      </c>
      <c r="B200">
        <v>0</v>
      </c>
    </row>
    <row r="201" spans="1:2" x14ac:dyDescent="0.15">
      <c r="A201">
        <v>48.900000000000006</v>
      </c>
      <c r="B201">
        <v>0.01</v>
      </c>
    </row>
    <row r="202" spans="1:2" x14ac:dyDescent="0.15">
      <c r="A202">
        <v>50.28</v>
      </c>
      <c r="B202">
        <v>0.02</v>
      </c>
    </row>
    <row r="203" spans="1:2" x14ac:dyDescent="0.15">
      <c r="A203">
        <v>50.86</v>
      </c>
      <c r="B203">
        <v>0.01</v>
      </c>
    </row>
    <row r="204" spans="1:2" x14ac:dyDescent="0.15">
      <c r="A204">
        <v>51.21</v>
      </c>
      <c r="B204">
        <v>0</v>
      </c>
    </row>
    <row r="205" spans="1:2" x14ac:dyDescent="0.15">
      <c r="A205">
        <v>51.61</v>
      </c>
      <c r="B205">
        <v>0.02</v>
      </c>
    </row>
    <row r="206" spans="1:2" x14ac:dyDescent="0.15">
      <c r="A206">
        <v>51.42</v>
      </c>
      <c r="B206">
        <v>0.02</v>
      </c>
    </row>
    <row r="207" spans="1:2" x14ac:dyDescent="0.15">
      <c r="A207">
        <v>52.16</v>
      </c>
      <c r="B207">
        <v>0.02</v>
      </c>
    </row>
    <row r="208" spans="1:2" x14ac:dyDescent="0.15">
      <c r="A208">
        <v>53.44</v>
      </c>
      <c r="B208">
        <v>0.02</v>
      </c>
    </row>
    <row r="209" spans="1:2" x14ac:dyDescent="0.15">
      <c r="A209">
        <v>53.99</v>
      </c>
      <c r="B209">
        <v>0.02</v>
      </c>
    </row>
    <row r="210" spans="1:2" x14ac:dyDescent="0.15">
      <c r="A210">
        <v>54.58</v>
      </c>
      <c r="B210">
        <v>0.02</v>
      </c>
    </row>
    <row r="211" spans="1:2" x14ac:dyDescent="0.15">
      <c r="A211">
        <v>54.82</v>
      </c>
      <c r="B211">
        <v>0.02</v>
      </c>
    </row>
    <row r="212" spans="1:2" x14ac:dyDescent="0.15">
      <c r="A212">
        <v>55.04</v>
      </c>
      <c r="B212">
        <v>0.02</v>
      </c>
    </row>
    <row r="213" spans="1:2" x14ac:dyDescent="0.15">
      <c r="A213">
        <v>55.45</v>
      </c>
      <c r="B213">
        <v>0.02</v>
      </c>
    </row>
    <row r="214" spans="1:2" x14ac:dyDescent="0.15">
      <c r="A214">
        <v>55.9</v>
      </c>
      <c r="B214">
        <v>0.02</v>
      </c>
    </row>
    <row r="215" spans="1:2" x14ac:dyDescent="0.15">
      <c r="A215">
        <v>56.7</v>
      </c>
      <c r="B215">
        <v>0.02</v>
      </c>
    </row>
    <row r="216" spans="1:2" x14ac:dyDescent="0.15">
      <c r="A216">
        <v>54.32</v>
      </c>
      <c r="B216">
        <v>0.03</v>
      </c>
    </row>
    <row r="217" spans="1:2" x14ac:dyDescent="0.15">
      <c r="A217">
        <v>57.300000000000004</v>
      </c>
      <c r="B217">
        <v>-0.02</v>
      </c>
    </row>
    <row r="218" spans="1:2" x14ac:dyDescent="0.15">
      <c r="A218">
        <v>58.34</v>
      </c>
      <c r="B218">
        <v>0.03</v>
      </c>
    </row>
    <row r="219" spans="1:2" x14ac:dyDescent="0.15">
      <c r="A219">
        <v>58.93</v>
      </c>
      <c r="B219">
        <v>0.03</v>
      </c>
    </row>
    <row r="220" spans="1:2" x14ac:dyDescent="0.15">
      <c r="A220">
        <v>59.84</v>
      </c>
      <c r="B220">
        <v>0.03</v>
      </c>
    </row>
    <row r="221" spans="1:2" x14ac:dyDescent="0.15">
      <c r="A221">
        <v>60.28</v>
      </c>
      <c r="B221">
        <v>0.03</v>
      </c>
    </row>
    <row r="222" spans="1:2" x14ac:dyDescent="0.15">
      <c r="A222">
        <v>61.050000000000004</v>
      </c>
      <c r="B222">
        <v>0.03</v>
      </c>
    </row>
    <row r="223" spans="1:2" x14ac:dyDescent="0.15">
      <c r="A223">
        <v>61.34</v>
      </c>
      <c r="B223">
        <v>0.03</v>
      </c>
    </row>
    <row r="224" spans="1:2" x14ac:dyDescent="0.15">
      <c r="A224">
        <v>61.58</v>
      </c>
      <c r="B224">
        <v>0.03</v>
      </c>
    </row>
    <row r="225" spans="1:2" x14ac:dyDescent="0.15">
      <c r="A225">
        <v>62.36</v>
      </c>
      <c r="B225">
        <v>0.04</v>
      </c>
    </row>
    <row r="226" spans="1:2" x14ac:dyDescent="0.15">
      <c r="A226">
        <v>62.54</v>
      </c>
      <c r="B226">
        <v>0.04</v>
      </c>
    </row>
    <row r="227" spans="1:2" x14ac:dyDescent="0.15">
      <c r="A227">
        <v>61.97</v>
      </c>
      <c r="B227">
        <v>0.04</v>
      </c>
    </row>
    <row r="228" spans="1:2" x14ac:dyDescent="0.15">
      <c r="A228">
        <v>62.85</v>
      </c>
      <c r="B228">
        <v>0.04</v>
      </c>
    </row>
    <row r="229" spans="1:2" x14ac:dyDescent="0.15">
      <c r="A229">
        <v>63.660000000000004</v>
      </c>
      <c r="B229">
        <v>0.03</v>
      </c>
    </row>
    <row r="230" spans="1:2" x14ac:dyDescent="0.15">
      <c r="A230">
        <v>65.28</v>
      </c>
      <c r="B230">
        <v>0.03</v>
      </c>
    </row>
    <row r="231" spans="1:2" x14ac:dyDescent="0.15">
      <c r="A231">
        <v>65.960000000000008</v>
      </c>
      <c r="B231">
        <v>0.05</v>
      </c>
    </row>
    <row r="232" spans="1:2" x14ac:dyDescent="0.15">
      <c r="A232">
        <v>67.16</v>
      </c>
      <c r="B232">
        <v>0.05</v>
      </c>
    </row>
    <row r="233" spans="1:2" x14ac:dyDescent="0.15">
      <c r="A233">
        <v>67.680000000000007</v>
      </c>
      <c r="B233">
        <v>0.05</v>
      </c>
    </row>
    <row r="234" spans="1:2" x14ac:dyDescent="0.15">
      <c r="A234">
        <v>68.78</v>
      </c>
      <c r="B234">
        <v>0.05</v>
      </c>
    </row>
    <row r="235" spans="1:2" x14ac:dyDescent="0.15">
      <c r="A235">
        <v>69.150000000000006</v>
      </c>
      <c r="B235">
        <v>0.05</v>
      </c>
    </row>
    <row r="236" spans="1:2" x14ac:dyDescent="0.15">
      <c r="A236">
        <v>69.569999999999993</v>
      </c>
      <c r="B236">
        <v>0.05</v>
      </c>
    </row>
    <row r="237" spans="1:2" x14ac:dyDescent="0.15">
      <c r="A237">
        <v>69.81</v>
      </c>
      <c r="B237">
        <v>0.05</v>
      </c>
    </row>
    <row r="238" spans="1:2" x14ac:dyDescent="0.15">
      <c r="A238">
        <v>68.460000000000008</v>
      </c>
      <c r="B238">
        <v>0.06</v>
      </c>
    </row>
    <row r="239" spans="1:2" x14ac:dyDescent="0.15">
      <c r="A239">
        <v>69.509999999999991</v>
      </c>
      <c r="B239">
        <v>7.0000000000000007E-2</v>
      </c>
    </row>
    <row r="240" spans="1:2" x14ac:dyDescent="0.15">
      <c r="A240">
        <v>70.33</v>
      </c>
      <c r="B240">
        <v>0.06</v>
      </c>
    </row>
    <row r="241" spans="1:2" x14ac:dyDescent="0.15">
      <c r="A241">
        <v>71.11</v>
      </c>
      <c r="B241">
        <v>0.06</v>
      </c>
    </row>
    <row r="242" spans="1:2" x14ac:dyDescent="0.15">
      <c r="A242">
        <v>71.960000000000008</v>
      </c>
      <c r="B242">
        <v>0.06</v>
      </c>
    </row>
    <row r="243" spans="1:2" x14ac:dyDescent="0.15">
      <c r="A243">
        <v>73.349999999999994</v>
      </c>
      <c r="B243">
        <v>7.0000000000000007E-2</v>
      </c>
    </row>
    <row r="244" spans="1:2" x14ac:dyDescent="0.15">
      <c r="A244">
        <v>74.16</v>
      </c>
      <c r="B244">
        <v>7.0000000000000007E-2</v>
      </c>
    </row>
    <row r="245" spans="1:2" x14ac:dyDescent="0.15">
      <c r="A245">
        <v>75.36</v>
      </c>
      <c r="B245">
        <v>0.08</v>
      </c>
    </row>
    <row r="246" spans="1:2" x14ac:dyDescent="0.15">
      <c r="A246">
        <v>73.06</v>
      </c>
      <c r="B246">
        <v>0.08</v>
      </c>
    </row>
    <row r="247" spans="1:2" x14ac:dyDescent="0.15">
      <c r="A247">
        <v>75.03</v>
      </c>
      <c r="B247">
        <v>0.08</v>
      </c>
    </row>
    <row r="248" spans="1:2" x14ac:dyDescent="0.15">
      <c r="A248">
        <v>77.38</v>
      </c>
      <c r="B248">
        <v>7.0000000000000007E-2</v>
      </c>
    </row>
    <row r="249" spans="1:2" x14ac:dyDescent="0.15">
      <c r="A249">
        <v>78.59</v>
      </c>
      <c r="B249">
        <v>7.0000000000000007E-2</v>
      </c>
    </row>
    <row r="250" spans="1:2" x14ac:dyDescent="0.15">
      <c r="A250">
        <v>78.86</v>
      </c>
      <c r="B250">
        <v>7.0000000000000007E-2</v>
      </c>
    </row>
    <row r="251" spans="1:2" x14ac:dyDescent="0.15">
      <c r="A251">
        <v>79.23</v>
      </c>
      <c r="B251">
        <v>7.0000000000000007E-2</v>
      </c>
    </row>
    <row r="252" spans="1:2" x14ac:dyDescent="0.15">
      <c r="A252">
        <v>80.069999999999993</v>
      </c>
      <c r="B252">
        <v>7.0000000000000007E-2</v>
      </c>
    </row>
    <row r="253" spans="1:2" x14ac:dyDescent="0.15">
      <c r="A253">
        <v>80.37</v>
      </c>
      <c r="B253">
        <v>0.08</v>
      </c>
    </row>
    <row r="254" spans="1:2" x14ac:dyDescent="0.15">
      <c r="A254">
        <v>81.289999999999992</v>
      </c>
      <c r="B254">
        <v>0.08</v>
      </c>
    </row>
    <row r="255" spans="1:2" x14ac:dyDescent="0.15">
      <c r="A255">
        <v>81.81</v>
      </c>
      <c r="B255">
        <v>7.0000000000000007E-2</v>
      </c>
    </row>
    <row r="256" spans="1:2" x14ac:dyDescent="0.15">
      <c r="A256">
        <v>82.050000000000011</v>
      </c>
      <c r="B256">
        <v>7.0000000000000007E-2</v>
      </c>
    </row>
    <row r="257" spans="1:2" x14ac:dyDescent="0.15">
      <c r="A257">
        <v>83.36</v>
      </c>
      <c r="B257">
        <v>0.08</v>
      </c>
    </row>
    <row r="258" spans="1:2" x14ac:dyDescent="0.15">
      <c r="A258">
        <v>83.800000000000011</v>
      </c>
      <c r="B258">
        <v>0.09</v>
      </c>
    </row>
    <row r="259" spans="1:2" x14ac:dyDescent="0.15">
      <c r="A259">
        <v>82.94</v>
      </c>
      <c r="B259">
        <v>0.09</v>
      </c>
    </row>
    <row r="260" spans="1:2" x14ac:dyDescent="0.15">
      <c r="A260">
        <v>84.31</v>
      </c>
      <c r="B260">
        <v>0.09</v>
      </c>
    </row>
    <row r="261" spans="1:2" x14ac:dyDescent="0.15">
      <c r="A261">
        <v>85.23</v>
      </c>
      <c r="B261">
        <v>0.09</v>
      </c>
    </row>
    <row r="262" spans="1:2" x14ac:dyDescent="0.15">
      <c r="A262">
        <v>86.59</v>
      </c>
      <c r="B262">
        <v>0.08</v>
      </c>
    </row>
    <row r="263" spans="1:2" x14ac:dyDescent="0.15">
      <c r="A263">
        <v>87.01</v>
      </c>
      <c r="B263">
        <v>0.08</v>
      </c>
    </row>
    <row r="264" spans="1:2" x14ac:dyDescent="0.15">
      <c r="A264">
        <v>88.44</v>
      </c>
      <c r="B264">
        <v>0.09</v>
      </c>
    </row>
    <row r="265" spans="1:2" x14ac:dyDescent="0.15">
      <c r="A265">
        <v>88.85</v>
      </c>
      <c r="B265">
        <v>0.09</v>
      </c>
    </row>
    <row r="266" spans="1:2" x14ac:dyDescent="0.15">
      <c r="A266">
        <v>88.11</v>
      </c>
      <c r="B266">
        <v>0.09</v>
      </c>
    </row>
    <row r="267" spans="1:2" x14ac:dyDescent="0.15">
      <c r="A267">
        <v>90.25</v>
      </c>
      <c r="B267">
        <v>0.09</v>
      </c>
    </row>
    <row r="268" spans="1:2" x14ac:dyDescent="0.15">
      <c r="A268">
        <v>91.320000000000007</v>
      </c>
      <c r="B268">
        <v>0.09</v>
      </c>
    </row>
    <row r="269" spans="1:2" x14ac:dyDescent="0.15">
      <c r="A269">
        <v>92</v>
      </c>
      <c r="B269">
        <v>0.1</v>
      </c>
    </row>
    <row r="270" spans="1:2" x14ac:dyDescent="0.15">
      <c r="A270">
        <v>90.24</v>
      </c>
      <c r="B270">
        <v>0.1</v>
      </c>
    </row>
    <row r="271" spans="1:2" x14ac:dyDescent="0.15">
      <c r="A271">
        <v>93.14</v>
      </c>
      <c r="B271">
        <v>0.11</v>
      </c>
    </row>
    <row r="272" spans="1:2" x14ac:dyDescent="0.15">
      <c r="A272">
        <v>94.17</v>
      </c>
      <c r="B272">
        <v>0.1</v>
      </c>
    </row>
    <row r="273" spans="1:2" x14ac:dyDescent="0.15">
      <c r="A273">
        <v>95.5</v>
      </c>
      <c r="B273">
        <v>0.1</v>
      </c>
    </row>
    <row r="274" spans="1:2" x14ac:dyDescent="0.15">
      <c r="A274">
        <v>96.09</v>
      </c>
      <c r="B274">
        <v>0.11</v>
      </c>
    </row>
    <row r="275" spans="1:2" x14ac:dyDescent="0.15">
      <c r="A275">
        <v>97.22</v>
      </c>
      <c r="B275">
        <v>0.11</v>
      </c>
    </row>
    <row r="276" spans="1:2" x14ac:dyDescent="0.15">
      <c r="A276">
        <v>97.49</v>
      </c>
      <c r="B276">
        <v>0.1</v>
      </c>
    </row>
    <row r="277" spans="1:2" x14ac:dyDescent="0.15">
      <c r="A277">
        <v>97.26</v>
      </c>
      <c r="B277">
        <v>0.11</v>
      </c>
    </row>
    <row r="278" spans="1:2" x14ac:dyDescent="0.15">
      <c r="A278">
        <v>98.18</v>
      </c>
      <c r="B278">
        <v>0.12</v>
      </c>
    </row>
    <row r="279" spans="1:2" x14ac:dyDescent="0.15">
      <c r="A279">
        <v>98.61</v>
      </c>
      <c r="B279">
        <v>0.11</v>
      </c>
    </row>
    <row r="280" spans="1:2" x14ac:dyDescent="0.15">
      <c r="A280">
        <v>99.44</v>
      </c>
      <c r="B280">
        <v>0.11</v>
      </c>
    </row>
    <row r="281" spans="1:2" x14ac:dyDescent="0.15">
      <c r="A281">
        <v>96.67</v>
      </c>
      <c r="B281">
        <v>0.12</v>
      </c>
    </row>
    <row r="282" spans="1:2" x14ac:dyDescent="0.15">
      <c r="A282">
        <v>99.22</v>
      </c>
      <c r="B282">
        <v>0.11</v>
      </c>
    </row>
    <row r="283" spans="1:2" x14ac:dyDescent="0.15">
      <c r="A283">
        <v>102.39</v>
      </c>
      <c r="B283">
        <v>0.12</v>
      </c>
    </row>
    <row r="284" spans="1:2" x14ac:dyDescent="0.15">
      <c r="A284">
        <v>103.63</v>
      </c>
      <c r="B284">
        <v>0.12</v>
      </c>
    </row>
    <row r="285" spans="1:2" x14ac:dyDescent="0.15">
      <c r="A285">
        <v>105.27</v>
      </c>
      <c r="B285">
        <v>0.12</v>
      </c>
    </row>
    <row r="286" spans="1:2" x14ac:dyDescent="0.15">
      <c r="A286">
        <v>106.12</v>
      </c>
      <c r="B286">
        <v>0.12</v>
      </c>
    </row>
    <row r="287" spans="1:2" x14ac:dyDescent="0.15">
      <c r="A287">
        <v>106.59</v>
      </c>
      <c r="B287">
        <v>0.13</v>
      </c>
    </row>
    <row r="288" spans="1:2" x14ac:dyDescent="0.15">
      <c r="A288">
        <v>107.68</v>
      </c>
      <c r="B288">
        <v>0.12</v>
      </c>
    </row>
    <row r="289" spans="1:2" x14ac:dyDescent="0.15">
      <c r="A289">
        <v>108.15</v>
      </c>
      <c r="B289">
        <v>0.13</v>
      </c>
    </row>
    <row r="290" spans="1:2" x14ac:dyDescent="0.15">
      <c r="A290">
        <v>108.75</v>
      </c>
      <c r="B290">
        <v>0.13</v>
      </c>
    </row>
    <row r="291" spans="1:2" x14ac:dyDescent="0.15">
      <c r="A291">
        <v>109.05</v>
      </c>
      <c r="B291">
        <v>0.13</v>
      </c>
    </row>
    <row r="292" spans="1:2" x14ac:dyDescent="0.15">
      <c r="A292">
        <v>109.37</v>
      </c>
      <c r="B292">
        <v>0.13</v>
      </c>
    </row>
    <row r="293" spans="1:2" x14ac:dyDescent="0.15">
      <c r="A293">
        <v>109.91</v>
      </c>
      <c r="B293">
        <v>0.13</v>
      </c>
    </row>
    <row r="294" spans="1:2" x14ac:dyDescent="0.15">
      <c r="A294">
        <v>110.26</v>
      </c>
      <c r="B294">
        <v>0.13</v>
      </c>
    </row>
    <row r="295" spans="1:2" x14ac:dyDescent="0.15">
      <c r="A295">
        <v>110.83</v>
      </c>
      <c r="B295">
        <v>0.13</v>
      </c>
    </row>
    <row r="296" spans="1:2" x14ac:dyDescent="0.15">
      <c r="A296">
        <v>111.25</v>
      </c>
      <c r="B296">
        <v>0.13</v>
      </c>
    </row>
    <row r="297" spans="1:2" x14ac:dyDescent="0.15">
      <c r="A297">
        <v>107.87</v>
      </c>
      <c r="B297">
        <v>0.14000000000000001</v>
      </c>
    </row>
    <row r="298" spans="1:2" x14ac:dyDescent="0.15">
      <c r="A298">
        <v>110.43</v>
      </c>
      <c r="B298">
        <v>0.14000000000000001</v>
      </c>
    </row>
    <row r="299" spans="1:2" x14ac:dyDescent="0.15">
      <c r="A299">
        <v>111.87</v>
      </c>
      <c r="B299">
        <v>0.14000000000000001</v>
      </c>
    </row>
    <row r="300" spans="1:2" x14ac:dyDescent="0.15">
      <c r="A300">
        <v>114.4</v>
      </c>
      <c r="B300">
        <v>0.14000000000000001</v>
      </c>
    </row>
    <row r="301" spans="1:2" x14ac:dyDescent="0.15">
      <c r="A301">
        <v>115.38</v>
      </c>
      <c r="B301">
        <v>0.14000000000000001</v>
      </c>
    </row>
    <row r="302" spans="1:2" x14ac:dyDescent="0.15">
      <c r="A302">
        <v>117.33</v>
      </c>
      <c r="B302">
        <v>0.14000000000000001</v>
      </c>
    </row>
    <row r="303" spans="1:2" x14ac:dyDescent="0.15">
      <c r="A303">
        <v>118.05</v>
      </c>
      <c r="B303">
        <v>0.15</v>
      </c>
    </row>
    <row r="304" spans="1:2" x14ac:dyDescent="0.15">
      <c r="A304">
        <v>118.65</v>
      </c>
      <c r="B304">
        <v>0.15</v>
      </c>
    </row>
    <row r="305" spans="1:2" x14ac:dyDescent="0.15">
      <c r="A305">
        <v>116</v>
      </c>
      <c r="B305">
        <v>0.15</v>
      </c>
    </row>
    <row r="306" spans="1:2" x14ac:dyDescent="0.15">
      <c r="A306">
        <v>117.2</v>
      </c>
      <c r="B306">
        <v>0.16</v>
      </c>
    </row>
    <row r="307" spans="1:2" x14ac:dyDescent="0.15">
      <c r="A307">
        <v>119.25</v>
      </c>
      <c r="B307">
        <v>0.17</v>
      </c>
    </row>
    <row r="308" spans="1:2" x14ac:dyDescent="0.15">
      <c r="A308">
        <v>119.92</v>
      </c>
      <c r="B308">
        <v>0.16</v>
      </c>
    </row>
    <row r="309" spans="1:2" x14ac:dyDescent="0.15">
      <c r="A309">
        <v>120.47</v>
      </c>
      <c r="B309">
        <v>0.16</v>
      </c>
    </row>
    <row r="310" spans="1:2" x14ac:dyDescent="0.15">
      <c r="A310">
        <v>121.68</v>
      </c>
      <c r="B310">
        <v>0.15</v>
      </c>
    </row>
    <row r="311" spans="1:2" x14ac:dyDescent="0.15">
      <c r="A311">
        <v>122.16</v>
      </c>
      <c r="B311">
        <v>0.16</v>
      </c>
    </row>
    <row r="312" spans="1:2" x14ac:dyDescent="0.15">
      <c r="A312">
        <v>123.5</v>
      </c>
      <c r="B312">
        <v>0.16</v>
      </c>
    </row>
    <row r="313" spans="1:2" x14ac:dyDescent="0.15">
      <c r="A313">
        <v>124.34</v>
      </c>
      <c r="B313">
        <v>0.16</v>
      </c>
    </row>
    <row r="314" spans="1:2" x14ac:dyDescent="0.15">
      <c r="A314">
        <v>126.3</v>
      </c>
      <c r="B314">
        <v>0.17</v>
      </c>
    </row>
    <row r="315" spans="1:2" x14ac:dyDescent="0.15">
      <c r="A315">
        <v>127.08</v>
      </c>
      <c r="B315">
        <v>0.17</v>
      </c>
    </row>
    <row r="316" spans="1:2" x14ac:dyDescent="0.15">
      <c r="A316">
        <v>127.88</v>
      </c>
      <c r="B316">
        <v>0.17</v>
      </c>
    </row>
    <row r="317" spans="1:2" x14ac:dyDescent="0.15">
      <c r="A317">
        <v>129.63999999999999</v>
      </c>
      <c r="B317">
        <v>0.17</v>
      </c>
    </row>
    <row r="318" spans="1:2" x14ac:dyDescent="0.15">
      <c r="A318">
        <v>130.19</v>
      </c>
      <c r="B318">
        <v>0.17</v>
      </c>
    </row>
    <row r="319" spans="1:2" x14ac:dyDescent="0.15">
      <c r="A319">
        <v>131.11000000000001</v>
      </c>
      <c r="B319">
        <v>0.18</v>
      </c>
    </row>
    <row r="320" spans="1:2" x14ac:dyDescent="0.15">
      <c r="A320">
        <v>122.84</v>
      </c>
      <c r="B320">
        <v>0.18</v>
      </c>
    </row>
    <row r="321" spans="1:2" x14ac:dyDescent="0.15">
      <c r="A321">
        <v>129.24</v>
      </c>
      <c r="B321">
        <v>0.18</v>
      </c>
    </row>
    <row r="322" spans="1:2" x14ac:dyDescent="0.15">
      <c r="A322">
        <v>131.48000000000002</v>
      </c>
      <c r="B322">
        <v>0.18</v>
      </c>
    </row>
    <row r="323" spans="1:2" x14ac:dyDescent="0.15">
      <c r="A323">
        <v>132.41</v>
      </c>
      <c r="B323">
        <v>0.18</v>
      </c>
    </row>
    <row r="324" spans="1:2" x14ac:dyDescent="0.15">
      <c r="A324">
        <v>133.78</v>
      </c>
      <c r="B324">
        <v>0.18</v>
      </c>
    </row>
    <row r="325" spans="1:2" x14ac:dyDescent="0.15">
      <c r="A325">
        <v>134.01</v>
      </c>
      <c r="B325">
        <v>0.19</v>
      </c>
    </row>
    <row r="326" spans="1:2" x14ac:dyDescent="0.15">
      <c r="A326">
        <v>134.31</v>
      </c>
      <c r="B326">
        <v>0.18</v>
      </c>
    </row>
    <row r="327" spans="1:2" x14ac:dyDescent="0.15">
      <c r="A327">
        <v>135.25</v>
      </c>
      <c r="B327">
        <v>0.19</v>
      </c>
    </row>
    <row r="328" spans="1:2" x14ac:dyDescent="0.15">
      <c r="A328">
        <v>137.57999999999998</v>
      </c>
      <c r="B328">
        <v>0.18</v>
      </c>
    </row>
    <row r="329" spans="1:2" x14ac:dyDescent="0.15">
      <c r="A329">
        <v>138.68</v>
      </c>
      <c r="B329">
        <v>0.18</v>
      </c>
    </row>
    <row r="330" spans="1:2" x14ac:dyDescent="0.15">
      <c r="A330">
        <v>139.51999999999998</v>
      </c>
      <c r="B330">
        <v>0.19</v>
      </c>
    </row>
    <row r="331" spans="1:2" x14ac:dyDescent="0.15">
      <c r="A331">
        <v>136.47</v>
      </c>
      <c r="B331">
        <v>0.22</v>
      </c>
    </row>
    <row r="332" spans="1:2" x14ac:dyDescent="0.15">
      <c r="A332">
        <v>138.80000000000001</v>
      </c>
      <c r="B332">
        <v>0.21</v>
      </c>
    </row>
    <row r="333" spans="1:2" x14ac:dyDescent="0.15">
      <c r="A333">
        <v>141.96</v>
      </c>
      <c r="B333">
        <v>0.21</v>
      </c>
    </row>
    <row r="334" spans="1:2" x14ac:dyDescent="0.15">
      <c r="A334">
        <v>142.98000000000002</v>
      </c>
      <c r="B334">
        <v>0.21</v>
      </c>
    </row>
    <row r="335" spans="1:2" x14ac:dyDescent="0.15">
      <c r="A335">
        <v>144.48000000000002</v>
      </c>
      <c r="B335">
        <v>0.21</v>
      </c>
    </row>
    <row r="336" spans="1:2" x14ac:dyDescent="0.15">
      <c r="A336">
        <v>145.03</v>
      </c>
      <c r="B336">
        <v>0.21</v>
      </c>
    </row>
    <row r="337" spans="1:2" x14ac:dyDescent="0.15">
      <c r="A337">
        <v>145.61000000000001</v>
      </c>
      <c r="B337">
        <v>0.22</v>
      </c>
    </row>
    <row r="338" spans="1:2" x14ac:dyDescent="0.15">
      <c r="A338">
        <v>146.75</v>
      </c>
      <c r="B338">
        <v>0.22</v>
      </c>
    </row>
    <row r="339" spans="1:2" x14ac:dyDescent="0.15">
      <c r="A339">
        <v>147.32</v>
      </c>
      <c r="B339">
        <v>0.24</v>
      </c>
    </row>
    <row r="340" spans="1:2" x14ac:dyDescent="0.15">
      <c r="A340">
        <v>148.54000000000002</v>
      </c>
      <c r="B340">
        <v>0.24</v>
      </c>
    </row>
    <row r="341" spans="1:2" x14ac:dyDescent="0.15">
      <c r="A341">
        <v>149.06</v>
      </c>
      <c r="B341">
        <v>0.24</v>
      </c>
    </row>
    <row r="342" spans="1:2" x14ac:dyDescent="0.15">
      <c r="A342">
        <v>149.54</v>
      </c>
      <c r="B342">
        <v>0.24</v>
      </c>
    </row>
    <row r="343" spans="1:2" x14ac:dyDescent="0.15">
      <c r="A343">
        <v>151.29</v>
      </c>
      <c r="B343">
        <v>0.24</v>
      </c>
    </row>
    <row r="344" spans="1:2" x14ac:dyDescent="0.15">
      <c r="A344">
        <v>152.04</v>
      </c>
      <c r="B344">
        <v>0.25</v>
      </c>
    </row>
    <row r="345" spans="1:2" x14ac:dyDescent="0.15">
      <c r="A345">
        <v>153.66999999999999</v>
      </c>
      <c r="B345">
        <v>0.24</v>
      </c>
    </row>
    <row r="346" spans="1:2" x14ac:dyDescent="0.15">
      <c r="A346">
        <v>154.4</v>
      </c>
      <c r="B346">
        <v>0.24</v>
      </c>
    </row>
    <row r="347" spans="1:2" x14ac:dyDescent="0.15">
      <c r="A347">
        <v>150.74</v>
      </c>
      <c r="B347">
        <v>0.24</v>
      </c>
    </row>
    <row r="348" spans="1:2" x14ac:dyDescent="0.15">
      <c r="A348">
        <v>152.08000000000001</v>
      </c>
      <c r="B348">
        <v>0.24</v>
      </c>
    </row>
    <row r="349" spans="1:2" x14ac:dyDescent="0.15">
      <c r="A349">
        <v>153.05000000000001</v>
      </c>
      <c r="B349">
        <v>0.24</v>
      </c>
    </row>
    <row r="350" spans="1:2" x14ac:dyDescent="0.15">
      <c r="A350">
        <v>155.88</v>
      </c>
      <c r="B350">
        <v>0.24</v>
      </c>
    </row>
    <row r="351" spans="1:2" x14ac:dyDescent="0.15">
      <c r="A351">
        <v>156.27000000000001</v>
      </c>
      <c r="B351">
        <v>0.24</v>
      </c>
    </row>
    <row r="352" spans="1:2" x14ac:dyDescent="0.15">
      <c r="A352">
        <v>156.99</v>
      </c>
      <c r="B352">
        <v>0.24</v>
      </c>
    </row>
    <row r="353" spans="1:2" x14ac:dyDescent="0.15">
      <c r="A353">
        <v>157.52000000000001</v>
      </c>
      <c r="B353">
        <v>0.23</v>
      </c>
    </row>
    <row r="354" spans="1:2" x14ac:dyDescent="0.15">
      <c r="A354">
        <v>158.21</v>
      </c>
      <c r="B354">
        <v>0.24</v>
      </c>
    </row>
    <row r="355" spans="1:2" x14ac:dyDescent="0.15">
      <c r="A355">
        <v>159.86000000000001</v>
      </c>
      <c r="B355">
        <v>0.24</v>
      </c>
    </row>
    <row r="356" spans="1:2" x14ac:dyDescent="0.15">
      <c r="A356">
        <v>161.05000000000001</v>
      </c>
      <c r="B356">
        <v>0.24</v>
      </c>
    </row>
    <row r="357" spans="1:2" x14ac:dyDescent="0.15">
      <c r="A357">
        <v>163.05000000000001</v>
      </c>
      <c r="B357">
        <v>0.24</v>
      </c>
    </row>
    <row r="358" spans="1:2" x14ac:dyDescent="0.15">
      <c r="A358">
        <v>164.25</v>
      </c>
      <c r="B358">
        <v>0.24</v>
      </c>
    </row>
    <row r="359" spans="1:2" x14ac:dyDescent="0.15">
      <c r="A359">
        <v>166.49</v>
      </c>
      <c r="B359">
        <v>0.24</v>
      </c>
    </row>
    <row r="360" spans="1:2" x14ac:dyDescent="0.15">
      <c r="A360">
        <v>167.16</v>
      </c>
      <c r="B360">
        <v>0.24</v>
      </c>
    </row>
    <row r="361" spans="1:2" x14ac:dyDescent="0.15">
      <c r="A361">
        <v>168</v>
      </c>
      <c r="B361">
        <v>0.24</v>
      </c>
    </row>
    <row r="362" spans="1:2" x14ac:dyDescent="0.15">
      <c r="A362">
        <v>163.95</v>
      </c>
      <c r="B362">
        <v>0.24</v>
      </c>
    </row>
    <row r="363" spans="1:2" x14ac:dyDescent="0.15">
      <c r="A363">
        <v>165.64000000000001</v>
      </c>
      <c r="B363">
        <v>0.25</v>
      </c>
    </row>
    <row r="364" spans="1:2" x14ac:dyDescent="0.15">
      <c r="A364">
        <v>168.47</v>
      </c>
      <c r="B364">
        <v>0.24</v>
      </c>
    </row>
    <row r="365" spans="1:2" x14ac:dyDescent="0.15">
      <c r="A365">
        <v>169.09</v>
      </c>
      <c r="B365">
        <v>0.24</v>
      </c>
    </row>
    <row r="366" spans="1:2" x14ac:dyDescent="0.15">
      <c r="A366">
        <v>169.66</v>
      </c>
      <c r="B366">
        <v>0.24</v>
      </c>
    </row>
    <row r="367" spans="1:2" x14ac:dyDescent="0.15">
      <c r="A367">
        <v>169.83</v>
      </c>
      <c r="B367">
        <v>0.24</v>
      </c>
    </row>
    <row r="368" spans="1:2" x14ac:dyDescent="0.15">
      <c r="A368">
        <v>171.46</v>
      </c>
      <c r="B368">
        <v>0.24</v>
      </c>
    </row>
    <row r="369" spans="1:2" x14ac:dyDescent="0.15">
      <c r="A369">
        <v>172.62</v>
      </c>
      <c r="B369">
        <v>0.24</v>
      </c>
    </row>
    <row r="370" spans="1:2" x14ac:dyDescent="0.15">
      <c r="A370">
        <v>173.13</v>
      </c>
      <c r="B370">
        <v>0.24</v>
      </c>
    </row>
    <row r="371" spans="1:2" x14ac:dyDescent="0.15">
      <c r="A371">
        <v>174.32</v>
      </c>
      <c r="B371">
        <v>0.24</v>
      </c>
    </row>
    <row r="372" spans="1:2" x14ac:dyDescent="0.15">
      <c r="A372">
        <v>175.09</v>
      </c>
      <c r="B372">
        <v>0.25</v>
      </c>
    </row>
    <row r="373" spans="1:2" x14ac:dyDescent="0.15">
      <c r="A373">
        <v>175.95</v>
      </c>
      <c r="B373">
        <v>0.23</v>
      </c>
    </row>
    <row r="374" spans="1:2" x14ac:dyDescent="0.15">
      <c r="A374">
        <v>178.36</v>
      </c>
      <c r="B374">
        <v>0.24</v>
      </c>
    </row>
    <row r="375" spans="1:2" x14ac:dyDescent="0.15">
      <c r="A375">
        <v>179.39000000000001</v>
      </c>
      <c r="B375">
        <v>0.24</v>
      </c>
    </row>
    <row r="376" spans="1:2" x14ac:dyDescent="0.15">
      <c r="A376">
        <v>181.18</v>
      </c>
      <c r="B376">
        <v>0.24</v>
      </c>
    </row>
    <row r="377" spans="1:2" x14ac:dyDescent="0.15">
      <c r="A377">
        <v>181.25</v>
      </c>
      <c r="B377">
        <v>0.24</v>
      </c>
    </row>
    <row r="378" spans="1:2" x14ac:dyDescent="0.15">
      <c r="A378">
        <v>182.62</v>
      </c>
      <c r="B378">
        <v>0.24</v>
      </c>
    </row>
    <row r="379" spans="1:2" x14ac:dyDescent="0.15">
      <c r="A379">
        <v>183.7</v>
      </c>
      <c r="B379">
        <v>0.24</v>
      </c>
    </row>
    <row r="380" spans="1:2" x14ac:dyDescent="0.15">
      <c r="A380">
        <v>185.53</v>
      </c>
      <c r="B380">
        <v>0.24</v>
      </c>
    </row>
    <row r="381" spans="1:2" x14ac:dyDescent="0.15">
      <c r="A381">
        <v>186.06</v>
      </c>
      <c r="B381">
        <v>0.24</v>
      </c>
    </row>
    <row r="382" spans="1:2" x14ac:dyDescent="0.15">
      <c r="A382">
        <v>182.54</v>
      </c>
      <c r="B382">
        <v>0.24</v>
      </c>
    </row>
    <row r="383" spans="1:2" x14ac:dyDescent="0.15">
      <c r="A383">
        <v>183.46</v>
      </c>
      <c r="B383">
        <v>0.24</v>
      </c>
    </row>
    <row r="384" spans="1:2" x14ac:dyDescent="0.15">
      <c r="A384">
        <v>184.18</v>
      </c>
      <c r="B384">
        <v>0.24</v>
      </c>
    </row>
    <row r="385" spans="1:2" x14ac:dyDescent="0.15">
      <c r="A385">
        <v>185.86</v>
      </c>
      <c r="B385">
        <v>0.24</v>
      </c>
    </row>
    <row r="386" spans="1:2" x14ac:dyDescent="0.15">
      <c r="A386">
        <v>186.79</v>
      </c>
      <c r="B386">
        <v>0.24</v>
      </c>
    </row>
    <row r="387" spans="1:2" x14ac:dyDescent="0.15">
      <c r="A387">
        <v>188.98</v>
      </c>
      <c r="B387">
        <v>0.25</v>
      </c>
    </row>
    <row r="388" spans="1:2" x14ac:dyDescent="0.15">
      <c r="A388">
        <v>190.22</v>
      </c>
      <c r="B388">
        <v>0.25</v>
      </c>
    </row>
    <row r="389" spans="1:2" x14ac:dyDescent="0.15">
      <c r="A389">
        <v>191.61</v>
      </c>
      <c r="B389">
        <v>0.25</v>
      </c>
    </row>
    <row r="390" spans="1:2" x14ac:dyDescent="0.15">
      <c r="A390">
        <v>193.94</v>
      </c>
      <c r="B390">
        <v>0.27</v>
      </c>
    </row>
    <row r="391" spans="1:2" x14ac:dyDescent="0.15">
      <c r="A391">
        <v>195.09</v>
      </c>
      <c r="B391">
        <v>0.27</v>
      </c>
    </row>
    <row r="392" spans="1:2" x14ac:dyDescent="0.15">
      <c r="A392">
        <v>196.61</v>
      </c>
      <c r="B392">
        <v>0.28000000000000003</v>
      </c>
    </row>
    <row r="393" spans="1:2" x14ac:dyDescent="0.15">
      <c r="A393">
        <v>197.28</v>
      </c>
      <c r="B393">
        <v>0.28000000000000003</v>
      </c>
    </row>
    <row r="394" spans="1:2" x14ac:dyDescent="0.15">
      <c r="A394">
        <v>198.68</v>
      </c>
      <c r="B394">
        <v>0.28000000000000003</v>
      </c>
    </row>
    <row r="395" spans="1:2" x14ac:dyDescent="0.15">
      <c r="A395">
        <v>198.93</v>
      </c>
      <c r="B395">
        <v>0.28000000000000003</v>
      </c>
    </row>
    <row r="396" spans="1:2" x14ac:dyDescent="0.15">
      <c r="A396">
        <v>200.11</v>
      </c>
      <c r="B396">
        <v>0.3</v>
      </c>
    </row>
    <row r="397" spans="1:2" x14ac:dyDescent="0.15">
      <c r="A397">
        <v>200.53</v>
      </c>
      <c r="B397">
        <v>0.32</v>
      </c>
    </row>
    <row r="398" spans="1:2" x14ac:dyDescent="0.15">
      <c r="A398">
        <v>194.81</v>
      </c>
      <c r="B398">
        <v>0.33</v>
      </c>
    </row>
    <row r="399" spans="1:2" x14ac:dyDescent="0.15">
      <c r="A399">
        <v>197.5</v>
      </c>
      <c r="B399">
        <v>0.33</v>
      </c>
    </row>
    <row r="400" spans="1:2" x14ac:dyDescent="0.15">
      <c r="A400">
        <v>199.98</v>
      </c>
      <c r="B400">
        <v>0.33</v>
      </c>
    </row>
    <row r="401" spans="1:2" x14ac:dyDescent="0.15">
      <c r="A401">
        <v>203.35</v>
      </c>
      <c r="B401">
        <v>0.34</v>
      </c>
    </row>
    <row r="402" spans="1:2" x14ac:dyDescent="0.15">
      <c r="A402">
        <v>204.64000000000001</v>
      </c>
      <c r="B402">
        <v>0.35</v>
      </c>
    </row>
    <row r="403" spans="1:2" x14ac:dyDescent="0.15">
      <c r="A403">
        <v>206</v>
      </c>
      <c r="B403">
        <v>0.34</v>
      </c>
    </row>
    <row r="404" spans="1:2" x14ac:dyDescent="0.15">
      <c r="A404">
        <v>206.78</v>
      </c>
      <c r="B404">
        <v>0.34</v>
      </c>
    </row>
    <row r="405" spans="1:2" x14ac:dyDescent="0.15">
      <c r="A405">
        <v>207</v>
      </c>
      <c r="B405">
        <v>0.34</v>
      </c>
    </row>
    <row r="406" spans="1:2" x14ac:dyDescent="0.15">
      <c r="A406">
        <v>208.48</v>
      </c>
      <c r="B406">
        <v>0.34</v>
      </c>
    </row>
    <row r="407" spans="1:2" x14ac:dyDescent="0.15">
      <c r="A407">
        <v>208.73</v>
      </c>
      <c r="B407">
        <v>0.34</v>
      </c>
    </row>
    <row r="408" spans="1:2" x14ac:dyDescent="0.15">
      <c r="A408">
        <v>209.62</v>
      </c>
      <c r="B408">
        <v>0.35</v>
      </c>
    </row>
    <row r="409" spans="1:2" x14ac:dyDescent="0.15">
      <c r="A409">
        <v>210.18</v>
      </c>
      <c r="B409">
        <v>0.35</v>
      </c>
    </row>
    <row r="410" spans="1:2" x14ac:dyDescent="0.15">
      <c r="A410">
        <v>212.25</v>
      </c>
      <c r="B410">
        <v>0.35</v>
      </c>
    </row>
    <row r="411" spans="1:2" x14ac:dyDescent="0.15">
      <c r="A411">
        <v>213.61</v>
      </c>
      <c r="B411">
        <v>0.36</v>
      </c>
    </row>
    <row r="412" spans="1:2" x14ac:dyDescent="0.15">
      <c r="A412">
        <v>214.76</v>
      </c>
      <c r="B412">
        <v>0.37</v>
      </c>
    </row>
    <row r="413" spans="1:2" x14ac:dyDescent="0.15">
      <c r="A413">
        <v>216.78</v>
      </c>
      <c r="B413">
        <v>0.37</v>
      </c>
    </row>
    <row r="414" spans="1:2" x14ac:dyDescent="0.15">
      <c r="A414">
        <v>217.83</v>
      </c>
      <c r="B414">
        <v>0.37</v>
      </c>
    </row>
    <row r="415" spans="1:2" x14ac:dyDescent="0.15">
      <c r="A415">
        <v>219.13</v>
      </c>
      <c r="B415">
        <v>0.37</v>
      </c>
    </row>
    <row r="416" spans="1:2" x14ac:dyDescent="0.15">
      <c r="A416">
        <v>219.82</v>
      </c>
      <c r="B416">
        <v>0.37</v>
      </c>
    </row>
    <row r="417" spans="1:2" x14ac:dyDescent="0.15">
      <c r="A417">
        <v>220.49</v>
      </c>
      <c r="B417">
        <v>0.37</v>
      </c>
    </row>
    <row r="418" spans="1:2" x14ac:dyDescent="0.15">
      <c r="A418">
        <v>221.1</v>
      </c>
      <c r="B418">
        <v>0.38</v>
      </c>
    </row>
    <row r="419" spans="1:2" x14ac:dyDescent="0.15">
      <c r="A419">
        <v>221.54</v>
      </c>
      <c r="B419">
        <v>0.38</v>
      </c>
    </row>
    <row r="420" spans="1:2" x14ac:dyDescent="0.15">
      <c r="A420">
        <v>222.35</v>
      </c>
      <c r="B420">
        <v>0.37</v>
      </c>
    </row>
    <row r="421" spans="1:2" x14ac:dyDescent="0.15">
      <c r="A421">
        <v>222.72</v>
      </c>
      <c r="B421">
        <v>0.37</v>
      </c>
    </row>
    <row r="422" spans="1:2" x14ac:dyDescent="0.15">
      <c r="A422">
        <v>224.23</v>
      </c>
      <c r="B422">
        <v>0.37</v>
      </c>
    </row>
    <row r="423" spans="1:2" x14ac:dyDescent="0.15">
      <c r="A423">
        <v>218.02</v>
      </c>
      <c r="B423">
        <v>0.37</v>
      </c>
    </row>
    <row r="424" spans="1:2" x14ac:dyDescent="0.15">
      <c r="A424">
        <v>220.21</v>
      </c>
      <c r="B424">
        <v>0.37</v>
      </c>
    </row>
    <row r="425" spans="1:2" x14ac:dyDescent="0.15">
      <c r="A425">
        <v>224.16</v>
      </c>
      <c r="B425">
        <v>0.37</v>
      </c>
    </row>
    <row r="426" spans="1:2" x14ac:dyDescent="0.15">
      <c r="A426">
        <v>225.82</v>
      </c>
      <c r="B426">
        <v>0.38</v>
      </c>
    </row>
    <row r="427" spans="1:2" x14ac:dyDescent="0.15">
      <c r="A427">
        <v>227.72</v>
      </c>
      <c r="B427">
        <v>0.39</v>
      </c>
    </row>
    <row r="428" spans="1:2" x14ac:dyDescent="0.15">
      <c r="A428">
        <v>228.88</v>
      </c>
      <c r="B428">
        <v>0.37</v>
      </c>
    </row>
    <row r="429" spans="1:2" x14ac:dyDescent="0.15">
      <c r="A429">
        <v>230.41</v>
      </c>
      <c r="B429">
        <v>0.39</v>
      </c>
    </row>
    <row r="430" spans="1:2" x14ac:dyDescent="0.15">
      <c r="A430">
        <v>230.63</v>
      </c>
      <c r="B430">
        <v>0.38</v>
      </c>
    </row>
    <row r="431" spans="1:2" x14ac:dyDescent="0.15">
      <c r="A431">
        <v>231.7</v>
      </c>
      <c r="B431">
        <v>0.38</v>
      </c>
    </row>
    <row r="432" spans="1:2" x14ac:dyDescent="0.15">
      <c r="A432">
        <v>232.61</v>
      </c>
      <c r="B432">
        <v>0.39</v>
      </c>
    </row>
    <row r="433" spans="1:2" x14ac:dyDescent="0.15">
      <c r="A433">
        <v>234.63</v>
      </c>
      <c r="B433">
        <v>0.39</v>
      </c>
    </row>
    <row r="434" spans="1:2" x14ac:dyDescent="0.15">
      <c r="A434">
        <v>235.87</v>
      </c>
      <c r="B434">
        <v>0.38</v>
      </c>
    </row>
    <row r="435" spans="1:2" x14ac:dyDescent="0.15">
      <c r="A435">
        <v>237</v>
      </c>
      <c r="B435">
        <v>0.39</v>
      </c>
    </row>
    <row r="436" spans="1:2" x14ac:dyDescent="0.15">
      <c r="A436">
        <v>239</v>
      </c>
      <c r="B436">
        <v>0.4</v>
      </c>
    </row>
    <row r="437" spans="1:2" x14ac:dyDescent="0.15">
      <c r="A437">
        <v>239.42</v>
      </c>
      <c r="B437">
        <v>0.4</v>
      </c>
    </row>
    <row r="438" spans="1:2" x14ac:dyDescent="0.15">
      <c r="A438">
        <v>241.32</v>
      </c>
      <c r="B438">
        <v>0.4</v>
      </c>
    </row>
    <row r="439" spans="1:2" x14ac:dyDescent="0.15">
      <c r="A439">
        <v>241.92</v>
      </c>
      <c r="B439">
        <v>0.4</v>
      </c>
    </row>
    <row r="440" spans="1:2" x14ac:dyDescent="0.15">
      <c r="A440">
        <v>243.2</v>
      </c>
      <c r="B440">
        <v>0.4</v>
      </c>
    </row>
    <row r="441" spans="1:2" x14ac:dyDescent="0.15">
      <c r="A441">
        <v>243.6</v>
      </c>
      <c r="B441">
        <v>0.4</v>
      </c>
    </row>
    <row r="442" spans="1:2" x14ac:dyDescent="0.15">
      <c r="A442">
        <v>243.88</v>
      </c>
      <c r="B442">
        <v>0.4</v>
      </c>
    </row>
    <row r="443" spans="1:2" x14ac:dyDescent="0.15">
      <c r="A443">
        <v>244.54</v>
      </c>
      <c r="B443">
        <v>0.4</v>
      </c>
    </row>
    <row r="444" spans="1:2" x14ac:dyDescent="0.15">
      <c r="A444">
        <v>245.12</v>
      </c>
      <c r="B444">
        <v>0.41</v>
      </c>
    </row>
    <row r="445" spans="1:2" x14ac:dyDescent="0.15">
      <c r="A445">
        <v>236.37</v>
      </c>
      <c r="B445">
        <v>0.41</v>
      </c>
    </row>
    <row r="446" spans="1:2" x14ac:dyDescent="0.15">
      <c r="A446">
        <v>238.77</v>
      </c>
      <c r="B446">
        <v>0.41</v>
      </c>
    </row>
    <row r="447" spans="1:2" x14ac:dyDescent="0.15">
      <c r="A447">
        <v>242.54</v>
      </c>
      <c r="B447">
        <v>0.41</v>
      </c>
    </row>
    <row r="448" spans="1:2" x14ac:dyDescent="0.15">
      <c r="A448">
        <v>243.95</v>
      </c>
      <c r="B448">
        <v>0.42</v>
      </c>
    </row>
    <row r="449" spans="1:2" x14ac:dyDescent="0.15">
      <c r="A449">
        <v>245.2</v>
      </c>
      <c r="B449">
        <v>0.41</v>
      </c>
    </row>
    <row r="450" spans="1:2" x14ac:dyDescent="0.15">
      <c r="A450">
        <v>247.37</v>
      </c>
      <c r="B450">
        <v>0.43</v>
      </c>
    </row>
    <row r="451" spans="1:2" x14ac:dyDescent="0.15">
      <c r="A451">
        <v>248.21</v>
      </c>
      <c r="B451">
        <v>0.42</v>
      </c>
    </row>
    <row r="452" spans="1:2" x14ac:dyDescent="0.15">
      <c r="A452">
        <v>249.76</v>
      </c>
      <c r="B452">
        <v>0.43</v>
      </c>
    </row>
    <row r="453" spans="1:2" x14ac:dyDescent="0.15">
      <c r="A453">
        <v>250.68</v>
      </c>
      <c r="B453">
        <v>0.43</v>
      </c>
    </row>
    <row r="454" spans="1:2" x14ac:dyDescent="0.15">
      <c r="A454">
        <v>248.21</v>
      </c>
      <c r="B454">
        <v>0.44</v>
      </c>
    </row>
    <row r="455" spans="1:2" x14ac:dyDescent="0.15">
      <c r="A455">
        <v>254.08</v>
      </c>
      <c r="B455">
        <v>0.44</v>
      </c>
    </row>
    <row r="456" spans="1:2" x14ac:dyDescent="0.15">
      <c r="A456">
        <v>254.85</v>
      </c>
      <c r="B456">
        <v>0.44</v>
      </c>
    </row>
    <row r="457" spans="1:2" x14ac:dyDescent="0.15">
      <c r="A457">
        <v>257.94</v>
      </c>
      <c r="B457">
        <v>0.44</v>
      </c>
    </row>
    <row r="458" spans="1:2" x14ac:dyDescent="0.15">
      <c r="A458">
        <v>257.94</v>
      </c>
      <c r="B458">
        <v>0.44</v>
      </c>
    </row>
    <row r="459" spans="1:2" x14ac:dyDescent="0.15">
      <c r="A459">
        <v>258.14999999999998</v>
      </c>
      <c r="B459">
        <v>0.44</v>
      </c>
    </row>
    <row r="460" spans="1:2" x14ac:dyDescent="0.15">
      <c r="A460">
        <v>259.23</v>
      </c>
      <c r="B460">
        <v>0.45</v>
      </c>
    </row>
    <row r="461" spans="1:2" x14ac:dyDescent="0.15">
      <c r="A461">
        <v>259.69</v>
      </c>
      <c r="B461">
        <v>0.45</v>
      </c>
    </row>
    <row r="462" spans="1:2" x14ac:dyDescent="0.15">
      <c r="A462">
        <v>261.75</v>
      </c>
      <c r="B462">
        <v>0.46</v>
      </c>
    </row>
    <row r="463" spans="1:2" x14ac:dyDescent="0.15">
      <c r="A463">
        <v>260</v>
      </c>
      <c r="B463">
        <v>0.45</v>
      </c>
    </row>
    <row r="464" spans="1:2" x14ac:dyDescent="0.15">
      <c r="A464">
        <v>264.37</v>
      </c>
      <c r="B464">
        <v>0.46</v>
      </c>
    </row>
    <row r="465" spans="1:2" x14ac:dyDescent="0.15">
      <c r="A465">
        <v>264.48</v>
      </c>
      <c r="B465">
        <v>0.46</v>
      </c>
    </row>
    <row r="466" spans="1:2" x14ac:dyDescent="0.15">
      <c r="A466">
        <v>265.87</v>
      </c>
      <c r="B466">
        <v>0.47</v>
      </c>
    </row>
    <row r="467" spans="1:2" x14ac:dyDescent="0.15">
      <c r="A467">
        <v>266.02</v>
      </c>
      <c r="B467">
        <v>0.47</v>
      </c>
    </row>
    <row r="468" spans="1:2" x14ac:dyDescent="0.15">
      <c r="A468">
        <v>266.64</v>
      </c>
      <c r="B468">
        <v>0.47</v>
      </c>
    </row>
    <row r="469" spans="1:2" x14ac:dyDescent="0.15">
      <c r="A469">
        <v>268.85000000000002</v>
      </c>
      <c r="B469">
        <v>0.48</v>
      </c>
    </row>
    <row r="470" spans="1:2" x14ac:dyDescent="0.15">
      <c r="A470">
        <v>268.13</v>
      </c>
      <c r="B470">
        <v>0.48</v>
      </c>
    </row>
    <row r="471" spans="1:2" x14ac:dyDescent="0.15">
      <c r="A471">
        <v>265.2</v>
      </c>
      <c r="B471">
        <v>0.49</v>
      </c>
    </row>
    <row r="472" spans="1:2" x14ac:dyDescent="0.15">
      <c r="A472">
        <v>268.7</v>
      </c>
      <c r="B472">
        <v>0.49</v>
      </c>
    </row>
    <row r="473" spans="1:2" x14ac:dyDescent="0.15">
      <c r="A473">
        <v>261.49</v>
      </c>
      <c r="B473">
        <v>0.51</v>
      </c>
    </row>
    <row r="474" spans="1:2" x14ac:dyDescent="0.15">
      <c r="A474">
        <v>264.84000000000003</v>
      </c>
      <c r="B474">
        <v>0.51</v>
      </c>
    </row>
    <row r="475" spans="1:2" x14ac:dyDescent="0.15">
      <c r="A475">
        <v>267.66999999999996</v>
      </c>
      <c r="B475">
        <v>0.51</v>
      </c>
    </row>
    <row r="476" spans="1:2" x14ac:dyDescent="0.15">
      <c r="A476">
        <v>269.15999999999997</v>
      </c>
      <c r="B476">
        <v>0.51</v>
      </c>
    </row>
    <row r="477" spans="1:2" x14ac:dyDescent="0.15">
      <c r="A477">
        <v>270.09000000000003</v>
      </c>
      <c r="B477">
        <v>0.53</v>
      </c>
    </row>
    <row r="478" spans="1:2" x14ac:dyDescent="0.15">
      <c r="A478">
        <v>269.62</v>
      </c>
      <c r="B478">
        <v>0.53</v>
      </c>
    </row>
    <row r="479" spans="1:2" x14ac:dyDescent="0.15">
      <c r="A479">
        <v>269.37</v>
      </c>
      <c r="B479">
        <v>0.54</v>
      </c>
    </row>
    <row r="480" spans="1:2" x14ac:dyDescent="0.15">
      <c r="A480">
        <v>269.21000000000004</v>
      </c>
      <c r="B480">
        <v>0.55000000000000004</v>
      </c>
    </row>
    <row r="481" spans="1:2" x14ac:dyDescent="0.15">
      <c r="A481">
        <v>269.32</v>
      </c>
      <c r="B481">
        <v>0.54</v>
      </c>
    </row>
    <row r="482" spans="1:2" x14ac:dyDescent="0.15">
      <c r="A482">
        <v>269.21000000000004</v>
      </c>
      <c r="B482">
        <v>0.56000000000000005</v>
      </c>
    </row>
    <row r="483" spans="1:2" x14ac:dyDescent="0.15">
      <c r="A483">
        <v>268.64999999999998</v>
      </c>
      <c r="B483">
        <v>0.56999999999999995</v>
      </c>
    </row>
    <row r="484" spans="1:2" x14ac:dyDescent="0.15">
      <c r="A484">
        <v>268.60000000000002</v>
      </c>
      <c r="B484">
        <v>0.59</v>
      </c>
    </row>
    <row r="485" spans="1:2" x14ac:dyDescent="0.15">
      <c r="A485">
        <v>268.75</v>
      </c>
      <c r="B485">
        <v>0.6</v>
      </c>
    </row>
    <row r="486" spans="1:2" x14ac:dyDescent="0.15">
      <c r="A486">
        <v>269.73</v>
      </c>
      <c r="B486">
        <v>0.64</v>
      </c>
    </row>
    <row r="487" spans="1:2" x14ac:dyDescent="0.15">
      <c r="A487">
        <v>265.87</v>
      </c>
      <c r="B487">
        <v>0.64</v>
      </c>
    </row>
    <row r="488" spans="1:2" x14ac:dyDescent="0.15">
      <c r="A488">
        <v>269.77999999999997</v>
      </c>
      <c r="B488">
        <v>0.65</v>
      </c>
    </row>
    <row r="489" spans="1:2" x14ac:dyDescent="0.15">
      <c r="A489">
        <v>269.11</v>
      </c>
      <c r="B489">
        <v>0.66</v>
      </c>
    </row>
    <row r="490" spans="1:2" x14ac:dyDescent="0.15">
      <c r="A490">
        <v>270.28999999999996</v>
      </c>
      <c r="B490">
        <v>0.67</v>
      </c>
    </row>
    <row r="491" spans="1:2" x14ac:dyDescent="0.15">
      <c r="A491">
        <v>267.82</v>
      </c>
      <c r="B491">
        <v>0.68</v>
      </c>
    </row>
    <row r="492" spans="1:2" x14ac:dyDescent="0.15">
      <c r="A492">
        <v>268.02999999999997</v>
      </c>
      <c r="B492">
        <v>0.68</v>
      </c>
    </row>
    <row r="493" spans="1:2" x14ac:dyDescent="0.15">
      <c r="A493">
        <v>269.68</v>
      </c>
      <c r="B493">
        <v>0.7</v>
      </c>
    </row>
    <row r="494" spans="1:2" x14ac:dyDescent="0.15">
      <c r="A494">
        <v>269.93</v>
      </c>
      <c r="B494">
        <v>0.76</v>
      </c>
    </row>
    <row r="495" spans="1:2" x14ac:dyDescent="0.15">
      <c r="A495">
        <v>266.18</v>
      </c>
      <c r="B495">
        <v>0.77</v>
      </c>
    </row>
    <row r="496" spans="1:2" x14ac:dyDescent="0.15">
      <c r="A496">
        <v>268.24</v>
      </c>
      <c r="B496">
        <v>0.81</v>
      </c>
    </row>
    <row r="497" spans="1:2" x14ac:dyDescent="0.15">
      <c r="A497">
        <v>268.02999999999997</v>
      </c>
      <c r="B497">
        <v>0.82</v>
      </c>
    </row>
    <row r="498" spans="1:2" x14ac:dyDescent="0.15">
      <c r="A498">
        <v>269.62</v>
      </c>
      <c r="B498">
        <v>0.84</v>
      </c>
    </row>
    <row r="499" spans="1:2" x14ac:dyDescent="0.15">
      <c r="A499">
        <v>268.08000000000004</v>
      </c>
      <c r="B499">
        <v>0.84</v>
      </c>
    </row>
    <row r="500" spans="1:2" x14ac:dyDescent="0.15">
      <c r="A500">
        <v>267.77</v>
      </c>
      <c r="B500">
        <v>0.86</v>
      </c>
    </row>
    <row r="501" spans="1:2" x14ac:dyDescent="0.15">
      <c r="A501">
        <v>267.98</v>
      </c>
      <c r="B501">
        <v>0.88</v>
      </c>
    </row>
    <row r="502" spans="1:2" x14ac:dyDescent="0.15">
      <c r="A502">
        <v>268.08000000000004</v>
      </c>
      <c r="B502">
        <v>0.88</v>
      </c>
    </row>
    <row r="503" spans="1:2" x14ac:dyDescent="0.15">
      <c r="A503">
        <v>269.62</v>
      </c>
      <c r="B503">
        <v>0.9</v>
      </c>
    </row>
    <row r="504" spans="1:2" x14ac:dyDescent="0.15">
      <c r="A504">
        <v>268.49</v>
      </c>
      <c r="B504">
        <v>0.91</v>
      </c>
    </row>
    <row r="505" spans="1:2" x14ac:dyDescent="0.15">
      <c r="A505">
        <v>268.89999999999998</v>
      </c>
      <c r="B505">
        <v>0.95</v>
      </c>
    </row>
    <row r="506" spans="1:2" x14ac:dyDescent="0.15">
      <c r="A506">
        <v>269.41999999999996</v>
      </c>
      <c r="B506">
        <v>0.96</v>
      </c>
    </row>
    <row r="507" spans="1:2" x14ac:dyDescent="0.15">
      <c r="A507">
        <v>269.57</v>
      </c>
      <c r="B507">
        <v>0.99</v>
      </c>
    </row>
    <row r="508" spans="1:2" x14ac:dyDescent="0.15">
      <c r="A508">
        <v>270.96000000000004</v>
      </c>
      <c r="B508">
        <v>1.01</v>
      </c>
    </row>
    <row r="509" spans="1:2" x14ac:dyDescent="0.15">
      <c r="A509">
        <v>269.52</v>
      </c>
      <c r="B509">
        <v>1.02</v>
      </c>
    </row>
    <row r="510" spans="1:2" x14ac:dyDescent="0.15">
      <c r="A510">
        <v>267.98</v>
      </c>
      <c r="B510">
        <v>1.05</v>
      </c>
    </row>
    <row r="511" spans="1:2" x14ac:dyDescent="0.15">
      <c r="A511">
        <v>268.75</v>
      </c>
      <c r="B511">
        <v>1.06</v>
      </c>
    </row>
    <row r="512" spans="1:2" x14ac:dyDescent="0.15">
      <c r="A512">
        <v>268.60000000000002</v>
      </c>
      <c r="B512">
        <v>1.08</v>
      </c>
    </row>
    <row r="513" spans="1:2" x14ac:dyDescent="0.15">
      <c r="A513">
        <v>268.75</v>
      </c>
      <c r="B513">
        <v>1.08</v>
      </c>
    </row>
    <row r="514" spans="1:2" x14ac:dyDescent="0.15">
      <c r="A514">
        <v>267.77</v>
      </c>
      <c r="B514">
        <v>1.1000000000000001</v>
      </c>
    </row>
    <row r="515" spans="1:2" x14ac:dyDescent="0.15">
      <c r="A515">
        <v>267.82</v>
      </c>
      <c r="B515">
        <v>1.1000000000000001</v>
      </c>
    </row>
    <row r="516" spans="1:2" x14ac:dyDescent="0.15">
      <c r="A516">
        <v>268.08000000000004</v>
      </c>
      <c r="B516">
        <v>1.1299999999999999</v>
      </c>
    </row>
    <row r="517" spans="1:2" x14ac:dyDescent="0.15">
      <c r="A517">
        <v>268.28999999999996</v>
      </c>
      <c r="B517">
        <v>1.1399999999999999</v>
      </c>
    </row>
    <row r="518" spans="1:2" x14ac:dyDescent="0.15">
      <c r="A518">
        <v>269.06</v>
      </c>
      <c r="B518">
        <v>1.1399999999999999</v>
      </c>
    </row>
    <row r="519" spans="1:2" x14ac:dyDescent="0.15">
      <c r="A519">
        <v>269.26</v>
      </c>
      <c r="B519">
        <v>1.21</v>
      </c>
    </row>
    <row r="520" spans="1:2" x14ac:dyDescent="0.15">
      <c r="A520">
        <v>269.41999999999996</v>
      </c>
      <c r="B520">
        <v>1.21</v>
      </c>
    </row>
    <row r="521" spans="1:2" x14ac:dyDescent="0.15">
      <c r="A521">
        <v>268.34000000000003</v>
      </c>
      <c r="B521">
        <v>1.23</v>
      </c>
    </row>
    <row r="522" spans="1:2" x14ac:dyDescent="0.15">
      <c r="A522">
        <v>267.62</v>
      </c>
      <c r="B522">
        <v>1.25</v>
      </c>
    </row>
    <row r="523" spans="1:2" x14ac:dyDescent="0.15">
      <c r="A523">
        <v>267.51</v>
      </c>
      <c r="B523">
        <v>1.26</v>
      </c>
    </row>
    <row r="524" spans="1:2" x14ac:dyDescent="0.15">
      <c r="A524">
        <v>268.60000000000002</v>
      </c>
      <c r="B524">
        <v>1.28</v>
      </c>
    </row>
    <row r="525" spans="1:2" x14ac:dyDescent="0.15">
      <c r="A525">
        <v>268.24</v>
      </c>
      <c r="B525">
        <v>1.28</v>
      </c>
    </row>
    <row r="526" spans="1:2" x14ac:dyDescent="0.15">
      <c r="A526">
        <v>268.49</v>
      </c>
      <c r="B526">
        <v>1.29</v>
      </c>
    </row>
    <row r="527" spans="1:2" x14ac:dyDescent="0.15">
      <c r="A527">
        <v>269.47000000000003</v>
      </c>
      <c r="B527">
        <v>1.34</v>
      </c>
    </row>
    <row r="528" spans="1:2" x14ac:dyDescent="0.15">
      <c r="A528">
        <v>269.62</v>
      </c>
      <c r="B528">
        <v>1.36</v>
      </c>
    </row>
    <row r="529" spans="1:2" x14ac:dyDescent="0.15">
      <c r="A529">
        <v>269.21000000000004</v>
      </c>
      <c r="B529">
        <v>1.38</v>
      </c>
    </row>
    <row r="530" spans="1:2" x14ac:dyDescent="0.15">
      <c r="A530">
        <v>268.89999999999998</v>
      </c>
      <c r="B530">
        <v>1.38</v>
      </c>
    </row>
    <row r="531" spans="1:2" x14ac:dyDescent="0.15">
      <c r="A531">
        <v>268.08000000000004</v>
      </c>
      <c r="B531">
        <v>1.4</v>
      </c>
    </row>
    <row r="532" spans="1:2" x14ac:dyDescent="0.15">
      <c r="A532">
        <v>267.98</v>
      </c>
      <c r="B532">
        <v>1.4</v>
      </c>
    </row>
    <row r="533" spans="1:2" x14ac:dyDescent="0.15">
      <c r="A533">
        <v>268.8</v>
      </c>
      <c r="B533">
        <v>1.43</v>
      </c>
    </row>
    <row r="534" spans="1:2" x14ac:dyDescent="0.15">
      <c r="A534">
        <v>268.49</v>
      </c>
      <c r="B534">
        <v>1.43</v>
      </c>
    </row>
    <row r="535" spans="1:2" x14ac:dyDescent="0.15">
      <c r="A535">
        <v>268.13</v>
      </c>
      <c r="B535">
        <v>1.46</v>
      </c>
    </row>
    <row r="536" spans="1:2" x14ac:dyDescent="0.15">
      <c r="A536">
        <v>268.02999999999997</v>
      </c>
      <c r="B536">
        <v>1.48</v>
      </c>
    </row>
    <row r="537" spans="1:2" x14ac:dyDescent="0.15">
      <c r="A537">
        <v>269.11</v>
      </c>
      <c r="B537">
        <v>1.49</v>
      </c>
    </row>
    <row r="538" spans="1:2" x14ac:dyDescent="0.15">
      <c r="A538">
        <v>269.32</v>
      </c>
      <c r="B538">
        <v>1.53</v>
      </c>
    </row>
    <row r="539" spans="1:2" x14ac:dyDescent="0.15">
      <c r="A539">
        <v>269.26</v>
      </c>
      <c r="B539">
        <v>1.52</v>
      </c>
    </row>
    <row r="540" spans="1:2" x14ac:dyDescent="0.15">
      <c r="A540">
        <v>268.64999999999998</v>
      </c>
      <c r="B540">
        <v>1.55</v>
      </c>
    </row>
    <row r="541" spans="1:2" x14ac:dyDescent="0.15">
      <c r="A541">
        <v>267.93</v>
      </c>
      <c r="B541">
        <v>1.56</v>
      </c>
    </row>
    <row r="542" spans="1:2" x14ac:dyDescent="0.15">
      <c r="A542">
        <v>268.28999999999996</v>
      </c>
      <c r="B542">
        <v>1.58</v>
      </c>
    </row>
    <row r="543" spans="1:2" x14ac:dyDescent="0.15">
      <c r="A543">
        <v>268.8</v>
      </c>
      <c r="B543">
        <v>1.59</v>
      </c>
    </row>
    <row r="544" spans="1:2" x14ac:dyDescent="0.15">
      <c r="A544">
        <v>268.34000000000003</v>
      </c>
      <c r="B544">
        <v>1.61</v>
      </c>
    </row>
    <row r="545" spans="1:2" x14ac:dyDescent="0.15">
      <c r="A545">
        <v>268.49</v>
      </c>
      <c r="B545">
        <v>1.62</v>
      </c>
    </row>
    <row r="546" spans="1:2" x14ac:dyDescent="0.15">
      <c r="A546">
        <v>268.75</v>
      </c>
      <c r="B546">
        <v>1.65</v>
      </c>
    </row>
    <row r="547" spans="1:2" x14ac:dyDescent="0.15">
      <c r="A547">
        <v>268.49</v>
      </c>
      <c r="B547">
        <v>1.68</v>
      </c>
    </row>
    <row r="548" spans="1:2" x14ac:dyDescent="0.15">
      <c r="A548">
        <v>268.85000000000002</v>
      </c>
      <c r="B548">
        <v>1.71</v>
      </c>
    </row>
    <row r="549" spans="1:2" x14ac:dyDescent="0.15">
      <c r="A549">
        <v>268.08000000000004</v>
      </c>
      <c r="B549">
        <v>1.8</v>
      </c>
    </row>
    <row r="550" spans="1:2" x14ac:dyDescent="0.15">
      <c r="A550">
        <v>269.47000000000003</v>
      </c>
      <c r="B550">
        <v>1.83</v>
      </c>
    </row>
    <row r="551" spans="1:2" x14ac:dyDescent="0.15">
      <c r="A551">
        <v>266.07</v>
      </c>
      <c r="B551">
        <v>1.91</v>
      </c>
    </row>
    <row r="552" spans="1:2" x14ac:dyDescent="0.15">
      <c r="A552">
        <v>269.15999999999997</v>
      </c>
      <c r="B552">
        <v>1.94</v>
      </c>
    </row>
    <row r="553" spans="1:2" x14ac:dyDescent="0.15">
      <c r="A553">
        <v>268.60000000000002</v>
      </c>
      <c r="B553">
        <v>2.02</v>
      </c>
    </row>
    <row r="554" spans="1:2" x14ac:dyDescent="0.15">
      <c r="A554">
        <v>268.28999999999996</v>
      </c>
      <c r="B554">
        <v>2.0499999999999998</v>
      </c>
    </row>
    <row r="555" spans="1:2" x14ac:dyDescent="0.15">
      <c r="A555">
        <v>268.44</v>
      </c>
      <c r="B555">
        <v>2.08</v>
      </c>
    </row>
    <row r="556" spans="1:2" x14ac:dyDescent="0.15">
      <c r="A556">
        <v>271.01</v>
      </c>
      <c r="B556">
        <v>2.1800000000000002</v>
      </c>
    </row>
    <row r="557" spans="1:2" x14ac:dyDescent="0.15">
      <c r="A557">
        <v>268.24</v>
      </c>
      <c r="B557">
        <v>2.2400000000000002</v>
      </c>
    </row>
    <row r="558" spans="1:2" x14ac:dyDescent="0.15">
      <c r="A558">
        <v>269.26</v>
      </c>
      <c r="B558">
        <v>2.27</v>
      </c>
    </row>
    <row r="559" spans="1:2" x14ac:dyDescent="0.15">
      <c r="A559">
        <v>269.15999999999997</v>
      </c>
      <c r="B559">
        <v>2.3199999999999998</v>
      </c>
    </row>
    <row r="560" spans="1:2" x14ac:dyDescent="0.15">
      <c r="A560">
        <v>270.09000000000003</v>
      </c>
      <c r="B560">
        <v>2.35</v>
      </c>
    </row>
    <row r="561" spans="1:2" x14ac:dyDescent="0.15">
      <c r="A561">
        <v>269.77999999999997</v>
      </c>
      <c r="B561">
        <v>2.38</v>
      </c>
    </row>
    <row r="562" spans="1:2" x14ac:dyDescent="0.15">
      <c r="A562">
        <v>270.09000000000003</v>
      </c>
      <c r="B562">
        <v>2.4300000000000002</v>
      </c>
    </row>
    <row r="563" spans="1:2" x14ac:dyDescent="0.15">
      <c r="A563">
        <v>269.62</v>
      </c>
      <c r="B563">
        <v>2.44</v>
      </c>
    </row>
    <row r="564" spans="1:2" x14ac:dyDescent="0.15">
      <c r="A564">
        <v>269.73</v>
      </c>
      <c r="B564">
        <v>2.48</v>
      </c>
    </row>
    <row r="565" spans="1:2" x14ac:dyDescent="0.15">
      <c r="A565">
        <v>268.85000000000002</v>
      </c>
      <c r="B565">
        <v>2.5</v>
      </c>
    </row>
    <row r="566" spans="1:2" x14ac:dyDescent="0.15">
      <c r="A566">
        <v>270.19</v>
      </c>
      <c r="B566">
        <v>2.54</v>
      </c>
    </row>
    <row r="567" spans="1:2" x14ac:dyDescent="0.15">
      <c r="A567">
        <v>270.5</v>
      </c>
      <c r="B567">
        <v>2.57</v>
      </c>
    </row>
    <row r="568" spans="1:2" x14ac:dyDescent="0.15">
      <c r="A568">
        <v>270.55</v>
      </c>
      <c r="B568">
        <v>2.6</v>
      </c>
    </row>
    <row r="569" spans="1:2" x14ac:dyDescent="0.15">
      <c r="A569">
        <v>271.37</v>
      </c>
      <c r="B569">
        <v>2.64</v>
      </c>
    </row>
    <row r="570" spans="1:2" x14ac:dyDescent="0.15">
      <c r="A570">
        <v>270.64999999999998</v>
      </c>
      <c r="B570">
        <v>2.66</v>
      </c>
    </row>
    <row r="571" spans="1:2" x14ac:dyDescent="0.15">
      <c r="A571">
        <v>270.86</v>
      </c>
      <c r="B571">
        <v>2.72</v>
      </c>
    </row>
    <row r="572" spans="1:2" x14ac:dyDescent="0.15">
      <c r="A572">
        <v>270.03999999999996</v>
      </c>
      <c r="B572">
        <v>2.74</v>
      </c>
    </row>
    <row r="573" spans="1:2" x14ac:dyDescent="0.15">
      <c r="A573">
        <v>271.22000000000003</v>
      </c>
      <c r="B573">
        <v>2.78</v>
      </c>
    </row>
    <row r="574" spans="1:2" x14ac:dyDescent="0.15">
      <c r="A574">
        <v>271.12</v>
      </c>
      <c r="B574">
        <v>2.82</v>
      </c>
    </row>
    <row r="575" spans="1:2" x14ac:dyDescent="0.15">
      <c r="A575">
        <v>271.22000000000003</v>
      </c>
      <c r="B575">
        <v>2.83</v>
      </c>
    </row>
    <row r="576" spans="1:2" x14ac:dyDescent="0.15">
      <c r="A576">
        <v>271.52999999999997</v>
      </c>
      <c r="B576">
        <v>2.89</v>
      </c>
    </row>
    <row r="577" spans="1:2" x14ac:dyDescent="0.15">
      <c r="A577">
        <v>271.37</v>
      </c>
      <c r="B577">
        <v>2.92</v>
      </c>
    </row>
    <row r="578" spans="1:2" x14ac:dyDescent="0.15">
      <c r="A578">
        <v>271.22000000000003</v>
      </c>
      <c r="B578">
        <v>2.96</v>
      </c>
    </row>
    <row r="579" spans="1:2" x14ac:dyDescent="0.15">
      <c r="A579">
        <v>271.58000000000004</v>
      </c>
      <c r="B579">
        <v>2.99</v>
      </c>
    </row>
    <row r="580" spans="1:2" x14ac:dyDescent="0.15">
      <c r="A580">
        <v>271.73</v>
      </c>
      <c r="B580">
        <v>3.05</v>
      </c>
    </row>
    <row r="581" spans="1:2" x14ac:dyDescent="0.15">
      <c r="A581">
        <v>271.89</v>
      </c>
      <c r="B581">
        <v>3.08</v>
      </c>
    </row>
    <row r="582" spans="1:2" x14ac:dyDescent="0.15">
      <c r="A582">
        <v>271.99</v>
      </c>
      <c r="B582">
        <v>3.12</v>
      </c>
    </row>
    <row r="583" spans="1:2" x14ac:dyDescent="0.15">
      <c r="A583">
        <v>271.48</v>
      </c>
      <c r="B583">
        <v>3.25</v>
      </c>
    </row>
    <row r="584" spans="1:2" x14ac:dyDescent="0.15">
      <c r="A584">
        <v>272.3</v>
      </c>
      <c r="B584">
        <v>3.22</v>
      </c>
    </row>
    <row r="585" spans="1:2" x14ac:dyDescent="0.15">
      <c r="A585">
        <v>272.10000000000002</v>
      </c>
      <c r="B585">
        <v>3.25</v>
      </c>
    </row>
    <row r="586" spans="1:2" x14ac:dyDescent="0.15">
      <c r="A586">
        <v>271.89</v>
      </c>
      <c r="B586">
        <v>3.28</v>
      </c>
    </row>
    <row r="587" spans="1:2" x14ac:dyDescent="0.15">
      <c r="A587">
        <v>272.76</v>
      </c>
      <c r="B587">
        <v>3.22</v>
      </c>
    </row>
    <row r="588" spans="1:2" x14ac:dyDescent="0.15">
      <c r="A588">
        <v>274.66999999999996</v>
      </c>
      <c r="B588">
        <v>3.36</v>
      </c>
    </row>
    <row r="589" spans="1:2" x14ac:dyDescent="0.15">
      <c r="A589">
        <v>271.99</v>
      </c>
      <c r="B589">
        <v>3.41</v>
      </c>
    </row>
    <row r="590" spans="1:2" x14ac:dyDescent="0.15">
      <c r="A590">
        <v>272.03999999999996</v>
      </c>
      <c r="B590">
        <v>3.44</v>
      </c>
    </row>
    <row r="591" spans="1:2" x14ac:dyDescent="0.15">
      <c r="A591">
        <v>271.89</v>
      </c>
      <c r="B591">
        <v>3.46</v>
      </c>
    </row>
    <row r="592" spans="1:2" x14ac:dyDescent="0.15">
      <c r="A592">
        <v>273.07</v>
      </c>
      <c r="B592">
        <v>3.51</v>
      </c>
    </row>
    <row r="593" spans="1:2" x14ac:dyDescent="0.15">
      <c r="A593">
        <v>267.77</v>
      </c>
      <c r="B593">
        <v>3.55</v>
      </c>
    </row>
    <row r="594" spans="1:2" x14ac:dyDescent="0.15">
      <c r="A594">
        <v>272.91999999999996</v>
      </c>
      <c r="B594">
        <v>3.6</v>
      </c>
    </row>
    <row r="595" spans="1:2" x14ac:dyDescent="0.15">
      <c r="A595">
        <v>272.65999999999997</v>
      </c>
      <c r="B595">
        <v>3.63</v>
      </c>
    </row>
    <row r="596" spans="1:2" x14ac:dyDescent="0.15">
      <c r="A596">
        <v>272.82</v>
      </c>
      <c r="B596">
        <v>3.69</v>
      </c>
    </row>
    <row r="597" spans="1:2" x14ac:dyDescent="0.15">
      <c r="A597">
        <v>272.61</v>
      </c>
      <c r="B597">
        <v>3.71</v>
      </c>
    </row>
    <row r="598" spans="1:2" x14ac:dyDescent="0.15">
      <c r="A598">
        <v>273.23</v>
      </c>
      <c r="B598">
        <v>3.74</v>
      </c>
    </row>
    <row r="599" spans="1:2" x14ac:dyDescent="0.15">
      <c r="A599">
        <v>273.43</v>
      </c>
      <c r="B599">
        <v>3.78</v>
      </c>
    </row>
    <row r="600" spans="1:2" x14ac:dyDescent="0.15">
      <c r="A600">
        <v>273.33000000000004</v>
      </c>
      <c r="B600">
        <v>3.8</v>
      </c>
    </row>
    <row r="601" spans="1:2" x14ac:dyDescent="0.15">
      <c r="A601">
        <v>273.13</v>
      </c>
      <c r="B601">
        <v>3.88</v>
      </c>
    </row>
    <row r="602" spans="1:2" x14ac:dyDescent="0.15">
      <c r="A602">
        <v>272.71000000000004</v>
      </c>
      <c r="B602">
        <v>3.9</v>
      </c>
    </row>
    <row r="603" spans="1:2" x14ac:dyDescent="0.15">
      <c r="A603">
        <v>274.36</v>
      </c>
      <c r="B603">
        <v>3.96</v>
      </c>
    </row>
    <row r="604" spans="1:2" x14ac:dyDescent="0.15">
      <c r="A604">
        <v>270.03999999999996</v>
      </c>
      <c r="B604">
        <v>4.01</v>
      </c>
    </row>
    <row r="605" spans="1:2" x14ac:dyDescent="0.15">
      <c r="A605">
        <v>274.05</v>
      </c>
      <c r="B605">
        <v>4.0599999999999996</v>
      </c>
    </row>
    <row r="606" spans="1:2" x14ac:dyDescent="0.15">
      <c r="A606">
        <v>274.31</v>
      </c>
      <c r="B606">
        <v>4.1500000000000004</v>
      </c>
    </row>
    <row r="607" spans="1:2" x14ac:dyDescent="0.15">
      <c r="A607">
        <v>274.31</v>
      </c>
      <c r="B607">
        <v>4.1900000000000004</v>
      </c>
    </row>
    <row r="608" spans="1:2" x14ac:dyDescent="0.15">
      <c r="A608">
        <v>274.14999999999998</v>
      </c>
      <c r="B608">
        <v>4.2300000000000004</v>
      </c>
    </row>
    <row r="609" spans="1:2" x14ac:dyDescent="0.15">
      <c r="A609">
        <v>274.21000000000004</v>
      </c>
      <c r="B609">
        <v>4.2699999999999996</v>
      </c>
    </row>
    <row r="610" spans="1:2" x14ac:dyDescent="0.15">
      <c r="A610">
        <v>274.62</v>
      </c>
      <c r="B610">
        <v>4.29</v>
      </c>
    </row>
    <row r="611" spans="1:2" x14ac:dyDescent="0.15">
      <c r="A611">
        <v>273.89999999999998</v>
      </c>
      <c r="B611">
        <v>4.3499999999999996</v>
      </c>
    </row>
    <row r="612" spans="1:2" x14ac:dyDescent="0.15">
      <c r="A612">
        <v>274.14999999999998</v>
      </c>
      <c r="B612">
        <v>4.38</v>
      </c>
    </row>
    <row r="613" spans="1:2" x14ac:dyDescent="0.15">
      <c r="A613">
        <v>274.31</v>
      </c>
      <c r="B613">
        <v>4.45</v>
      </c>
    </row>
    <row r="614" spans="1:2" x14ac:dyDescent="0.15">
      <c r="A614">
        <v>275.08000000000004</v>
      </c>
      <c r="B614">
        <v>4.4800000000000004</v>
      </c>
    </row>
    <row r="615" spans="1:2" x14ac:dyDescent="0.15">
      <c r="A615">
        <v>274.31</v>
      </c>
      <c r="B615">
        <v>4.54</v>
      </c>
    </row>
    <row r="616" spans="1:2" x14ac:dyDescent="0.15">
      <c r="A616">
        <v>273.95</v>
      </c>
      <c r="B616">
        <v>4.5599999999999996</v>
      </c>
    </row>
    <row r="617" spans="1:2" x14ac:dyDescent="0.15">
      <c r="A617">
        <v>275.39</v>
      </c>
      <c r="B617">
        <v>4.5999999999999996</v>
      </c>
    </row>
    <row r="618" spans="1:2" x14ac:dyDescent="0.15">
      <c r="A618">
        <v>275.8</v>
      </c>
      <c r="B618">
        <v>4.6500000000000004</v>
      </c>
    </row>
    <row r="619" spans="1:2" x14ac:dyDescent="0.15">
      <c r="A619">
        <v>275.18</v>
      </c>
      <c r="B619">
        <v>4.72</v>
      </c>
    </row>
    <row r="620" spans="1:2" x14ac:dyDescent="0.15">
      <c r="A620">
        <v>275.08000000000004</v>
      </c>
      <c r="B620">
        <v>4.8099999999999996</v>
      </c>
    </row>
    <row r="621" spans="1:2" x14ac:dyDescent="0.15">
      <c r="A621">
        <v>275.34000000000003</v>
      </c>
      <c r="B621">
        <v>4.83</v>
      </c>
    </row>
    <row r="622" spans="1:2" x14ac:dyDescent="0.15">
      <c r="A622">
        <v>275.96000000000004</v>
      </c>
      <c r="B622">
        <v>4.88</v>
      </c>
    </row>
    <row r="623" spans="1:2" x14ac:dyDescent="0.15">
      <c r="A623">
        <v>275.60000000000002</v>
      </c>
      <c r="B623">
        <v>4.92</v>
      </c>
    </row>
    <row r="624" spans="1:2" x14ac:dyDescent="0.15">
      <c r="A624">
        <v>275.08000000000004</v>
      </c>
      <c r="B624">
        <v>4.9400000000000004</v>
      </c>
    </row>
    <row r="625" spans="1:2" x14ac:dyDescent="0.15">
      <c r="A625">
        <v>274.46000000000004</v>
      </c>
      <c r="B625">
        <v>4.96</v>
      </c>
    </row>
    <row r="626" spans="1:2" x14ac:dyDescent="0.15">
      <c r="A626">
        <v>275.28999999999996</v>
      </c>
      <c r="B626">
        <v>5.0599999999999996</v>
      </c>
    </row>
    <row r="627" spans="1:2" x14ac:dyDescent="0.15">
      <c r="A627">
        <v>275.85000000000002</v>
      </c>
      <c r="B627">
        <v>5.09</v>
      </c>
    </row>
    <row r="628" spans="1:2" x14ac:dyDescent="0.15">
      <c r="A628">
        <v>275.53999999999996</v>
      </c>
      <c r="B628">
        <v>5.1100000000000003</v>
      </c>
    </row>
    <row r="629" spans="1:2" x14ac:dyDescent="0.15">
      <c r="A629">
        <v>275.85000000000002</v>
      </c>
      <c r="B629">
        <v>5.16</v>
      </c>
    </row>
    <row r="630" spans="1:2" x14ac:dyDescent="0.15">
      <c r="A630">
        <v>276.06</v>
      </c>
      <c r="B630">
        <v>5.19</v>
      </c>
    </row>
    <row r="631" spans="1:2" x14ac:dyDescent="0.15">
      <c r="A631">
        <v>275.53999999999996</v>
      </c>
      <c r="B631">
        <v>5.22</v>
      </c>
    </row>
    <row r="632" spans="1:2" x14ac:dyDescent="0.15">
      <c r="A632">
        <v>275.28999999999996</v>
      </c>
      <c r="B632">
        <v>5.28</v>
      </c>
    </row>
    <row r="633" spans="1:2" x14ac:dyDescent="0.15">
      <c r="A633">
        <v>275.08000000000004</v>
      </c>
      <c r="B633">
        <v>5.31</v>
      </c>
    </row>
    <row r="634" spans="1:2" x14ac:dyDescent="0.15">
      <c r="A634">
        <v>276.63</v>
      </c>
      <c r="B634">
        <v>5.39</v>
      </c>
    </row>
    <row r="635" spans="1:2" x14ac:dyDescent="0.15">
      <c r="A635">
        <v>276.26</v>
      </c>
      <c r="B635">
        <v>5.45</v>
      </c>
    </row>
    <row r="636" spans="1:2" x14ac:dyDescent="0.15">
      <c r="A636">
        <v>276.26</v>
      </c>
      <c r="B636">
        <v>5.47</v>
      </c>
    </row>
    <row r="637" spans="1:2" x14ac:dyDescent="0.15">
      <c r="A637">
        <v>275.89999999999998</v>
      </c>
      <c r="B637">
        <v>5.53</v>
      </c>
    </row>
    <row r="638" spans="1:2" x14ac:dyDescent="0.15">
      <c r="A638">
        <v>276.73</v>
      </c>
      <c r="B638">
        <v>5.56</v>
      </c>
    </row>
    <row r="639" spans="1:2" x14ac:dyDescent="0.15">
      <c r="A639">
        <v>275.39</v>
      </c>
      <c r="B639">
        <v>5.59</v>
      </c>
    </row>
    <row r="640" spans="1:2" x14ac:dyDescent="0.15">
      <c r="A640">
        <v>276.15999999999997</v>
      </c>
      <c r="B640">
        <v>5.65</v>
      </c>
    </row>
    <row r="641" spans="1:2" x14ac:dyDescent="0.15">
      <c r="A641">
        <v>276.15999999999997</v>
      </c>
      <c r="B641">
        <v>5.67</v>
      </c>
    </row>
    <row r="642" spans="1:2" x14ac:dyDescent="0.15">
      <c r="A642">
        <v>277.60000000000002</v>
      </c>
      <c r="B642">
        <v>5.77</v>
      </c>
    </row>
    <row r="643" spans="1:2" x14ac:dyDescent="0.15">
      <c r="A643">
        <v>274.98</v>
      </c>
      <c r="B643">
        <v>5.82</v>
      </c>
    </row>
    <row r="644" spans="1:2" x14ac:dyDescent="0.15">
      <c r="A644">
        <v>274.87</v>
      </c>
      <c r="B644">
        <v>5.84</v>
      </c>
    </row>
    <row r="645" spans="1:2" x14ac:dyDescent="0.15">
      <c r="A645">
        <v>275.39</v>
      </c>
      <c r="B645">
        <v>5.87</v>
      </c>
    </row>
    <row r="646" spans="1:2" x14ac:dyDescent="0.15">
      <c r="A646">
        <v>271.22000000000003</v>
      </c>
      <c r="B646">
        <v>5.94</v>
      </c>
    </row>
    <row r="647" spans="1:2" x14ac:dyDescent="0.15">
      <c r="A647">
        <v>276.41999999999996</v>
      </c>
      <c r="B647">
        <v>5.96</v>
      </c>
    </row>
    <row r="648" spans="1:2" x14ac:dyDescent="0.15">
      <c r="A648">
        <v>276.37</v>
      </c>
      <c r="B648">
        <v>6.02</v>
      </c>
    </row>
    <row r="649" spans="1:2" x14ac:dyDescent="0.15">
      <c r="A649">
        <v>276.11</v>
      </c>
      <c r="B649">
        <v>6.05</v>
      </c>
    </row>
    <row r="650" spans="1:2" x14ac:dyDescent="0.15">
      <c r="A650">
        <v>275.28999999999996</v>
      </c>
      <c r="B650">
        <v>6.1</v>
      </c>
    </row>
    <row r="651" spans="1:2" x14ac:dyDescent="0.15">
      <c r="A651">
        <v>275.08000000000004</v>
      </c>
      <c r="B651">
        <v>6.14</v>
      </c>
    </row>
    <row r="652" spans="1:2" x14ac:dyDescent="0.15">
      <c r="A652">
        <v>275.53999999999996</v>
      </c>
      <c r="B652">
        <v>6.17</v>
      </c>
    </row>
    <row r="653" spans="1:2" x14ac:dyDescent="0.15">
      <c r="A653">
        <v>275.53999999999996</v>
      </c>
      <c r="B653">
        <v>6.23</v>
      </c>
    </row>
    <row r="654" spans="1:2" x14ac:dyDescent="0.15">
      <c r="A654">
        <v>276.15999999999997</v>
      </c>
      <c r="B654">
        <v>6.26</v>
      </c>
    </row>
    <row r="655" spans="1:2" x14ac:dyDescent="0.15">
      <c r="A655">
        <v>276.11</v>
      </c>
      <c r="B655">
        <v>6.31</v>
      </c>
    </row>
    <row r="656" spans="1:2" x14ac:dyDescent="0.15">
      <c r="A656">
        <v>275.96000000000004</v>
      </c>
      <c r="B656">
        <v>6.34</v>
      </c>
    </row>
    <row r="657" spans="1:2" x14ac:dyDescent="0.15">
      <c r="A657">
        <v>276.15999999999997</v>
      </c>
      <c r="B657">
        <v>6.39</v>
      </c>
    </row>
    <row r="658" spans="1:2" x14ac:dyDescent="0.15">
      <c r="A658">
        <v>275.39</v>
      </c>
      <c r="B658">
        <v>6.43</v>
      </c>
    </row>
    <row r="659" spans="1:2" x14ac:dyDescent="0.15">
      <c r="A659">
        <v>277.5</v>
      </c>
      <c r="B659">
        <v>6.52</v>
      </c>
    </row>
    <row r="660" spans="1:2" x14ac:dyDescent="0.15">
      <c r="A660">
        <v>276.15999999999997</v>
      </c>
      <c r="B660">
        <v>6.55</v>
      </c>
    </row>
    <row r="661" spans="1:2" x14ac:dyDescent="0.15">
      <c r="A661">
        <v>275.34000000000003</v>
      </c>
      <c r="B661">
        <v>6.6</v>
      </c>
    </row>
    <row r="662" spans="1:2" x14ac:dyDescent="0.15">
      <c r="A662">
        <v>276.32</v>
      </c>
      <c r="B662">
        <v>6.65</v>
      </c>
    </row>
    <row r="663" spans="1:2" x14ac:dyDescent="0.15">
      <c r="A663">
        <v>275.08000000000004</v>
      </c>
      <c r="B663">
        <v>6.7</v>
      </c>
    </row>
    <row r="664" spans="1:2" x14ac:dyDescent="0.15">
      <c r="A664">
        <v>275.44</v>
      </c>
      <c r="B664">
        <v>6.73</v>
      </c>
    </row>
    <row r="665" spans="1:2" x14ac:dyDescent="0.15">
      <c r="A665">
        <v>275.08000000000004</v>
      </c>
      <c r="B665">
        <v>6.8</v>
      </c>
    </row>
    <row r="666" spans="1:2" x14ac:dyDescent="0.15">
      <c r="A666">
        <v>275.49</v>
      </c>
      <c r="B666">
        <v>6.83</v>
      </c>
    </row>
    <row r="667" spans="1:2" x14ac:dyDescent="0.15">
      <c r="A667">
        <v>275.75</v>
      </c>
      <c r="B667">
        <v>6.86</v>
      </c>
    </row>
    <row r="668" spans="1:2" x14ac:dyDescent="0.15">
      <c r="A668">
        <v>274.87</v>
      </c>
      <c r="B668">
        <v>6.92</v>
      </c>
    </row>
    <row r="669" spans="1:2" x14ac:dyDescent="0.15">
      <c r="A669">
        <v>276.06</v>
      </c>
      <c r="B669">
        <v>6.94</v>
      </c>
    </row>
    <row r="670" spans="1:2" x14ac:dyDescent="0.15">
      <c r="A670">
        <v>277.76</v>
      </c>
      <c r="B670">
        <v>7.04</v>
      </c>
    </row>
    <row r="671" spans="1:2" x14ac:dyDescent="0.15">
      <c r="A671">
        <v>275.75</v>
      </c>
      <c r="B671">
        <v>7.08</v>
      </c>
    </row>
    <row r="672" spans="1:2" x14ac:dyDescent="0.15">
      <c r="A672">
        <v>277.03999999999996</v>
      </c>
      <c r="B672">
        <v>7.18</v>
      </c>
    </row>
    <row r="673" spans="1:2" x14ac:dyDescent="0.15">
      <c r="A673">
        <v>275.60000000000002</v>
      </c>
      <c r="B673">
        <v>7.25</v>
      </c>
    </row>
    <row r="674" spans="1:2" x14ac:dyDescent="0.15">
      <c r="A674">
        <v>276.21000000000004</v>
      </c>
      <c r="B674">
        <v>7.32</v>
      </c>
    </row>
    <row r="675" spans="1:2" x14ac:dyDescent="0.15">
      <c r="A675">
        <v>272.25</v>
      </c>
      <c r="B675">
        <v>7.36</v>
      </c>
    </row>
    <row r="676" spans="1:2" x14ac:dyDescent="0.15">
      <c r="A676">
        <v>275.8</v>
      </c>
      <c r="B676">
        <v>7.41</v>
      </c>
    </row>
    <row r="677" spans="1:2" x14ac:dyDescent="0.15">
      <c r="A677">
        <v>276.47000000000003</v>
      </c>
      <c r="B677">
        <v>7.46</v>
      </c>
    </row>
    <row r="678" spans="1:2" x14ac:dyDescent="0.15">
      <c r="A678">
        <v>270.71000000000004</v>
      </c>
      <c r="B678">
        <v>7.49</v>
      </c>
    </row>
    <row r="679" spans="1:2" x14ac:dyDescent="0.15">
      <c r="A679">
        <v>276.06</v>
      </c>
      <c r="B679">
        <v>7.55</v>
      </c>
    </row>
    <row r="680" spans="1:2" x14ac:dyDescent="0.15">
      <c r="A680">
        <v>275.44</v>
      </c>
      <c r="B680">
        <v>7.58</v>
      </c>
    </row>
    <row r="681" spans="1:2" x14ac:dyDescent="0.15">
      <c r="A681">
        <v>275.8</v>
      </c>
      <c r="B681">
        <v>7.65</v>
      </c>
    </row>
    <row r="682" spans="1:2" x14ac:dyDescent="0.15">
      <c r="A682">
        <v>274.57</v>
      </c>
      <c r="B682">
        <v>7.66</v>
      </c>
    </row>
    <row r="683" spans="1:2" x14ac:dyDescent="0.15">
      <c r="A683">
        <v>275.85000000000002</v>
      </c>
      <c r="B683">
        <v>7.76</v>
      </c>
    </row>
    <row r="684" spans="1:2" x14ac:dyDescent="0.15">
      <c r="A684">
        <v>275.23</v>
      </c>
      <c r="B684">
        <v>7.77</v>
      </c>
    </row>
    <row r="685" spans="1:2" x14ac:dyDescent="0.15">
      <c r="A685">
        <v>274.31</v>
      </c>
      <c r="B685">
        <v>7.85</v>
      </c>
    </row>
    <row r="686" spans="1:2" x14ac:dyDescent="0.15">
      <c r="A686">
        <v>275.44</v>
      </c>
      <c r="B686">
        <v>7.87</v>
      </c>
    </row>
    <row r="687" spans="1:2" x14ac:dyDescent="0.15">
      <c r="A687">
        <v>274.82</v>
      </c>
      <c r="B687">
        <v>7.89</v>
      </c>
    </row>
    <row r="688" spans="1:2" x14ac:dyDescent="0.15">
      <c r="A688">
        <v>274.14999999999998</v>
      </c>
      <c r="B688">
        <v>7.99</v>
      </c>
    </row>
    <row r="689" spans="1:2" x14ac:dyDescent="0.15">
      <c r="A689">
        <v>273.43</v>
      </c>
      <c r="B689">
        <v>8.01</v>
      </c>
    </row>
    <row r="690" spans="1:2" x14ac:dyDescent="0.15">
      <c r="A690">
        <v>269.77999999999997</v>
      </c>
      <c r="B690">
        <v>8.09</v>
      </c>
    </row>
    <row r="691" spans="1:2" x14ac:dyDescent="0.15">
      <c r="A691">
        <v>274.31</v>
      </c>
      <c r="B691">
        <v>8.11</v>
      </c>
    </row>
    <row r="692" spans="1:2" x14ac:dyDescent="0.15">
      <c r="A692">
        <v>274.87</v>
      </c>
      <c r="B692">
        <v>8.15</v>
      </c>
    </row>
    <row r="693" spans="1:2" x14ac:dyDescent="0.15">
      <c r="A693">
        <v>274.36</v>
      </c>
      <c r="B693">
        <v>8.26</v>
      </c>
    </row>
    <row r="694" spans="1:2" x14ac:dyDescent="0.15">
      <c r="A694">
        <v>274.93</v>
      </c>
      <c r="B694">
        <v>8.31</v>
      </c>
    </row>
    <row r="695" spans="1:2" x14ac:dyDescent="0.15">
      <c r="A695">
        <v>274.36</v>
      </c>
      <c r="B695">
        <v>8.36</v>
      </c>
    </row>
    <row r="696" spans="1:2" x14ac:dyDescent="0.15">
      <c r="A696">
        <v>274.40999999999997</v>
      </c>
      <c r="B696">
        <v>8.42</v>
      </c>
    </row>
    <row r="697" spans="1:2" x14ac:dyDescent="0.15">
      <c r="A697">
        <v>273.59000000000003</v>
      </c>
      <c r="B697">
        <v>8.4499999999999993</v>
      </c>
    </row>
    <row r="698" spans="1:2" x14ac:dyDescent="0.15">
      <c r="A698">
        <v>272.2</v>
      </c>
      <c r="B698">
        <v>8.49</v>
      </c>
    </row>
    <row r="699" spans="1:2" x14ac:dyDescent="0.15">
      <c r="A699">
        <v>272.82</v>
      </c>
      <c r="B699">
        <v>8.5500000000000007</v>
      </c>
    </row>
    <row r="700" spans="1:2" x14ac:dyDescent="0.15">
      <c r="A700">
        <v>271.89</v>
      </c>
      <c r="B700">
        <v>8.58</v>
      </c>
    </row>
    <row r="701" spans="1:2" x14ac:dyDescent="0.15">
      <c r="A701">
        <v>271.37</v>
      </c>
      <c r="B701">
        <v>8.66</v>
      </c>
    </row>
    <row r="702" spans="1:2" x14ac:dyDescent="0.15">
      <c r="A702">
        <v>266.27999999999997</v>
      </c>
      <c r="B702">
        <v>8.68</v>
      </c>
    </row>
    <row r="703" spans="1:2" x14ac:dyDescent="0.15">
      <c r="A703">
        <v>270.90999999999997</v>
      </c>
      <c r="B703">
        <v>8.7899999999999991</v>
      </c>
    </row>
    <row r="704" spans="1:2" x14ac:dyDescent="0.15">
      <c r="A704">
        <v>271.52999999999997</v>
      </c>
      <c r="B704">
        <v>8.91</v>
      </c>
    </row>
    <row r="705" spans="1:2" x14ac:dyDescent="0.15">
      <c r="A705">
        <v>269.73</v>
      </c>
      <c r="B705">
        <v>8.9499999999999993</v>
      </c>
    </row>
    <row r="706" spans="1:2" x14ac:dyDescent="0.15">
      <c r="A706">
        <v>268.8</v>
      </c>
      <c r="B706">
        <v>9.01</v>
      </c>
    </row>
    <row r="707" spans="1:2" x14ac:dyDescent="0.15">
      <c r="A707">
        <v>268.64999999999998</v>
      </c>
      <c r="B707">
        <v>9.0500000000000007</v>
      </c>
    </row>
    <row r="708" spans="1:2" x14ac:dyDescent="0.15">
      <c r="A708">
        <v>268.60000000000002</v>
      </c>
      <c r="B708">
        <v>9.11</v>
      </c>
    </row>
    <row r="709" spans="1:2" x14ac:dyDescent="0.15">
      <c r="A709">
        <v>268.24</v>
      </c>
      <c r="B709">
        <v>9.15</v>
      </c>
    </row>
    <row r="710" spans="1:2" x14ac:dyDescent="0.15">
      <c r="A710">
        <v>267.93</v>
      </c>
      <c r="B710">
        <v>9.09</v>
      </c>
    </row>
    <row r="711" spans="1:2" x14ac:dyDescent="0.15">
      <c r="A711">
        <v>268.7</v>
      </c>
      <c r="B711">
        <v>9.25</v>
      </c>
    </row>
    <row r="712" spans="1:2" x14ac:dyDescent="0.15">
      <c r="A712">
        <v>267.14999999999998</v>
      </c>
      <c r="B712">
        <v>9.2899999999999991</v>
      </c>
    </row>
    <row r="713" spans="1:2" x14ac:dyDescent="0.15">
      <c r="A713">
        <v>265.91999999999996</v>
      </c>
      <c r="B713">
        <v>9.36</v>
      </c>
    </row>
    <row r="714" spans="1:2" x14ac:dyDescent="0.15">
      <c r="A714">
        <v>266.69</v>
      </c>
      <c r="B714">
        <v>9.39</v>
      </c>
    </row>
    <row r="715" spans="1:2" x14ac:dyDescent="0.15">
      <c r="A715">
        <v>266.95</v>
      </c>
      <c r="B715">
        <v>9.4499999999999993</v>
      </c>
    </row>
    <row r="716" spans="1:2" x14ac:dyDescent="0.15">
      <c r="A716">
        <v>266.23</v>
      </c>
      <c r="B716">
        <v>9.56</v>
      </c>
    </row>
    <row r="717" spans="1:2" x14ac:dyDescent="0.15">
      <c r="A717">
        <v>264.12</v>
      </c>
      <c r="B717">
        <v>9.57</v>
      </c>
    </row>
    <row r="718" spans="1:2" x14ac:dyDescent="0.15">
      <c r="A718">
        <v>264.32</v>
      </c>
      <c r="B718">
        <v>9.61</v>
      </c>
    </row>
    <row r="719" spans="1:2" x14ac:dyDescent="0.15">
      <c r="A719">
        <v>263.28999999999996</v>
      </c>
      <c r="B719">
        <v>9.64</v>
      </c>
    </row>
    <row r="720" spans="1:2" x14ac:dyDescent="0.15">
      <c r="A720">
        <v>262.83000000000004</v>
      </c>
      <c r="B720">
        <v>9.7100000000000009</v>
      </c>
    </row>
    <row r="721" spans="1:2" x14ac:dyDescent="0.15">
      <c r="A721">
        <v>263.03999999999996</v>
      </c>
      <c r="B721">
        <v>9.75</v>
      </c>
    </row>
    <row r="722" spans="1:2" x14ac:dyDescent="0.15">
      <c r="A722">
        <v>262.32</v>
      </c>
      <c r="B722">
        <v>9.82</v>
      </c>
    </row>
    <row r="723" spans="1:2" x14ac:dyDescent="0.15">
      <c r="A723">
        <v>263.5</v>
      </c>
      <c r="B723">
        <v>9.8800000000000008</v>
      </c>
    </row>
    <row r="724" spans="1:2" x14ac:dyDescent="0.15">
      <c r="A724">
        <v>260.57</v>
      </c>
      <c r="B724">
        <v>9.93</v>
      </c>
    </row>
    <row r="725" spans="1:2" x14ac:dyDescent="0.15">
      <c r="A725">
        <v>260.66999999999996</v>
      </c>
      <c r="B725">
        <v>9.9700000000000006</v>
      </c>
    </row>
    <row r="726" spans="1:2" x14ac:dyDescent="0.15">
      <c r="A726">
        <v>260.31</v>
      </c>
      <c r="B726">
        <v>10.01</v>
      </c>
    </row>
    <row r="727" spans="1:2" x14ac:dyDescent="0.15">
      <c r="A727">
        <v>261.02999999999997</v>
      </c>
      <c r="B727">
        <v>10.08</v>
      </c>
    </row>
    <row r="728" spans="1:2" x14ac:dyDescent="0.15">
      <c r="A728">
        <v>259.53999999999996</v>
      </c>
      <c r="B728">
        <v>10.11</v>
      </c>
    </row>
    <row r="729" spans="1:2" x14ac:dyDescent="0.15">
      <c r="A729">
        <v>260.77</v>
      </c>
      <c r="B729">
        <v>10.18</v>
      </c>
    </row>
    <row r="730" spans="1:2" x14ac:dyDescent="0.15">
      <c r="A730">
        <v>258.56</v>
      </c>
      <c r="B730">
        <v>10.210000000000001</v>
      </c>
    </row>
    <row r="731" spans="1:2" x14ac:dyDescent="0.15">
      <c r="A731">
        <v>257.37</v>
      </c>
      <c r="B731">
        <v>10.29</v>
      </c>
    </row>
    <row r="732" spans="1:2" x14ac:dyDescent="0.15">
      <c r="A732">
        <v>257.16999999999996</v>
      </c>
      <c r="B732">
        <v>10.32</v>
      </c>
    </row>
    <row r="733" spans="1:2" x14ac:dyDescent="0.15">
      <c r="A733">
        <v>257.22000000000003</v>
      </c>
      <c r="B733">
        <v>10.4</v>
      </c>
    </row>
    <row r="734" spans="1:2" x14ac:dyDescent="0.15">
      <c r="A734">
        <v>257.07</v>
      </c>
      <c r="B734">
        <v>10.47</v>
      </c>
    </row>
    <row r="735" spans="1:2" x14ac:dyDescent="0.15">
      <c r="A735">
        <v>254.29</v>
      </c>
      <c r="B735">
        <v>10.53</v>
      </c>
    </row>
    <row r="736" spans="1:2" x14ac:dyDescent="0.15">
      <c r="A736">
        <v>254.44</v>
      </c>
      <c r="B736">
        <v>10.57</v>
      </c>
    </row>
    <row r="737" spans="1:2" x14ac:dyDescent="0.15">
      <c r="A737">
        <v>253.67</v>
      </c>
      <c r="B737">
        <v>10.63</v>
      </c>
    </row>
    <row r="738" spans="1:2" x14ac:dyDescent="0.15">
      <c r="A738">
        <v>253.41</v>
      </c>
      <c r="B738">
        <v>10.75</v>
      </c>
    </row>
    <row r="739" spans="1:2" x14ac:dyDescent="0.15">
      <c r="A739">
        <v>253.31</v>
      </c>
      <c r="B739">
        <v>10.86</v>
      </c>
    </row>
    <row r="740" spans="1:2" x14ac:dyDescent="0.15">
      <c r="A740">
        <v>253.46</v>
      </c>
      <c r="B740">
        <v>10.84</v>
      </c>
    </row>
    <row r="741" spans="1:2" x14ac:dyDescent="0.15">
      <c r="A741">
        <v>251.87</v>
      </c>
      <c r="B741">
        <v>10.9</v>
      </c>
    </row>
    <row r="742" spans="1:2" x14ac:dyDescent="0.15">
      <c r="A742">
        <v>249.81</v>
      </c>
      <c r="B742">
        <v>11.01</v>
      </c>
    </row>
    <row r="743" spans="1:2" x14ac:dyDescent="0.15">
      <c r="A743">
        <v>250.17</v>
      </c>
      <c r="B743">
        <v>11.05</v>
      </c>
    </row>
    <row r="744" spans="1:2" x14ac:dyDescent="0.15">
      <c r="A744">
        <v>248.98</v>
      </c>
      <c r="B744">
        <v>11.12</v>
      </c>
    </row>
    <row r="745" spans="1:2" x14ac:dyDescent="0.15">
      <c r="A745">
        <v>249.24</v>
      </c>
      <c r="B745">
        <v>11.19</v>
      </c>
    </row>
    <row r="746" spans="1:2" x14ac:dyDescent="0.15">
      <c r="A746">
        <v>248.21</v>
      </c>
      <c r="B746">
        <v>11.18</v>
      </c>
    </row>
    <row r="747" spans="1:2" x14ac:dyDescent="0.15">
      <c r="A747">
        <v>247.03</v>
      </c>
      <c r="B747">
        <v>11.23</v>
      </c>
    </row>
    <row r="748" spans="1:2" x14ac:dyDescent="0.15">
      <c r="A748">
        <v>246.36</v>
      </c>
      <c r="B748">
        <v>11.44</v>
      </c>
    </row>
    <row r="749" spans="1:2" x14ac:dyDescent="0.15">
      <c r="A749">
        <v>245.9</v>
      </c>
      <c r="B749">
        <v>11.38</v>
      </c>
    </row>
    <row r="750" spans="1:2" x14ac:dyDescent="0.15">
      <c r="A750">
        <v>245.59</v>
      </c>
      <c r="B750">
        <v>11.38</v>
      </c>
    </row>
    <row r="751" spans="1:2" x14ac:dyDescent="0.15">
      <c r="A751">
        <v>245.59</v>
      </c>
      <c r="B751">
        <v>11.47</v>
      </c>
    </row>
    <row r="752" spans="1:2" x14ac:dyDescent="0.15">
      <c r="A752">
        <v>245.07</v>
      </c>
      <c r="B752">
        <v>11.51</v>
      </c>
    </row>
    <row r="753" spans="1:2" x14ac:dyDescent="0.15">
      <c r="A753">
        <v>244.15</v>
      </c>
      <c r="B753">
        <v>11.55</v>
      </c>
    </row>
    <row r="754" spans="1:2" x14ac:dyDescent="0.15">
      <c r="A754">
        <v>243.12</v>
      </c>
      <c r="B754">
        <v>11.63</v>
      </c>
    </row>
    <row r="755" spans="1:2" x14ac:dyDescent="0.15">
      <c r="A755">
        <v>241.73</v>
      </c>
      <c r="B755">
        <v>11.66</v>
      </c>
    </row>
    <row r="756" spans="1:2" x14ac:dyDescent="0.15">
      <c r="A756">
        <v>241.52</v>
      </c>
      <c r="B756">
        <v>11.73</v>
      </c>
    </row>
    <row r="757" spans="1:2" x14ac:dyDescent="0.15">
      <c r="A757">
        <v>240.23</v>
      </c>
      <c r="B757">
        <v>11.77</v>
      </c>
    </row>
    <row r="758" spans="1:2" x14ac:dyDescent="0.15">
      <c r="A758">
        <v>240.85</v>
      </c>
      <c r="B758">
        <v>11.84</v>
      </c>
    </row>
    <row r="759" spans="1:2" x14ac:dyDescent="0.15">
      <c r="A759">
        <v>240.13</v>
      </c>
      <c r="B759">
        <v>11.87</v>
      </c>
    </row>
    <row r="760" spans="1:2" x14ac:dyDescent="0.15">
      <c r="A760">
        <v>239.26</v>
      </c>
      <c r="B760">
        <v>11.95</v>
      </c>
    </row>
    <row r="761" spans="1:2" x14ac:dyDescent="0.15">
      <c r="A761">
        <v>237.71</v>
      </c>
      <c r="B761">
        <v>11.98</v>
      </c>
    </row>
    <row r="762" spans="1:2" x14ac:dyDescent="0.15">
      <c r="A762">
        <v>237.15</v>
      </c>
      <c r="B762">
        <v>12.02</v>
      </c>
    </row>
    <row r="763" spans="1:2" x14ac:dyDescent="0.15">
      <c r="A763">
        <v>237.66</v>
      </c>
      <c r="B763">
        <v>12.09</v>
      </c>
    </row>
    <row r="764" spans="1:2" x14ac:dyDescent="0.15">
      <c r="A764">
        <v>233.18</v>
      </c>
      <c r="B764">
        <v>12.28</v>
      </c>
    </row>
    <row r="765" spans="1:2" x14ac:dyDescent="0.15">
      <c r="A765">
        <v>235.7</v>
      </c>
      <c r="B765">
        <v>12.29</v>
      </c>
    </row>
    <row r="766" spans="1:2" x14ac:dyDescent="0.15">
      <c r="A766">
        <v>234.83</v>
      </c>
      <c r="B766">
        <v>12.23</v>
      </c>
    </row>
    <row r="767" spans="1:2" x14ac:dyDescent="0.15">
      <c r="A767">
        <v>234.57</v>
      </c>
      <c r="B767">
        <v>12.31</v>
      </c>
    </row>
    <row r="768" spans="1:2" x14ac:dyDescent="0.15">
      <c r="A768">
        <v>234.26</v>
      </c>
      <c r="B768">
        <v>12.35</v>
      </c>
    </row>
    <row r="769" spans="1:2" x14ac:dyDescent="0.15">
      <c r="A769">
        <v>233.75</v>
      </c>
      <c r="B769">
        <v>12.37</v>
      </c>
    </row>
    <row r="770" spans="1:2" x14ac:dyDescent="0.15">
      <c r="A770">
        <v>232.2</v>
      </c>
      <c r="B770">
        <v>12.45</v>
      </c>
    </row>
    <row r="771" spans="1:2" x14ac:dyDescent="0.15">
      <c r="A771">
        <v>231.09</v>
      </c>
      <c r="B771">
        <v>12.57</v>
      </c>
    </row>
    <row r="772" spans="1:2" x14ac:dyDescent="0.15">
      <c r="A772">
        <v>230.96</v>
      </c>
      <c r="B772">
        <v>12.6</v>
      </c>
    </row>
    <row r="773" spans="1:2" x14ac:dyDescent="0.15">
      <c r="A773">
        <v>230.56</v>
      </c>
      <c r="B773">
        <v>12.64</v>
      </c>
    </row>
    <row r="774" spans="1:2" x14ac:dyDescent="0.15">
      <c r="A774">
        <v>229.64000000000001</v>
      </c>
      <c r="B774">
        <v>12.71</v>
      </c>
    </row>
    <row r="775" spans="1:2" x14ac:dyDescent="0.15">
      <c r="A775">
        <v>228.74</v>
      </c>
      <c r="B775">
        <v>12.76</v>
      </c>
    </row>
    <row r="776" spans="1:2" x14ac:dyDescent="0.15">
      <c r="A776">
        <v>226.67</v>
      </c>
      <c r="B776">
        <v>12.86</v>
      </c>
    </row>
    <row r="777" spans="1:2" x14ac:dyDescent="0.15">
      <c r="A777">
        <v>225.65</v>
      </c>
      <c r="B777">
        <v>12.93</v>
      </c>
    </row>
    <row r="778" spans="1:2" x14ac:dyDescent="0.15">
      <c r="A778">
        <v>225.58</v>
      </c>
      <c r="B778">
        <v>12.97</v>
      </c>
    </row>
    <row r="779" spans="1:2" x14ac:dyDescent="0.15">
      <c r="A779">
        <v>224.63</v>
      </c>
      <c r="B779">
        <v>13.03</v>
      </c>
    </row>
    <row r="780" spans="1:2" x14ac:dyDescent="0.15">
      <c r="A780">
        <v>223.59</v>
      </c>
      <c r="B780">
        <v>13.13</v>
      </c>
    </row>
    <row r="781" spans="1:2" x14ac:dyDescent="0.15">
      <c r="A781">
        <v>221.51</v>
      </c>
      <c r="B781">
        <v>13.19</v>
      </c>
    </row>
    <row r="782" spans="1:2" x14ac:dyDescent="0.15">
      <c r="A782">
        <v>221.14000000000001</v>
      </c>
      <c r="B782">
        <v>13.21</v>
      </c>
    </row>
    <row r="783" spans="1:2" x14ac:dyDescent="0.15">
      <c r="A783">
        <v>220.69</v>
      </c>
      <c r="B783">
        <v>13.25</v>
      </c>
    </row>
    <row r="784" spans="1:2" x14ac:dyDescent="0.15">
      <c r="A784">
        <v>219.06</v>
      </c>
      <c r="B784">
        <v>13.37</v>
      </c>
    </row>
    <row r="785" spans="1:2" x14ac:dyDescent="0.15">
      <c r="A785">
        <v>218.71</v>
      </c>
      <c r="B785">
        <v>13.39</v>
      </c>
    </row>
    <row r="786" spans="1:2" x14ac:dyDescent="0.15">
      <c r="A786">
        <v>217.26</v>
      </c>
      <c r="B786">
        <v>13.47</v>
      </c>
    </row>
    <row r="787" spans="1:2" x14ac:dyDescent="0.15">
      <c r="A787">
        <v>215.27</v>
      </c>
      <c r="B787">
        <v>13.57</v>
      </c>
    </row>
    <row r="788" spans="1:2" x14ac:dyDescent="0.15">
      <c r="A788">
        <v>215.15</v>
      </c>
      <c r="B788">
        <v>13.61</v>
      </c>
    </row>
    <row r="789" spans="1:2" x14ac:dyDescent="0.15">
      <c r="A789">
        <v>214.48</v>
      </c>
      <c r="B789">
        <v>13.64</v>
      </c>
    </row>
    <row r="790" spans="1:2" x14ac:dyDescent="0.15">
      <c r="A790">
        <v>213.35</v>
      </c>
      <c r="B790">
        <v>13.73</v>
      </c>
    </row>
    <row r="791" spans="1:2" x14ac:dyDescent="0.15">
      <c r="A791">
        <v>212.33</v>
      </c>
      <c r="B791">
        <v>13.77</v>
      </c>
    </row>
    <row r="792" spans="1:2" x14ac:dyDescent="0.15">
      <c r="A792">
        <v>211.26</v>
      </c>
      <c r="B792">
        <v>13.85</v>
      </c>
    </row>
    <row r="793" spans="1:2" x14ac:dyDescent="0.15">
      <c r="A793">
        <v>209.67</v>
      </c>
      <c r="B793">
        <v>13.88</v>
      </c>
    </row>
  </sheetData>
  <mergeCells count="1">
    <mergeCell ref="H1:I1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zoomScaleNormal="100" workbookViewId="0">
      <selection activeCell="M143" sqref="M143"/>
    </sheetView>
  </sheetViews>
  <sheetFormatPr defaultColWidth="9.125" defaultRowHeight="13.5" x14ac:dyDescent="0.15"/>
  <cols>
    <col min="1" max="2" width="9.125" style="34"/>
    <col min="3" max="3" width="11.625" style="1" customWidth="1"/>
    <col min="4" max="5" width="9.125" style="1"/>
    <col min="6" max="6" width="9.125" style="34"/>
    <col min="7" max="7" width="8.25" style="34" customWidth="1"/>
    <col min="8" max="16384" width="9.125" style="34"/>
  </cols>
  <sheetData>
    <row r="1" spans="1:21" x14ac:dyDescent="0.15">
      <c r="A1" s="34" t="s">
        <v>31</v>
      </c>
      <c r="B1" s="34" t="s">
        <v>32</v>
      </c>
      <c r="C1" s="1" t="s">
        <v>24</v>
      </c>
      <c r="D1" s="4" t="s">
        <v>18</v>
      </c>
      <c r="E1" s="4" t="s">
        <v>25</v>
      </c>
      <c r="F1" s="5" t="s">
        <v>11</v>
      </c>
      <c r="G1" s="5" t="s">
        <v>12</v>
      </c>
      <c r="H1" s="54" t="s">
        <v>33</v>
      </c>
      <c r="I1" s="54"/>
      <c r="J1" s="35"/>
      <c r="K1" s="34" t="s">
        <v>28</v>
      </c>
      <c r="L1" s="34" t="s">
        <v>29</v>
      </c>
      <c r="M1" s="34" t="s">
        <v>26</v>
      </c>
      <c r="N1" s="34" t="s">
        <v>27</v>
      </c>
    </row>
    <row r="2" spans="1:21" x14ac:dyDescent="0.15">
      <c r="A2" s="34">
        <v>0</v>
      </c>
      <c r="B2" s="34">
        <v>0</v>
      </c>
      <c r="C2" s="1">
        <v>1014.9</v>
      </c>
      <c r="D2" s="1">
        <v>1024.835</v>
      </c>
      <c r="E2" s="50">
        <v>1.9E-2</v>
      </c>
      <c r="F2" s="17">
        <v>1382</v>
      </c>
      <c r="G2" s="1">
        <v>7.5999999999999998E-2</v>
      </c>
      <c r="H2" s="34" t="s">
        <v>0</v>
      </c>
      <c r="I2" s="34" t="s">
        <v>1</v>
      </c>
      <c r="K2" s="50">
        <v>0</v>
      </c>
      <c r="L2" s="50">
        <v>0</v>
      </c>
      <c r="M2" s="34">
        <f>K2*8*2</f>
        <v>0</v>
      </c>
      <c r="N2" s="34">
        <f>L2/1000*4</f>
        <v>0</v>
      </c>
      <c r="O2" s="34">
        <f>MAX(N:N)</f>
        <v>525.02175</v>
      </c>
    </row>
    <row r="3" spans="1:21" x14ac:dyDescent="0.15">
      <c r="A3" s="34">
        <v>0</v>
      </c>
      <c r="B3" s="34">
        <v>0</v>
      </c>
      <c r="F3" s="1"/>
      <c r="G3" s="17"/>
      <c r="H3" s="34">
        <v>0</v>
      </c>
      <c r="I3" s="34">
        <f t="shared" ref="I3:I38" si="0">$C$2+($D$2-$C$2)/$E$2*H3</f>
        <v>1014.9</v>
      </c>
      <c r="K3" s="50">
        <v>9.9999997764825821E-3</v>
      </c>
      <c r="L3" s="50">
        <v>43098.2578125</v>
      </c>
      <c r="M3" s="50">
        <f t="shared" ref="M3:M66" si="1">K3*8*2</f>
        <v>0.15999999642372131</v>
      </c>
      <c r="N3" s="50">
        <f t="shared" ref="N3:N66" si="2">L3/1000*4</f>
        <v>172.39303125000001</v>
      </c>
      <c r="S3" s="34">
        <f>I3</f>
        <v>1014.9</v>
      </c>
      <c r="T3" s="34" t="s">
        <v>34</v>
      </c>
      <c r="U3" s="34">
        <f>H3</f>
        <v>0</v>
      </c>
    </row>
    <row r="4" spans="1:21" x14ac:dyDescent="0.15">
      <c r="A4" s="34">
        <v>-1.0000000000001563E-2</v>
      </c>
      <c r="B4" s="34">
        <v>-4.0000000000000001E-3</v>
      </c>
      <c r="H4" s="34">
        <v>1E-3</v>
      </c>
      <c r="I4" s="50">
        <f t="shared" si="0"/>
        <v>1015.4228947368421</v>
      </c>
      <c r="K4" s="50">
        <v>1.9999999552965164E-2</v>
      </c>
      <c r="L4" s="50">
        <v>86048.25</v>
      </c>
      <c r="M4" s="50">
        <f t="shared" si="1"/>
        <v>0.31999999284744263</v>
      </c>
      <c r="N4" s="50">
        <f t="shared" si="2"/>
        <v>344.19299999999998</v>
      </c>
      <c r="S4" s="48">
        <f t="shared" ref="S4:S67" si="3">I4</f>
        <v>1015.4228947368421</v>
      </c>
      <c r="T4" s="48" t="s">
        <v>34</v>
      </c>
      <c r="U4" s="48">
        <f t="shared" ref="U4:U67" si="4">H4</f>
        <v>1E-3</v>
      </c>
    </row>
    <row r="5" spans="1:21" x14ac:dyDescent="0.15">
      <c r="A5" s="34">
        <v>-3.9999999999999147E-2</v>
      </c>
      <c r="B5" s="34">
        <v>0</v>
      </c>
      <c r="F5" s="1"/>
      <c r="G5" s="1"/>
      <c r="H5" s="34">
        <v>1.1999999999999999E-3</v>
      </c>
      <c r="I5" s="50">
        <f t="shared" si="0"/>
        <v>1015.5274736842105</v>
      </c>
      <c r="K5" s="50">
        <v>2.9999999329447746E-2</v>
      </c>
      <c r="L5" s="50">
        <v>125974.3046875</v>
      </c>
      <c r="M5" s="50">
        <f t="shared" si="1"/>
        <v>0.47999998927116394</v>
      </c>
      <c r="N5" s="50">
        <f t="shared" si="2"/>
        <v>503.89721874999998</v>
      </c>
      <c r="S5" s="48">
        <f t="shared" si="3"/>
        <v>1015.5274736842105</v>
      </c>
      <c r="T5" s="48" t="s">
        <v>34</v>
      </c>
      <c r="U5" s="48">
        <f t="shared" si="4"/>
        <v>1.1999999999999999E-3</v>
      </c>
    </row>
    <row r="6" spans="1:21" x14ac:dyDescent="0.15">
      <c r="A6" s="34">
        <v>2.1499999999999986</v>
      </c>
      <c r="B6" s="34">
        <v>-4.0000000000000001E-3</v>
      </c>
      <c r="F6" s="2"/>
      <c r="G6" s="2"/>
      <c r="H6" s="34">
        <v>1.4E-3</v>
      </c>
      <c r="I6" s="50">
        <f t="shared" si="0"/>
        <v>1015.632052631579</v>
      </c>
      <c r="K6" s="50">
        <v>3.2499998807907104E-2</v>
      </c>
      <c r="L6" s="50">
        <v>126374.6875</v>
      </c>
      <c r="M6" s="50">
        <f t="shared" si="1"/>
        <v>0.51999998092651367</v>
      </c>
      <c r="N6" s="50">
        <f t="shared" si="2"/>
        <v>505.49874999999997</v>
      </c>
      <c r="S6" s="48">
        <f t="shared" si="3"/>
        <v>1015.632052631579</v>
      </c>
      <c r="T6" s="48" t="s">
        <v>34</v>
      </c>
      <c r="U6" s="48">
        <f t="shared" si="4"/>
        <v>1.4E-3</v>
      </c>
    </row>
    <row r="7" spans="1:21" x14ac:dyDescent="0.15">
      <c r="A7" s="34">
        <v>2.1799999999999997</v>
      </c>
      <c r="B7" s="34">
        <v>0</v>
      </c>
      <c r="H7" s="34">
        <v>1.6000000000000001E-3</v>
      </c>
      <c r="I7" s="50">
        <f t="shared" si="0"/>
        <v>1015.7366315789474</v>
      </c>
      <c r="K7" s="50">
        <v>3.5000000149011612E-2</v>
      </c>
      <c r="L7" s="50">
        <v>126410.1171875</v>
      </c>
      <c r="M7" s="50">
        <f t="shared" si="1"/>
        <v>0.56000000238418579</v>
      </c>
      <c r="N7" s="50">
        <f t="shared" si="2"/>
        <v>505.64046875000003</v>
      </c>
      <c r="S7" s="48">
        <f t="shared" si="3"/>
        <v>1015.7366315789474</v>
      </c>
      <c r="T7" s="48" t="s">
        <v>34</v>
      </c>
      <c r="U7" s="48">
        <f t="shared" si="4"/>
        <v>1.6000000000000001E-3</v>
      </c>
    </row>
    <row r="8" spans="1:21" x14ac:dyDescent="0.15">
      <c r="A8" s="34">
        <v>2.9899999999999984</v>
      </c>
      <c r="B8" s="34">
        <v>-4.0000000000000001E-3</v>
      </c>
      <c r="H8" s="34">
        <v>1.8E-3</v>
      </c>
      <c r="I8" s="50">
        <f t="shared" si="0"/>
        <v>1015.8412105263158</v>
      </c>
      <c r="K8" s="50">
        <v>3.7500001490116119E-2</v>
      </c>
      <c r="L8" s="50">
        <v>126383.296875</v>
      </c>
      <c r="M8" s="50">
        <f t="shared" si="1"/>
        <v>0.60000002384185791</v>
      </c>
      <c r="N8" s="50">
        <f t="shared" si="2"/>
        <v>505.5331875</v>
      </c>
      <c r="S8" s="48">
        <f t="shared" si="3"/>
        <v>1015.8412105263158</v>
      </c>
      <c r="T8" s="48" t="s">
        <v>34</v>
      </c>
      <c r="U8" s="48">
        <f t="shared" si="4"/>
        <v>1.8E-3</v>
      </c>
    </row>
    <row r="9" spans="1:21" x14ac:dyDescent="0.15">
      <c r="A9" s="34">
        <v>3.75</v>
      </c>
      <c r="B9" s="34">
        <v>8.0000000000000002E-3</v>
      </c>
      <c r="H9" s="34">
        <v>2E-3</v>
      </c>
      <c r="I9" s="50">
        <f t="shared" si="0"/>
        <v>1015.9457894736842</v>
      </c>
      <c r="K9" s="50">
        <v>4.1250001639127731E-2</v>
      </c>
      <c r="L9" s="50">
        <v>126332.8046875</v>
      </c>
      <c r="M9" s="50">
        <f t="shared" si="1"/>
        <v>0.6600000262260437</v>
      </c>
      <c r="N9" s="50">
        <f t="shared" si="2"/>
        <v>505.33121875000001</v>
      </c>
      <c r="S9" s="48">
        <f t="shared" si="3"/>
        <v>1015.9457894736842</v>
      </c>
      <c r="T9" s="48" t="s">
        <v>34</v>
      </c>
      <c r="U9" s="48">
        <f t="shared" si="4"/>
        <v>2E-3</v>
      </c>
    </row>
    <row r="10" spans="1:21" x14ac:dyDescent="0.15">
      <c r="A10" s="34">
        <v>3.91</v>
      </c>
      <c r="B10" s="34">
        <v>0</v>
      </c>
      <c r="H10" s="34">
        <v>2.2000000000000001E-3</v>
      </c>
      <c r="I10" s="50">
        <f t="shared" si="0"/>
        <v>1016.0503684210527</v>
      </c>
      <c r="K10" s="50">
        <v>4.6875E-2</v>
      </c>
      <c r="L10" s="50">
        <v>126251.8203125</v>
      </c>
      <c r="M10" s="50">
        <f t="shared" si="1"/>
        <v>0.75</v>
      </c>
      <c r="N10" s="50">
        <f t="shared" si="2"/>
        <v>505.00728125000001</v>
      </c>
      <c r="S10" s="48">
        <f t="shared" si="3"/>
        <v>1016.0503684210527</v>
      </c>
      <c r="T10" s="48" t="s">
        <v>34</v>
      </c>
      <c r="U10" s="48">
        <f t="shared" si="4"/>
        <v>2.2000000000000001E-3</v>
      </c>
    </row>
    <row r="11" spans="1:21" x14ac:dyDescent="0.15">
      <c r="A11" s="34">
        <v>4.07</v>
      </c>
      <c r="B11" s="34">
        <v>8.0000000000000002E-3</v>
      </c>
      <c r="C11" s="1">
        <f>B11*C10</f>
        <v>0</v>
      </c>
      <c r="H11" s="34">
        <v>2.3999999999999998E-3</v>
      </c>
      <c r="I11" s="50">
        <f t="shared" si="0"/>
        <v>1016.1549473684211</v>
      </c>
      <c r="K11" s="50">
        <v>5.5312499403953552E-2</v>
      </c>
      <c r="L11" s="50">
        <v>126120.5625</v>
      </c>
      <c r="M11" s="50">
        <f t="shared" si="1"/>
        <v>0.88499999046325684</v>
      </c>
      <c r="N11" s="50">
        <f t="shared" si="2"/>
        <v>504.48225000000002</v>
      </c>
      <c r="S11" s="48">
        <f t="shared" si="3"/>
        <v>1016.1549473684211</v>
      </c>
      <c r="T11" s="48" t="s">
        <v>34</v>
      </c>
      <c r="U11" s="48">
        <f t="shared" si="4"/>
        <v>2.3999999999999998E-3</v>
      </c>
    </row>
    <row r="12" spans="1:21" x14ac:dyDescent="0.15">
      <c r="A12" s="34">
        <v>4.2699999999999996</v>
      </c>
      <c r="B12" s="34">
        <v>4.0000000000000001E-3</v>
      </c>
      <c r="H12" s="34">
        <v>2.5999999999999999E-3</v>
      </c>
      <c r="I12" s="50">
        <f t="shared" si="0"/>
        <v>1016.2595263157895</v>
      </c>
      <c r="K12" s="50">
        <v>6.5312497317790985E-2</v>
      </c>
      <c r="L12" s="50">
        <v>125954.6484375</v>
      </c>
      <c r="M12" s="50">
        <f t="shared" si="1"/>
        <v>1.0449999570846558</v>
      </c>
      <c r="N12" s="50">
        <f t="shared" si="2"/>
        <v>503.81859374999999</v>
      </c>
      <c r="S12" s="48">
        <f t="shared" si="3"/>
        <v>1016.2595263157895</v>
      </c>
      <c r="T12" s="48" t="s">
        <v>34</v>
      </c>
      <c r="U12" s="48">
        <f t="shared" si="4"/>
        <v>2.5999999999999999E-3</v>
      </c>
    </row>
    <row r="13" spans="1:21" x14ac:dyDescent="0.15">
      <c r="A13" s="34">
        <v>4.49</v>
      </c>
      <c r="B13" s="34">
        <v>4.0000000000000001E-3</v>
      </c>
      <c r="H13" s="34">
        <v>2.8E-3</v>
      </c>
      <c r="I13" s="50">
        <f t="shared" si="0"/>
        <v>1016.3641052631579</v>
      </c>
      <c r="K13" s="50">
        <v>7.5312502682209015E-2</v>
      </c>
      <c r="L13" s="50">
        <v>125782.8359375</v>
      </c>
      <c r="M13" s="50">
        <f t="shared" si="1"/>
        <v>1.2050000429153442</v>
      </c>
      <c r="N13" s="50">
        <f t="shared" si="2"/>
        <v>503.13134374999998</v>
      </c>
      <c r="S13" s="48">
        <f t="shared" si="3"/>
        <v>1016.3641052631579</v>
      </c>
      <c r="T13" s="48" t="s">
        <v>34</v>
      </c>
      <c r="U13" s="48">
        <f t="shared" si="4"/>
        <v>2.8E-3</v>
      </c>
    </row>
    <row r="14" spans="1:21" x14ac:dyDescent="0.15">
      <c r="A14" s="34">
        <v>4.7999999999999989</v>
      </c>
      <c r="B14" s="34">
        <v>0</v>
      </c>
      <c r="H14" s="34">
        <v>3.0000000000000001E-3</v>
      </c>
      <c r="I14" s="50">
        <f t="shared" si="0"/>
        <v>1016.4686842105262</v>
      </c>
      <c r="K14" s="50">
        <v>8.5312500596046448E-2</v>
      </c>
      <c r="L14" s="50">
        <v>125787.546875</v>
      </c>
      <c r="M14" s="50">
        <f t="shared" si="1"/>
        <v>1.3650000095367432</v>
      </c>
      <c r="N14" s="50">
        <f t="shared" si="2"/>
        <v>503.15018750000002</v>
      </c>
      <c r="S14" s="48">
        <f t="shared" si="3"/>
        <v>1016.4686842105262</v>
      </c>
      <c r="T14" s="48" t="s">
        <v>34</v>
      </c>
      <c r="U14" s="48">
        <f t="shared" si="4"/>
        <v>3.0000000000000001E-3</v>
      </c>
    </row>
    <row r="15" spans="1:21" x14ac:dyDescent="0.15">
      <c r="A15" s="34">
        <v>4.9399999999999995</v>
      </c>
      <c r="B15" s="34">
        <v>0</v>
      </c>
      <c r="H15" s="34">
        <v>3.2000000000000002E-3</v>
      </c>
      <c r="I15" s="50">
        <f t="shared" si="0"/>
        <v>1016.5732631578948</v>
      </c>
      <c r="K15" s="50">
        <v>9.5312498509883881E-2</v>
      </c>
      <c r="L15" s="50">
        <v>125858.3515625</v>
      </c>
      <c r="M15" s="50">
        <f t="shared" si="1"/>
        <v>1.5249999761581421</v>
      </c>
      <c r="N15" s="50">
        <f t="shared" si="2"/>
        <v>503.43340625000002</v>
      </c>
      <c r="S15" s="48">
        <f t="shared" si="3"/>
        <v>1016.5732631578948</v>
      </c>
      <c r="T15" s="48" t="s">
        <v>34</v>
      </c>
      <c r="U15" s="48">
        <f t="shared" si="4"/>
        <v>3.2000000000000002E-3</v>
      </c>
    </row>
    <row r="16" spans="1:21" x14ac:dyDescent="0.15">
      <c r="A16" s="34">
        <v>5.0499999999999989</v>
      </c>
      <c r="B16" s="34">
        <v>0</v>
      </c>
      <c r="H16" s="34">
        <v>3.3999999999999998E-3</v>
      </c>
      <c r="I16" s="50">
        <f t="shared" si="0"/>
        <v>1016.6778421052632</v>
      </c>
      <c r="K16" s="50">
        <v>0.10531249642372131</v>
      </c>
      <c r="L16" s="50">
        <v>125918.3125</v>
      </c>
      <c r="M16" s="50">
        <f t="shared" si="1"/>
        <v>1.684999942779541</v>
      </c>
      <c r="N16" s="50">
        <f t="shared" si="2"/>
        <v>503.67325</v>
      </c>
      <c r="S16" s="48">
        <f t="shared" si="3"/>
        <v>1016.6778421052632</v>
      </c>
      <c r="T16" s="48" t="s">
        <v>34</v>
      </c>
      <c r="U16" s="48">
        <f t="shared" si="4"/>
        <v>3.3999999999999998E-3</v>
      </c>
    </row>
    <row r="17" spans="1:21" x14ac:dyDescent="0.15">
      <c r="A17" s="34">
        <v>5.129999999999999</v>
      </c>
      <c r="B17" s="34">
        <v>4.0000000000000001E-3</v>
      </c>
      <c r="H17" s="34">
        <v>3.5999999999999999E-3</v>
      </c>
      <c r="I17" s="50">
        <f t="shared" si="0"/>
        <v>1016.7824210526315</v>
      </c>
      <c r="K17" s="50">
        <v>0.11531250178813934</v>
      </c>
      <c r="L17" s="50">
        <v>125999.734375</v>
      </c>
      <c r="M17" s="50">
        <f t="shared" si="1"/>
        <v>1.8450000286102295</v>
      </c>
      <c r="N17" s="50">
        <f t="shared" si="2"/>
        <v>503.99893750000001</v>
      </c>
      <c r="S17" s="48">
        <f t="shared" si="3"/>
        <v>1016.7824210526315</v>
      </c>
      <c r="T17" s="48" t="s">
        <v>34</v>
      </c>
      <c r="U17" s="48">
        <f t="shared" si="4"/>
        <v>3.5999999999999999E-3</v>
      </c>
    </row>
    <row r="18" spans="1:21" x14ac:dyDescent="0.15">
      <c r="A18" s="34">
        <v>5.2799999999999994</v>
      </c>
      <c r="B18" s="34">
        <v>0</v>
      </c>
      <c r="H18" s="34">
        <v>3.8E-3</v>
      </c>
      <c r="I18" s="50">
        <f t="shared" si="0"/>
        <v>1016.8869999999999</v>
      </c>
      <c r="K18" s="50">
        <v>0.12531250715255737</v>
      </c>
      <c r="L18" s="50">
        <v>126152.1640625</v>
      </c>
      <c r="M18" s="50">
        <f t="shared" si="1"/>
        <v>2.005000114440918</v>
      </c>
      <c r="N18" s="50">
        <f t="shared" si="2"/>
        <v>504.60865625000002</v>
      </c>
      <c r="S18" s="48">
        <f t="shared" si="3"/>
        <v>1016.8869999999999</v>
      </c>
      <c r="T18" s="48" t="s">
        <v>34</v>
      </c>
      <c r="U18" s="48">
        <f t="shared" si="4"/>
        <v>3.8E-3</v>
      </c>
    </row>
    <row r="19" spans="1:21" x14ac:dyDescent="0.15">
      <c r="A19" s="34">
        <v>5.379999999999999</v>
      </c>
      <c r="B19" s="34">
        <v>0</v>
      </c>
      <c r="H19" s="34">
        <v>4.0000000000000001E-3</v>
      </c>
      <c r="I19" s="50">
        <f t="shared" si="0"/>
        <v>1016.9915789473685</v>
      </c>
      <c r="K19" s="50">
        <v>0.13531249761581421</v>
      </c>
      <c r="L19" s="50">
        <v>126397.453125</v>
      </c>
      <c r="M19" s="50">
        <f t="shared" si="1"/>
        <v>2.1649999618530273</v>
      </c>
      <c r="N19" s="50">
        <f t="shared" si="2"/>
        <v>505.58981249999999</v>
      </c>
      <c r="S19" s="48">
        <f t="shared" si="3"/>
        <v>1016.9915789473685</v>
      </c>
      <c r="T19" s="48" t="s">
        <v>34</v>
      </c>
      <c r="U19" s="48">
        <f t="shared" si="4"/>
        <v>4.0000000000000001E-3</v>
      </c>
    </row>
    <row r="20" spans="1:21" x14ac:dyDescent="0.15">
      <c r="A20" s="34">
        <v>5.59</v>
      </c>
      <c r="B20" s="34">
        <v>0</v>
      </c>
      <c r="H20" s="34">
        <v>4.1999999999999997E-3</v>
      </c>
      <c r="I20" s="50">
        <f t="shared" si="0"/>
        <v>1017.0961578947368</v>
      </c>
      <c r="K20" s="50">
        <v>0.14531250298023224</v>
      </c>
      <c r="L20" s="50">
        <v>126711.59375</v>
      </c>
      <c r="M20" s="50">
        <f t="shared" si="1"/>
        <v>2.3250000476837158</v>
      </c>
      <c r="N20" s="50">
        <f t="shared" si="2"/>
        <v>506.84637500000002</v>
      </c>
      <c r="S20" s="48">
        <f t="shared" si="3"/>
        <v>1017.0961578947368</v>
      </c>
      <c r="T20" s="48" t="s">
        <v>34</v>
      </c>
      <c r="U20" s="48">
        <f t="shared" si="4"/>
        <v>4.1999999999999997E-3</v>
      </c>
    </row>
    <row r="21" spans="1:21" x14ac:dyDescent="0.15">
      <c r="A21" s="34">
        <v>5.6</v>
      </c>
      <c r="B21" s="34">
        <v>4.0000000000000001E-3</v>
      </c>
      <c r="H21" s="34">
        <v>4.4000000000000003E-3</v>
      </c>
      <c r="I21" s="50">
        <f t="shared" si="0"/>
        <v>1017.2007368421052</v>
      </c>
      <c r="K21" s="50">
        <v>0.15531249344348907</v>
      </c>
      <c r="L21" s="50">
        <v>127054.8984375</v>
      </c>
      <c r="M21" s="50">
        <f t="shared" si="1"/>
        <v>2.4849998950958252</v>
      </c>
      <c r="N21" s="50">
        <f t="shared" si="2"/>
        <v>508.21959375</v>
      </c>
      <c r="S21" s="48">
        <f t="shared" si="3"/>
        <v>1017.2007368421052</v>
      </c>
      <c r="T21" s="48" t="s">
        <v>34</v>
      </c>
      <c r="U21" s="48">
        <f t="shared" si="4"/>
        <v>4.4000000000000003E-3</v>
      </c>
    </row>
    <row r="22" spans="1:21" x14ac:dyDescent="0.15">
      <c r="A22" s="34">
        <v>5.629999999999999</v>
      </c>
      <c r="B22" s="34">
        <v>4.0000000000000001E-3</v>
      </c>
      <c r="H22" s="34">
        <v>4.5999999999999999E-3</v>
      </c>
      <c r="I22" s="50">
        <f t="shared" si="0"/>
        <v>1017.3053157894736</v>
      </c>
      <c r="K22" s="50">
        <v>0.1653124988079071</v>
      </c>
      <c r="L22" s="50">
        <v>127403.890625</v>
      </c>
      <c r="M22" s="50">
        <f t="shared" si="1"/>
        <v>2.6449999809265137</v>
      </c>
      <c r="N22" s="50">
        <f t="shared" si="2"/>
        <v>509.61556250000001</v>
      </c>
      <c r="S22" s="48">
        <f t="shared" si="3"/>
        <v>1017.3053157894736</v>
      </c>
      <c r="T22" s="48" t="s">
        <v>34</v>
      </c>
      <c r="U22" s="48">
        <f t="shared" si="4"/>
        <v>4.5999999999999999E-3</v>
      </c>
    </row>
    <row r="23" spans="1:21" x14ac:dyDescent="0.15">
      <c r="A23" s="34">
        <v>5.65</v>
      </c>
      <c r="B23" s="34">
        <v>0</v>
      </c>
      <c r="H23" s="34">
        <v>4.7999999999999996E-3</v>
      </c>
      <c r="I23" s="50">
        <f t="shared" si="0"/>
        <v>1017.4098947368421</v>
      </c>
      <c r="K23" s="50">
        <v>0.17531250417232513</v>
      </c>
      <c r="L23" s="50">
        <v>127736.8046875</v>
      </c>
      <c r="M23" s="50">
        <f t="shared" si="1"/>
        <v>2.8050000667572021</v>
      </c>
      <c r="N23" s="50">
        <f t="shared" si="2"/>
        <v>510.94721874999999</v>
      </c>
      <c r="S23" s="48">
        <f t="shared" si="3"/>
        <v>1017.4098947368421</v>
      </c>
      <c r="T23" s="48" t="s">
        <v>34</v>
      </c>
      <c r="U23" s="48">
        <f t="shared" si="4"/>
        <v>4.7999999999999996E-3</v>
      </c>
    </row>
    <row r="24" spans="1:21" x14ac:dyDescent="0.15">
      <c r="A24" s="34">
        <v>6.1</v>
      </c>
      <c r="B24" s="34">
        <v>8.0000000000000002E-3</v>
      </c>
      <c r="H24" s="34">
        <v>5.0000000000000001E-3</v>
      </c>
      <c r="I24" s="50">
        <f t="shared" si="0"/>
        <v>1017.5144736842105</v>
      </c>
      <c r="K24" s="50">
        <v>0.18531249463558197</v>
      </c>
      <c r="L24" s="50">
        <v>128038.390625</v>
      </c>
      <c r="M24" s="50">
        <f t="shared" si="1"/>
        <v>2.9649999141693115</v>
      </c>
      <c r="N24" s="50">
        <f t="shared" si="2"/>
        <v>512.15356250000002</v>
      </c>
      <c r="S24" s="48">
        <f t="shared" si="3"/>
        <v>1017.5144736842105</v>
      </c>
      <c r="T24" s="48" t="s">
        <v>34</v>
      </c>
      <c r="U24" s="48">
        <f t="shared" si="4"/>
        <v>5.0000000000000001E-3</v>
      </c>
    </row>
    <row r="25" spans="1:21" x14ac:dyDescent="0.15">
      <c r="A25" s="34">
        <v>5.77</v>
      </c>
      <c r="B25" s="34">
        <v>8.0000000000000002E-3</v>
      </c>
      <c r="H25" s="34">
        <v>6.0000000000000001E-3</v>
      </c>
      <c r="I25" s="50">
        <f t="shared" si="0"/>
        <v>1018.0373684210526</v>
      </c>
      <c r="K25" s="50">
        <v>0.1953125</v>
      </c>
      <c r="L25" s="50">
        <v>128316.4375</v>
      </c>
      <c r="M25" s="50">
        <f t="shared" si="1"/>
        <v>3.125</v>
      </c>
      <c r="N25" s="50">
        <f t="shared" si="2"/>
        <v>513.26575000000003</v>
      </c>
      <c r="S25" s="48">
        <f t="shared" si="3"/>
        <v>1018.0373684210526</v>
      </c>
      <c r="T25" s="48" t="s">
        <v>34</v>
      </c>
      <c r="U25" s="48">
        <f t="shared" si="4"/>
        <v>6.0000000000000001E-3</v>
      </c>
    </row>
    <row r="26" spans="1:21" x14ac:dyDescent="0.15">
      <c r="A26" s="34">
        <v>6.4</v>
      </c>
      <c r="B26" s="34">
        <v>0</v>
      </c>
      <c r="H26" s="34">
        <v>7.0000000000000001E-3</v>
      </c>
      <c r="I26" s="50">
        <f t="shared" si="0"/>
        <v>1018.5602631578947</v>
      </c>
      <c r="K26" s="50">
        <v>0.20531250536441803</v>
      </c>
      <c r="L26" s="50">
        <v>128587.2265625</v>
      </c>
      <c r="M26" s="50">
        <f t="shared" si="1"/>
        <v>3.2850000858306885</v>
      </c>
      <c r="N26" s="50">
        <f t="shared" si="2"/>
        <v>514.34890625000003</v>
      </c>
      <c r="S26" s="48">
        <f t="shared" si="3"/>
        <v>1018.5602631578947</v>
      </c>
      <c r="T26" s="48" t="s">
        <v>34</v>
      </c>
      <c r="U26" s="48">
        <f t="shared" si="4"/>
        <v>7.0000000000000001E-3</v>
      </c>
    </row>
    <row r="27" spans="1:21" x14ac:dyDescent="0.15">
      <c r="A27" s="34">
        <v>6.27</v>
      </c>
      <c r="B27" s="34">
        <v>0</v>
      </c>
      <c r="H27" s="34">
        <v>8.0000000000000002E-3</v>
      </c>
      <c r="I27" s="50">
        <f t="shared" si="0"/>
        <v>1019.0831578947368</v>
      </c>
      <c r="K27" s="50">
        <v>0.21531249582767487</v>
      </c>
      <c r="L27" s="50">
        <v>128849.859375</v>
      </c>
      <c r="M27" s="50">
        <f t="shared" si="1"/>
        <v>3.4449999332427979</v>
      </c>
      <c r="N27" s="50">
        <f t="shared" si="2"/>
        <v>515.39943749999998</v>
      </c>
      <c r="S27" s="48">
        <f t="shared" si="3"/>
        <v>1019.0831578947368</v>
      </c>
      <c r="T27" s="48" t="s">
        <v>34</v>
      </c>
      <c r="U27" s="48">
        <f t="shared" si="4"/>
        <v>8.0000000000000002E-3</v>
      </c>
    </row>
    <row r="28" spans="1:21" x14ac:dyDescent="0.15">
      <c r="A28" s="34">
        <v>6.59</v>
      </c>
      <c r="B28" s="34">
        <v>0</v>
      </c>
      <c r="H28" s="34">
        <v>8.9999999999999993E-3</v>
      </c>
      <c r="I28" s="50">
        <f t="shared" si="0"/>
        <v>1019.6060526315789</v>
      </c>
      <c r="K28" s="50">
        <v>0.2253125011920929</v>
      </c>
      <c r="L28" s="50">
        <v>129111.5</v>
      </c>
      <c r="M28" s="50">
        <f t="shared" si="1"/>
        <v>3.6050000190734863</v>
      </c>
      <c r="N28" s="50">
        <f t="shared" si="2"/>
        <v>516.44600000000003</v>
      </c>
      <c r="S28" s="48">
        <f t="shared" si="3"/>
        <v>1019.6060526315789</v>
      </c>
      <c r="T28" s="48" t="s">
        <v>34</v>
      </c>
      <c r="U28" s="48">
        <f t="shared" si="4"/>
        <v>8.9999999999999993E-3</v>
      </c>
    </row>
    <row r="29" spans="1:21" x14ac:dyDescent="0.15">
      <c r="A29" s="34">
        <v>6.9399999999999995</v>
      </c>
      <c r="B29" s="34">
        <v>0</v>
      </c>
      <c r="H29" s="34">
        <v>0.01</v>
      </c>
      <c r="I29" s="50">
        <f t="shared" si="0"/>
        <v>1020.1289473684211</v>
      </c>
      <c r="K29" s="50">
        <v>0.23531250655651093</v>
      </c>
      <c r="L29" s="50">
        <v>129360.5234375</v>
      </c>
      <c r="M29" s="50">
        <f t="shared" si="1"/>
        <v>3.7650001049041748</v>
      </c>
      <c r="N29" s="50">
        <f t="shared" si="2"/>
        <v>517.44209375000003</v>
      </c>
      <c r="S29" s="48">
        <f t="shared" si="3"/>
        <v>1020.1289473684211</v>
      </c>
      <c r="T29" s="48" t="s">
        <v>34</v>
      </c>
      <c r="U29" s="48">
        <f t="shared" si="4"/>
        <v>0.01</v>
      </c>
    </row>
    <row r="30" spans="1:21" x14ac:dyDescent="0.15">
      <c r="A30" s="34">
        <v>7.0499999999999989</v>
      </c>
      <c r="B30" s="34">
        <v>0</v>
      </c>
      <c r="H30" s="34">
        <v>1.0999999999999999E-2</v>
      </c>
      <c r="I30" s="50">
        <f t="shared" si="0"/>
        <v>1020.6518421052632</v>
      </c>
      <c r="K30" s="50">
        <v>0.24531249701976776</v>
      </c>
      <c r="L30" s="50">
        <v>129579.1796875</v>
      </c>
      <c r="M30" s="50">
        <f t="shared" si="1"/>
        <v>3.9249999523162842</v>
      </c>
      <c r="N30" s="50">
        <f t="shared" si="2"/>
        <v>518.31671874999995</v>
      </c>
      <c r="S30" s="48">
        <f t="shared" si="3"/>
        <v>1020.6518421052632</v>
      </c>
      <c r="T30" s="48" t="s">
        <v>34</v>
      </c>
      <c r="U30" s="48">
        <f t="shared" si="4"/>
        <v>1.0999999999999999E-2</v>
      </c>
    </row>
    <row r="31" spans="1:21" x14ac:dyDescent="0.15">
      <c r="A31" s="34">
        <v>7.3099999999999987</v>
      </c>
      <c r="B31" s="34">
        <v>4.0000000000000001E-3</v>
      </c>
      <c r="H31" s="34">
        <v>1.2E-2</v>
      </c>
      <c r="I31" s="50">
        <f t="shared" si="0"/>
        <v>1021.1747368421053</v>
      </c>
      <c r="K31" s="50">
        <v>0.25531250238418579</v>
      </c>
      <c r="L31" s="50">
        <v>129762.5859375</v>
      </c>
      <c r="M31" s="50">
        <f t="shared" si="1"/>
        <v>4.0850000381469727</v>
      </c>
      <c r="N31" s="50">
        <f t="shared" si="2"/>
        <v>519.05034375000002</v>
      </c>
      <c r="S31" s="48">
        <f t="shared" si="3"/>
        <v>1021.1747368421053</v>
      </c>
      <c r="T31" s="48" t="s">
        <v>34</v>
      </c>
      <c r="U31" s="48">
        <f t="shared" si="4"/>
        <v>1.2E-2</v>
      </c>
    </row>
    <row r="32" spans="1:21" x14ac:dyDescent="0.15">
      <c r="A32" s="34">
        <v>7.49</v>
      </c>
      <c r="B32" s="34">
        <v>0</v>
      </c>
      <c r="H32" s="34">
        <v>1.2999999999999999E-2</v>
      </c>
      <c r="I32" s="50">
        <f t="shared" si="0"/>
        <v>1021.6976315789474</v>
      </c>
      <c r="K32" s="50">
        <v>0.26531249284744263</v>
      </c>
      <c r="L32" s="50">
        <v>129941.8203125</v>
      </c>
      <c r="M32" s="50">
        <f t="shared" si="1"/>
        <v>4.244999885559082</v>
      </c>
      <c r="N32" s="50">
        <f t="shared" si="2"/>
        <v>519.76728125</v>
      </c>
      <c r="S32" s="48">
        <f t="shared" si="3"/>
        <v>1021.6976315789474</v>
      </c>
      <c r="T32" s="48" t="s">
        <v>34</v>
      </c>
      <c r="U32" s="48">
        <f t="shared" si="4"/>
        <v>1.2999999999999999E-2</v>
      </c>
    </row>
    <row r="33" spans="1:21" x14ac:dyDescent="0.15">
      <c r="A33" s="34">
        <v>7.6199999999999992</v>
      </c>
      <c r="B33" s="34">
        <v>4.0000000000000001E-3</v>
      </c>
      <c r="H33" s="34">
        <v>1.4E-2</v>
      </c>
      <c r="I33" s="50">
        <f t="shared" si="0"/>
        <v>1022.2205263157895</v>
      </c>
      <c r="K33" s="50">
        <v>0.27531251311302185</v>
      </c>
      <c r="L33" s="50">
        <v>130117.5</v>
      </c>
      <c r="M33" s="50">
        <f t="shared" si="1"/>
        <v>4.4050002098083496</v>
      </c>
      <c r="N33" s="50">
        <f t="shared" si="2"/>
        <v>520.47</v>
      </c>
      <c r="S33" s="48">
        <f t="shared" si="3"/>
        <v>1022.2205263157895</v>
      </c>
      <c r="T33" s="48" t="s">
        <v>34</v>
      </c>
      <c r="U33" s="48">
        <f t="shared" si="4"/>
        <v>1.4E-2</v>
      </c>
    </row>
    <row r="34" spans="1:21" x14ac:dyDescent="0.15">
      <c r="A34" s="34">
        <v>7.8899999999999988</v>
      </c>
      <c r="B34" s="34">
        <v>0</v>
      </c>
      <c r="H34" s="34">
        <v>1.4999999999999999E-2</v>
      </c>
      <c r="I34" s="50">
        <f t="shared" si="0"/>
        <v>1022.7434210526316</v>
      </c>
      <c r="K34" s="50">
        <v>0.28531250357627869</v>
      </c>
      <c r="L34" s="50">
        <v>130285.203125</v>
      </c>
      <c r="M34" s="50">
        <f t="shared" si="1"/>
        <v>4.565000057220459</v>
      </c>
      <c r="N34" s="50">
        <f t="shared" si="2"/>
        <v>521.14081250000004</v>
      </c>
      <c r="S34" s="48">
        <f t="shared" si="3"/>
        <v>1022.7434210526316</v>
      </c>
      <c r="T34" s="48" t="s">
        <v>34</v>
      </c>
      <c r="U34" s="48">
        <f t="shared" si="4"/>
        <v>1.4999999999999999E-2</v>
      </c>
    </row>
    <row r="35" spans="1:21" x14ac:dyDescent="0.15">
      <c r="A35" s="34">
        <v>7.4699999999999989</v>
      </c>
      <c r="B35" s="34">
        <v>8.0000000000000002E-3</v>
      </c>
      <c r="H35" s="34">
        <v>1.6E-2</v>
      </c>
      <c r="I35" s="50">
        <f t="shared" si="0"/>
        <v>1023.2663157894738</v>
      </c>
      <c r="K35" s="50">
        <v>0.29531249403953552</v>
      </c>
      <c r="L35" s="50">
        <v>130432.7734375</v>
      </c>
      <c r="M35" s="50">
        <f t="shared" si="1"/>
        <v>4.7249999046325684</v>
      </c>
      <c r="N35" s="50">
        <f t="shared" si="2"/>
        <v>521.73109375000001</v>
      </c>
      <c r="S35" s="48">
        <f t="shared" si="3"/>
        <v>1023.2663157894738</v>
      </c>
      <c r="T35" s="48" t="s">
        <v>34</v>
      </c>
      <c r="U35" s="48">
        <f t="shared" si="4"/>
        <v>1.6E-2</v>
      </c>
    </row>
    <row r="36" spans="1:21" x14ac:dyDescent="0.15">
      <c r="A36" s="34">
        <v>8.34</v>
      </c>
      <c r="B36" s="34">
        <v>4.0000000000000001E-3</v>
      </c>
      <c r="H36" s="34">
        <v>1.7000000000000001E-2</v>
      </c>
      <c r="I36" s="50">
        <f t="shared" si="0"/>
        <v>1023.7892105263159</v>
      </c>
      <c r="K36" s="50">
        <v>0.30531251430511475</v>
      </c>
      <c r="L36" s="50">
        <v>130549.09375</v>
      </c>
      <c r="M36" s="50">
        <f t="shared" si="1"/>
        <v>4.8850002288818359</v>
      </c>
      <c r="N36" s="50">
        <f t="shared" si="2"/>
        <v>522.19637499999999</v>
      </c>
      <c r="S36" s="48">
        <f t="shared" si="3"/>
        <v>1023.7892105263159</v>
      </c>
      <c r="T36" s="48" t="s">
        <v>34</v>
      </c>
      <c r="U36" s="48">
        <f t="shared" si="4"/>
        <v>1.7000000000000001E-2</v>
      </c>
    </row>
    <row r="37" spans="1:21" x14ac:dyDescent="0.15">
      <c r="A37" s="34">
        <v>8.4599999999999991</v>
      </c>
      <c r="B37" s="34">
        <v>0</v>
      </c>
      <c r="H37" s="34">
        <v>1.7999999999999999E-2</v>
      </c>
      <c r="I37" s="50">
        <f t="shared" si="0"/>
        <v>1024.3121052631579</v>
      </c>
      <c r="K37" s="50">
        <v>0.31531250476837158</v>
      </c>
      <c r="L37" s="50">
        <v>130659.171875</v>
      </c>
      <c r="M37" s="50">
        <f t="shared" si="1"/>
        <v>5.0450000762939453</v>
      </c>
      <c r="N37" s="50">
        <f t="shared" si="2"/>
        <v>522.63668749999999</v>
      </c>
      <c r="S37" s="48">
        <f t="shared" si="3"/>
        <v>1024.3121052631579</v>
      </c>
      <c r="T37" s="48" t="s">
        <v>34</v>
      </c>
      <c r="U37" s="48">
        <f t="shared" si="4"/>
        <v>1.7999999999999999E-2</v>
      </c>
    </row>
    <row r="38" spans="1:21" x14ac:dyDescent="0.15">
      <c r="A38" s="34">
        <v>8.6199999999999992</v>
      </c>
      <c r="B38" s="34">
        <v>0</v>
      </c>
      <c r="H38" s="34">
        <v>1.9E-2</v>
      </c>
      <c r="I38" s="50">
        <f t="shared" si="0"/>
        <v>1024.835</v>
      </c>
      <c r="K38" s="50">
        <v>0.32531249523162842</v>
      </c>
      <c r="L38" s="50">
        <v>130766.421875</v>
      </c>
      <c r="M38" s="50">
        <f t="shared" si="1"/>
        <v>5.2049999237060547</v>
      </c>
      <c r="N38" s="50">
        <f t="shared" si="2"/>
        <v>523.06568749999997</v>
      </c>
      <c r="S38" s="48">
        <f t="shared" si="3"/>
        <v>1024.835</v>
      </c>
      <c r="T38" s="48" t="s">
        <v>34</v>
      </c>
      <c r="U38" s="48">
        <f t="shared" si="4"/>
        <v>1.9E-2</v>
      </c>
    </row>
    <row r="39" spans="1:21" x14ac:dyDescent="0.15">
      <c r="A39" s="34">
        <v>9.07</v>
      </c>
      <c r="B39" s="34">
        <v>0</v>
      </c>
      <c r="H39" s="34">
        <v>0.02</v>
      </c>
      <c r="I39" s="50">
        <f t="shared" ref="I39:I83" si="5">$F$2*H39^$G$2</f>
        <v>1026.5646915100647</v>
      </c>
      <c r="K39" s="50">
        <v>0.33531248569488525</v>
      </c>
      <c r="L39" s="50">
        <v>130869.8984375</v>
      </c>
      <c r="M39" s="50">
        <f t="shared" si="1"/>
        <v>5.3649997711181641</v>
      </c>
      <c r="N39" s="50">
        <f t="shared" si="2"/>
        <v>523.47959375000005</v>
      </c>
      <c r="S39" s="48">
        <f t="shared" si="3"/>
        <v>1026.5646915100647</v>
      </c>
      <c r="T39" s="48" t="s">
        <v>34</v>
      </c>
      <c r="U39" s="48">
        <f t="shared" si="4"/>
        <v>0.02</v>
      </c>
    </row>
    <row r="40" spans="1:21" x14ac:dyDescent="0.15">
      <c r="A40" s="34">
        <v>8.68</v>
      </c>
      <c r="B40" s="34">
        <v>4.0000000000000001E-3</v>
      </c>
      <c r="H40" s="34">
        <v>2.1000000000000001E-2</v>
      </c>
      <c r="I40" s="50">
        <f t="shared" si="5"/>
        <v>1030.3783134425553</v>
      </c>
      <c r="K40" s="50">
        <v>0.34531250596046448</v>
      </c>
      <c r="L40" s="50">
        <v>130956.3828125</v>
      </c>
      <c r="M40" s="50">
        <f t="shared" si="1"/>
        <v>5.5250000953674316</v>
      </c>
      <c r="N40" s="50">
        <f t="shared" si="2"/>
        <v>523.82553125000004</v>
      </c>
      <c r="S40" s="48">
        <f t="shared" si="3"/>
        <v>1030.3783134425553</v>
      </c>
      <c r="T40" s="48" t="s">
        <v>34</v>
      </c>
      <c r="U40" s="48">
        <f t="shared" si="4"/>
        <v>2.1000000000000001E-2</v>
      </c>
    </row>
    <row r="41" spans="1:21" x14ac:dyDescent="0.15">
      <c r="A41" s="34">
        <v>9.4499999999999993</v>
      </c>
      <c r="B41" s="34">
        <v>4.0000000000000001E-3</v>
      </c>
      <c r="H41" s="34">
        <v>2.1999999999999999E-2</v>
      </c>
      <c r="I41" s="50">
        <f t="shared" si="5"/>
        <v>1034.0276852158599</v>
      </c>
      <c r="K41" s="50">
        <v>0.35531249642372131</v>
      </c>
      <c r="L41" s="50">
        <v>131017.3125</v>
      </c>
      <c r="M41" s="50">
        <f t="shared" si="1"/>
        <v>5.684999942779541</v>
      </c>
      <c r="N41" s="50">
        <f t="shared" si="2"/>
        <v>524.06925000000001</v>
      </c>
      <c r="S41" s="48">
        <f t="shared" si="3"/>
        <v>1034.0276852158599</v>
      </c>
      <c r="T41" s="48" t="s">
        <v>34</v>
      </c>
      <c r="U41" s="48">
        <f t="shared" si="4"/>
        <v>2.1999999999999999E-2</v>
      </c>
    </row>
    <row r="42" spans="1:21" x14ac:dyDescent="0.15">
      <c r="A42" s="34">
        <v>9.52</v>
      </c>
      <c r="B42" s="34">
        <v>4.0000000000000001E-3</v>
      </c>
      <c r="H42" s="34">
        <v>2.3E-2</v>
      </c>
      <c r="I42" s="50">
        <f t="shared" si="5"/>
        <v>1037.5268834576802</v>
      </c>
      <c r="K42" s="50">
        <v>0.36531248688697815</v>
      </c>
      <c r="L42" s="50">
        <v>131075.4375</v>
      </c>
      <c r="M42" s="50">
        <f t="shared" si="1"/>
        <v>5.8449997901916504</v>
      </c>
      <c r="N42" s="50">
        <f t="shared" si="2"/>
        <v>524.30174999999997</v>
      </c>
      <c r="S42" s="48">
        <f t="shared" si="3"/>
        <v>1037.5268834576802</v>
      </c>
      <c r="T42" s="48" t="s">
        <v>34</v>
      </c>
      <c r="U42" s="48">
        <f t="shared" si="4"/>
        <v>2.3E-2</v>
      </c>
    </row>
    <row r="43" spans="1:21" x14ac:dyDescent="0.15">
      <c r="A43" s="34">
        <v>9.84</v>
      </c>
      <c r="B43" s="34">
        <v>8.0000000000000002E-3</v>
      </c>
      <c r="H43" s="34">
        <v>2.4E-2</v>
      </c>
      <c r="I43" s="50">
        <f t="shared" si="5"/>
        <v>1040.8882292674862</v>
      </c>
      <c r="K43" s="50">
        <v>0.37531250715255737</v>
      </c>
      <c r="L43" s="50">
        <v>131131.78125</v>
      </c>
      <c r="M43" s="50">
        <f t="shared" si="1"/>
        <v>6.005000114440918</v>
      </c>
      <c r="N43" s="50">
        <f t="shared" si="2"/>
        <v>524.52712499999996</v>
      </c>
      <c r="S43" s="48">
        <f t="shared" si="3"/>
        <v>1040.8882292674862</v>
      </c>
      <c r="T43" s="48" t="s">
        <v>34</v>
      </c>
      <c r="U43" s="48">
        <f t="shared" si="4"/>
        <v>2.4E-2</v>
      </c>
    </row>
    <row r="44" spans="1:21" x14ac:dyDescent="0.15">
      <c r="A44" s="34">
        <v>10.209999999999999</v>
      </c>
      <c r="B44" s="34">
        <v>4.0000000000000001E-3</v>
      </c>
      <c r="H44" s="34">
        <v>2.5000000000000001E-2</v>
      </c>
      <c r="I44" s="50">
        <f t="shared" si="5"/>
        <v>1044.1225700513166</v>
      </c>
      <c r="K44" s="50">
        <v>0.38531249761581421</v>
      </c>
      <c r="L44" s="50">
        <v>131186.0625</v>
      </c>
      <c r="M44" s="50">
        <f t="shared" si="1"/>
        <v>6.1649999618530273</v>
      </c>
      <c r="N44" s="50">
        <f t="shared" si="2"/>
        <v>524.74424999999997</v>
      </c>
      <c r="S44" s="48">
        <f t="shared" si="3"/>
        <v>1044.1225700513166</v>
      </c>
      <c r="T44" s="48" t="s">
        <v>34</v>
      </c>
      <c r="U44" s="48">
        <f t="shared" si="4"/>
        <v>2.5000000000000001E-2</v>
      </c>
    </row>
    <row r="45" spans="1:21" x14ac:dyDescent="0.15">
      <c r="A45" s="34">
        <v>10.299999999999999</v>
      </c>
      <c r="B45" s="34">
        <v>4.0000000000000001E-3</v>
      </c>
      <c r="H45" s="34">
        <v>2.5999999999999999E-2</v>
      </c>
      <c r="I45" s="50">
        <f t="shared" si="5"/>
        <v>1047.2395068038886</v>
      </c>
      <c r="K45" s="50">
        <v>0.39531248807907104</v>
      </c>
      <c r="L45" s="50">
        <v>131212.96875</v>
      </c>
      <c r="M45" s="50">
        <f t="shared" si="1"/>
        <v>6.3249998092651367</v>
      </c>
      <c r="N45" s="50">
        <f t="shared" si="2"/>
        <v>524.85187499999995</v>
      </c>
      <c r="S45" s="48">
        <f t="shared" si="3"/>
        <v>1047.2395068038886</v>
      </c>
      <c r="T45" s="48" t="s">
        <v>34</v>
      </c>
      <c r="U45" s="48">
        <f t="shared" si="4"/>
        <v>2.5999999999999999E-2</v>
      </c>
    </row>
    <row r="46" spans="1:21" x14ac:dyDescent="0.15">
      <c r="A46" s="34">
        <v>9.67</v>
      </c>
      <c r="B46" s="34">
        <v>8.0000000000000002E-3</v>
      </c>
      <c r="H46" s="34">
        <v>2.7E-2</v>
      </c>
      <c r="I46" s="50">
        <f t="shared" si="5"/>
        <v>1050.2475790629139</v>
      </c>
      <c r="K46" s="50">
        <v>0.40531250834465027</v>
      </c>
      <c r="L46" s="50">
        <v>131230.640625</v>
      </c>
      <c r="M46" s="50">
        <f t="shared" si="1"/>
        <v>6.4850001335144043</v>
      </c>
      <c r="N46" s="50">
        <f t="shared" si="2"/>
        <v>524.92256250000003</v>
      </c>
      <c r="S46" s="48">
        <f t="shared" si="3"/>
        <v>1050.2475790629139</v>
      </c>
      <c r="T46" s="48" t="s">
        <v>34</v>
      </c>
      <c r="U46" s="48">
        <f t="shared" si="4"/>
        <v>2.7E-2</v>
      </c>
    </row>
    <row r="47" spans="1:21" x14ac:dyDescent="0.15">
      <c r="A47" s="34">
        <v>10.99</v>
      </c>
      <c r="B47" s="34">
        <v>4.0000000000000001E-3</v>
      </c>
      <c r="H47" s="34">
        <v>2.8000000000000001E-2</v>
      </c>
      <c r="I47" s="50">
        <f t="shared" si="5"/>
        <v>1053.1544166748938</v>
      </c>
      <c r="K47" s="50">
        <v>0.4153124988079071</v>
      </c>
      <c r="L47" s="50">
        <v>131247.0625</v>
      </c>
      <c r="M47" s="50">
        <f t="shared" si="1"/>
        <v>6.6449999809265137</v>
      </c>
      <c r="N47" s="50">
        <f t="shared" si="2"/>
        <v>524.98824999999999</v>
      </c>
      <c r="S47" s="48">
        <f t="shared" si="3"/>
        <v>1053.1544166748938</v>
      </c>
      <c r="T47" s="48" t="s">
        <v>34</v>
      </c>
      <c r="U47" s="48">
        <f t="shared" si="4"/>
        <v>2.8000000000000001E-2</v>
      </c>
    </row>
    <row r="48" spans="1:21" x14ac:dyDescent="0.15">
      <c r="A48" s="34">
        <v>11.1</v>
      </c>
      <c r="B48" s="34">
        <v>4.0000000000000001E-3</v>
      </c>
      <c r="H48" s="34">
        <v>2.9000000000000001E-2</v>
      </c>
      <c r="I48" s="50">
        <f t="shared" si="5"/>
        <v>1055.9668652861055</v>
      </c>
      <c r="K48" s="50">
        <v>0.42531248927116394</v>
      </c>
      <c r="L48" s="50">
        <v>131255.4375</v>
      </c>
      <c r="M48" s="50">
        <f t="shared" si="1"/>
        <v>6.804999828338623</v>
      </c>
      <c r="N48" s="50">
        <f t="shared" si="2"/>
        <v>525.02175</v>
      </c>
      <c r="S48" s="48">
        <f t="shared" si="3"/>
        <v>1055.9668652861055</v>
      </c>
      <c r="T48" s="48" t="s">
        <v>34</v>
      </c>
      <c r="U48" s="48">
        <f t="shared" si="4"/>
        <v>2.9000000000000001E-2</v>
      </c>
    </row>
    <row r="49" spans="1:21" x14ac:dyDescent="0.15">
      <c r="A49" s="34">
        <v>10.559999999999999</v>
      </c>
      <c r="B49" s="34">
        <v>4.0000000000000001E-3</v>
      </c>
      <c r="H49" s="34">
        <v>0.03</v>
      </c>
      <c r="I49" s="50">
        <f t="shared" si="5"/>
        <v>1058.69109084615</v>
      </c>
      <c r="K49" s="50">
        <v>0.43531250953674316</v>
      </c>
      <c r="L49" s="50">
        <v>131246.015625</v>
      </c>
      <c r="M49" s="50">
        <f t="shared" si="1"/>
        <v>6.9650001525878906</v>
      </c>
      <c r="N49" s="50">
        <f t="shared" si="2"/>
        <v>524.98406250000005</v>
      </c>
      <c r="S49" s="48">
        <f t="shared" si="3"/>
        <v>1058.69109084615</v>
      </c>
      <c r="T49" s="48" t="s">
        <v>34</v>
      </c>
      <c r="U49" s="48">
        <f t="shared" si="4"/>
        <v>0.03</v>
      </c>
    </row>
    <row r="50" spans="1:21" x14ac:dyDescent="0.15">
      <c r="A50" s="34">
        <v>11.69</v>
      </c>
      <c r="B50" s="34">
        <v>4.0000000000000001E-3</v>
      </c>
      <c r="H50" s="34">
        <v>0.04</v>
      </c>
      <c r="I50" s="50">
        <f t="shared" si="5"/>
        <v>1082.0930367738613</v>
      </c>
      <c r="K50" s="50">
        <v>0.4453125</v>
      </c>
      <c r="L50" s="50">
        <v>131228.75</v>
      </c>
      <c r="M50" s="50">
        <f t="shared" si="1"/>
        <v>7.125</v>
      </c>
      <c r="N50" s="50">
        <f t="shared" si="2"/>
        <v>524.91499999999996</v>
      </c>
      <c r="S50" s="48">
        <f t="shared" si="3"/>
        <v>1082.0930367738613</v>
      </c>
      <c r="T50" s="48" t="s">
        <v>34</v>
      </c>
      <c r="U50" s="48">
        <f t="shared" si="4"/>
        <v>0.04</v>
      </c>
    </row>
    <row r="51" spans="1:21" x14ac:dyDescent="0.15">
      <c r="A51" s="34">
        <v>11.889999999999999</v>
      </c>
      <c r="B51" s="34">
        <v>1.2E-2</v>
      </c>
      <c r="H51" s="34">
        <v>0.05</v>
      </c>
      <c r="I51" s="50">
        <f t="shared" si="5"/>
        <v>1100.6006459553755</v>
      </c>
      <c r="K51" s="50">
        <v>0.45531249046325684</v>
      </c>
      <c r="L51" s="50">
        <v>131199.390625</v>
      </c>
      <c r="M51" s="50">
        <f t="shared" si="1"/>
        <v>7.2849998474121094</v>
      </c>
      <c r="N51" s="50">
        <f t="shared" si="2"/>
        <v>524.79756250000003</v>
      </c>
      <c r="S51" s="48">
        <f t="shared" si="3"/>
        <v>1100.6006459553755</v>
      </c>
      <c r="T51" s="48" t="s">
        <v>34</v>
      </c>
      <c r="U51" s="48">
        <f t="shared" si="4"/>
        <v>0.05</v>
      </c>
    </row>
    <row r="52" spans="1:21" x14ac:dyDescent="0.15">
      <c r="A52" s="34">
        <v>12.219999999999999</v>
      </c>
      <c r="B52" s="34">
        <v>8.0000000000000002E-3</v>
      </c>
      <c r="H52" s="34">
        <v>0.06</v>
      </c>
      <c r="I52" s="50">
        <f t="shared" si="5"/>
        <v>1115.9571987752422</v>
      </c>
      <c r="K52" s="50">
        <v>0.46531251072883606</v>
      </c>
      <c r="L52" s="50">
        <v>131153.578125</v>
      </c>
      <c r="M52" s="50">
        <f t="shared" si="1"/>
        <v>7.445000171661377</v>
      </c>
      <c r="N52" s="50">
        <f t="shared" si="2"/>
        <v>524.61431249999998</v>
      </c>
      <c r="S52" s="48">
        <f t="shared" si="3"/>
        <v>1115.9571987752422</v>
      </c>
      <c r="T52" s="48" t="s">
        <v>34</v>
      </c>
      <c r="U52" s="48">
        <f t="shared" si="4"/>
        <v>0.06</v>
      </c>
    </row>
    <row r="53" spans="1:21" x14ac:dyDescent="0.15">
      <c r="A53" s="34">
        <v>12.32</v>
      </c>
      <c r="B53" s="34">
        <v>8.0000000000000002E-3</v>
      </c>
      <c r="H53" s="34">
        <v>7.0000000000000007E-2</v>
      </c>
      <c r="I53" s="50">
        <f t="shared" si="5"/>
        <v>1129.1080249196168</v>
      </c>
      <c r="K53" s="50">
        <v>0.4753125011920929</v>
      </c>
      <c r="L53" s="50">
        <v>131097.484375</v>
      </c>
      <c r="M53" s="50">
        <f t="shared" si="1"/>
        <v>7.6050000190734863</v>
      </c>
      <c r="N53" s="50">
        <f t="shared" si="2"/>
        <v>524.38993749999997</v>
      </c>
      <c r="S53" s="48">
        <f t="shared" si="3"/>
        <v>1129.1080249196168</v>
      </c>
      <c r="T53" s="48" t="s">
        <v>34</v>
      </c>
      <c r="U53" s="48">
        <f t="shared" si="4"/>
        <v>7.0000000000000007E-2</v>
      </c>
    </row>
    <row r="54" spans="1:21" x14ac:dyDescent="0.15">
      <c r="A54" s="34">
        <v>12.649999999999999</v>
      </c>
      <c r="B54" s="34">
        <v>8.0000000000000002E-3</v>
      </c>
      <c r="H54" s="34">
        <v>0.08</v>
      </c>
      <c r="I54" s="50">
        <f t="shared" si="5"/>
        <v>1140.6249892659562</v>
      </c>
      <c r="K54" s="50">
        <v>0.48531249165534973</v>
      </c>
      <c r="L54" s="50">
        <v>131023.1796875</v>
      </c>
      <c r="M54" s="50">
        <f t="shared" si="1"/>
        <v>7.7649998664855957</v>
      </c>
      <c r="N54" s="50">
        <f t="shared" si="2"/>
        <v>524.09271875000002</v>
      </c>
      <c r="S54" s="48">
        <f t="shared" si="3"/>
        <v>1140.6249892659562</v>
      </c>
      <c r="T54" s="48" t="s">
        <v>34</v>
      </c>
      <c r="U54" s="48">
        <f t="shared" si="4"/>
        <v>0.08</v>
      </c>
    </row>
    <row r="55" spans="1:21" x14ac:dyDescent="0.15">
      <c r="A55" s="34">
        <v>13.05</v>
      </c>
      <c r="B55" s="34">
        <v>4.0000000000000001E-3</v>
      </c>
      <c r="H55" s="34">
        <v>0.09</v>
      </c>
      <c r="I55" s="50">
        <f t="shared" si="5"/>
        <v>1150.8811416171641</v>
      </c>
      <c r="K55" s="50">
        <v>0.49531251192092896</v>
      </c>
      <c r="L55" s="50">
        <v>130935.8671875</v>
      </c>
      <c r="M55" s="50">
        <f t="shared" si="1"/>
        <v>7.9250001907348633</v>
      </c>
      <c r="N55" s="50">
        <f t="shared" si="2"/>
        <v>523.74346875000003</v>
      </c>
      <c r="S55" s="48">
        <f t="shared" si="3"/>
        <v>1150.8811416171641</v>
      </c>
      <c r="T55" s="48" t="s">
        <v>34</v>
      </c>
      <c r="U55" s="48">
        <f t="shared" si="4"/>
        <v>0.09</v>
      </c>
    </row>
    <row r="56" spans="1:21" x14ac:dyDescent="0.15">
      <c r="A56" s="34">
        <v>13.3</v>
      </c>
      <c r="B56" s="34">
        <v>4.0000000000000001E-3</v>
      </c>
      <c r="H56" s="34">
        <v>0.1</v>
      </c>
      <c r="I56" s="50">
        <f t="shared" si="5"/>
        <v>1160.1337013698073</v>
      </c>
      <c r="K56" s="50">
        <v>0.50531250238418579</v>
      </c>
      <c r="L56" s="50">
        <v>130831.5078125</v>
      </c>
      <c r="M56" s="50">
        <f t="shared" si="1"/>
        <v>8.0850000381469727</v>
      </c>
      <c r="N56" s="50">
        <f t="shared" si="2"/>
        <v>523.32603125000003</v>
      </c>
      <c r="S56" s="48">
        <f t="shared" si="3"/>
        <v>1160.1337013698073</v>
      </c>
      <c r="T56" s="48" t="s">
        <v>34</v>
      </c>
      <c r="U56" s="48">
        <f t="shared" si="4"/>
        <v>0.1</v>
      </c>
    </row>
    <row r="57" spans="1:21" x14ac:dyDescent="0.15">
      <c r="A57" s="34">
        <v>13.5</v>
      </c>
      <c r="B57" s="34">
        <v>8.0000000000000002E-3</v>
      </c>
      <c r="H57" s="34">
        <v>0.11</v>
      </c>
      <c r="I57" s="50">
        <f t="shared" si="5"/>
        <v>1168.5677246542707</v>
      </c>
      <c r="K57" s="50">
        <v>0.51531249284744263</v>
      </c>
      <c r="L57" s="50">
        <v>130712.1796875</v>
      </c>
      <c r="M57" s="50">
        <f t="shared" si="1"/>
        <v>8.244999885559082</v>
      </c>
      <c r="N57" s="50">
        <f t="shared" si="2"/>
        <v>522.84871874999999</v>
      </c>
      <c r="S57" s="48">
        <f t="shared" si="3"/>
        <v>1168.5677246542707</v>
      </c>
      <c r="T57" s="48" t="s">
        <v>34</v>
      </c>
      <c r="U57" s="48">
        <f t="shared" si="4"/>
        <v>0.11</v>
      </c>
    </row>
    <row r="58" spans="1:21" x14ac:dyDescent="0.15">
      <c r="A58" s="34">
        <v>14.059999999999999</v>
      </c>
      <c r="B58" s="34">
        <v>8.0000000000000002E-3</v>
      </c>
      <c r="H58" s="34">
        <v>0.12</v>
      </c>
      <c r="I58" s="50">
        <f t="shared" si="5"/>
        <v>1176.3209119885398</v>
      </c>
      <c r="K58" s="50">
        <v>0.52531248331069946</v>
      </c>
      <c r="L58" s="50">
        <v>130576.0078125</v>
      </c>
      <c r="M58" s="50">
        <f t="shared" si="1"/>
        <v>8.4049997329711914</v>
      </c>
      <c r="N58" s="50">
        <f t="shared" si="2"/>
        <v>522.30403124999998</v>
      </c>
      <c r="S58" s="48">
        <f t="shared" si="3"/>
        <v>1176.3209119885398</v>
      </c>
      <c r="T58" s="48" t="s">
        <v>34</v>
      </c>
      <c r="U58" s="48">
        <f t="shared" si="4"/>
        <v>0.12</v>
      </c>
    </row>
    <row r="59" spans="1:21" x14ac:dyDescent="0.15">
      <c r="A59" s="34">
        <v>14.14</v>
      </c>
      <c r="B59" s="34">
        <v>8.0000000000000002E-3</v>
      </c>
      <c r="H59" s="34">
        <v>0.13</v>
      </c>
      <c r="I59" s="50">
        <f t="shared" si="5"/>
        <v>1183.4985708128413</v>
      </c>
      <c r="K59" s="50">
        <v>0.5353124737739563</v>
      </c>
      <c r="L59" s="50">
        <v>130423.96875</v>
      </c>
      <c r="M59" s="50">
        <f t="shared" si="1"/>
        <v>8.5649995803833008</v>
      </c>
      <c r="N59" s="50">
        <f t="shared" si="2"/>
        <v>521.695875</v>
      </c>
      <c r="S59" s="48">
        <f t="shared" si="3"/>
        <v>1183.4985708128413</v>
      </c>
      <c r="T59" s="48" t="s">
        <v>34</v>
      </c>
      <c r="U59" s="48">
        <f t="shared" si="4"/>
        <v>0.13</v>
      </c>
    </row>
    <row r="60" spans="1:21" x14ac:dyDescent="0.15">
      <c r="A60" s="34">
        <v>14.6</v>
      </c>
      <c r="B60" s="34">
        <v>1.4999999999999999E-2</v>
      </c>
      <c r="H60" s="34">
        <v>0.14000000000000001</v>
      </c>
      <c r="I60" s="50">
        <f t="shared" si="5"/>
        <v>1190.1830850365129</v>
      </c>
      <c r="K60" s="50">
        <v>0.54531252384185791</v>
      </c>
      <c r="L60" s="50">
        <v>130255.3828125</v>
      </c>
      <c r="M60" s="50">
        <f t="shared" si="1"/>
        <v>8.7250003814697266</v>
      </c>
      <c r="N60" s="50">
        <f t="shared" si="2"/>
        <v>521.02153124999995</v>
      </c>
      <c r="S60" s="48">
        <f t="shared" si="3"/>
        <v>1190.1830850365129</v>
      </c>
      <c r="T60" s="48" t="s">
        <v>34</v>
      </c>
      <c r="U60" s="48">
        <f t="shared" si="4"/>
        <v>0.14000000000000001</v>
      </c>
    </row>
    <row r="61" spans="1:21" x14ac:dyDescent="0.15">
      <c r="A61" s="34">
        <v>15.16</v>
      </c>
      <c r="B61" s="34">
        <v>8.0000000000000002E-3</v>
      </c>
      <c r="H61" s="34">
        <v>0.15</v>
      </c>
      <c r="I61" s="50">
        <f t="shared" si="5"/>
        <v>1196.4401503268937</v>
      </c>
      <c r="K61" s="50">
        <v>0.55531251430511475</v>
      </c>
      <c r="L61" s="50">
        <v>130070.0546875</v>
      </c>
      <c r="M61" s="50">
        <f t="shared" si="1"/>
        <v>8.8850002288818359</v>
      </c>
      <c r="N61" s="50">
        <f t="shared" si="2"/>
        <v>520.28021875000002</v>
      </c>
      <c r="S61" s="48">
        <f t="shared" si="3"/>
        <v>1196.4401503268937</v>
      </c>
      <c r="T61" s="48" t="s">
        <v>34</v>
      </c>
      <c r="U61" s="48">
        <f t="shared" si="4"/>
        <v>0.15</v>
      </c>
    </row>
    <row r="62" spans="1:21" x14ac:dyDescent="0.15">
      <c r="A62" s="34">
        <v>15.02</v>
      </c>
      <c r="B62" s="34">
        <v>4.0000000000000001E-3</v>
      </c>
      <c r="H62" s="34">
        <v>0.16</v>
      </c>
      <c r="I62" s="50">
        <f t="shared" si="5"/>
        <v>1202.3230183763344</v>
      </c>
      <c r="K62" s="50">
        <v>0.56531250476837158</v>
      </c>
      <c r="L62" s="50">
        <v>129868.40625</v>
      </c>
      <c r="M62" s="50">
        <f t="shared" si="1"/>
        <v>9.0450000762939453</v>
      </c>
      <c r="N62" s="50">
        <f t="shared" si="2"/>
        <v>519.47362499999997</v>
      </c>
      <c r="S62" s="48">
        <f t="shared" si="3"/>
        <v>1202.3230183763344</v>
      </c>
      <c r="T62" s="48" t="s">
        <v>34</v>
      </c>
      <c r="U62" s="48">
        <f t="shared" si="4"/>
        <v>0.16</v>
      </c>
    </row>
    <row r="63" spans="1:21" x14ac:dyDescent="0.15">
      <c r="A63" s="34">
        <v>15.67</v>
      </c>
      <c r="B63" s="34">
        <v>4.0000000000000001E-3</v>
      </c>
      <c r="H63" s="34">
        <v>0.17</v>
      </c>
      <c r="I63" s="50">
        <f t="shared" si="5"/>
        <v>1207.8754686813429</v>
      </c>
      <c r="K63" s="50">
        <v>0.57531249523162842</v>
      </c>
      <c r="L63" s="50">
        <v>129650.3828125</v>
      </c>
      <c r="M63" s="50">
        <f t="shared" si="1"/>
        <v>9.2049999237060547</v>
      </c>
      <c r="N63" s="50">
        <f t="shared" si="2"/>
        <v>518.60153124999999</v>
      </c>
      <c r="S63" s="48">
        <f t="shared" si="3"/>
        <v>1207.8754686813429</v>
      </c>
      <c r="T63" s="48" t="s">
        <v>34</v>
      </c>
      <c r="U63" s="48">
        <f t="shared" si="4"/>
        <v>0.17</v>
      </c>
    </row>
    <row r="64" spans="1:21" x14ac:dyDescent="0.15">
      <c r="A64" s="34">
        <v>16.04</v>
      </c>
      <c r="B64" s="34">
        <v>8.0000000000000002E-3</v>
      </c>
      <c r="H64" s="34">
        <v>0.18</v>
      </c>
      <c r="I64" s="50">
        <f t="shared" si="5"/>
        <v>1213.1339406057057</v>
      </c>
      <c r="K64" s="50">
        <v>0.58531248569488525</v>
      </c>
      <c r="L64" s="50">
        <v>129415.9375</v>
      </c>
      <c r="M64" s="50">
        <f t="shared" si="1"/>
        <v>9.3649997711181641</v>
      </c>
      <c r="N64" s="50">
        <f t="shared" si="2"/>
        <v>517.66375000000005</v>
      </c>
      <c r="S64" s="48">
        <f t="shared" si="3"/>
        <v>1213.1339406057057</v>
      </c>
      <c r="T64" s="48" t="s">
        <v>34</v>
      </c>
      <c r="U64" s="48">
        <f t="shared" si="4"/>
        <v>0.18</v>
      </c>
    </row>
    <row r="65" spans="1:21" x14ac:dyDescent="0.15">
      <c r="A65" s="34">
        <v>16.149999999999999</v>
      </c>
      <c r="B65" s="34">
        <v>1.2E-2</v>
      </c>
      <c r="H65" s="34">
        <v>0.19</v>
      </c>
      <c r="I65" s="50">
        <f t="shared" si="5"/>
        <v>1218.1290957662447</v>
      </c>
      <c r="K65" s="50">
        <v>0.59531247615814209</v>
      </c>
      <c r="L65" s="50">
        <v>129165.0546875</v>
      </c>
      <c r="M65" s="50">
        <f t="shared" si="1"/>
        <v>9.5249996185302734</v>
      </c>
      <c r="N65" s="50">
        <f t="shared" si="2"/>
        <v>516.66021875000001</v>
      </c>
      <c r="S65" s="48">
        <f t="shared" si="3"/>
        <v>1218.1290957662447</v>
      </c>
      <c r="T65" s="48" t="s">
        <v>34</v>
      </c>
      <c r="U65" s="48">
        <f t="shared" si="4"/>
        <v>0.19</v>
      </c>
    </row>
    <row r="66" spans="1:21" x14ac:dyDescent="0.15">
      <c r="A66" s="34">
        <v>16.7</v>
      </c>
      <c r="B66" s="34">
        <v>1.2E-2</v>
      </c>
      <c r="H66" s="34">
        <v>0.2</v>
      </c>
      <c r="I66" s="50">
        <f t="shared" si="5"/>
        <v>1222.8869844844521</v>
      </c>
      <c r="K66" s="50">
        <v>0.6053125262260437</v>
      </c>
      <c r="L66" s="50">
        <v>128897.828125</v>
      </c>
      <c r="M66" s="50">
        <f t="shared" si="1"/>
        <v>9.6850004196166992</v>
      </c>
      <c r="N66" s="50">
        <f t="shared" si="2"/>
        <v>515.59131249999996</v>
      </c>
      <c r="S66" s="48">
        <f t="shared" si="3"/>
        <v>1222.8869844844521</v>
      </c>
      <c r="T66" s="48" t="s">
        <v>34</v>
      </c>
      <c r="U66" s="48">
        <f t="shared" si="4"/>
        <v>0.2</v>
      </c>
    </row>
    <row r="67" spans="1:21" x14ac:dyDescent="0.15">
      <c r="A67" s="34">
        <v>16.34</v>
      </c>
      <c r="B67" s="34">
        <v>8.0000000000000002E-3</v>
      </c>
      <c r="H67" s="34">
        <v>0.21</v>
      </c>
      <c r="I67" s="50">
        <f t="shared" si="5"/>
        <v>1227.4299311331695</v>
      </c>
      <c r="K67" s="50">
        <v>0.61531251668930054</v>
      </c>
      <c r="L67" s="50">
        <v>128614.390625</v>
      </c>
      <c r="M67" s="50">
        <f t="shared" ref="M67:M102" si="6">K67*8*2</f>
        <v>9.8450002670288086</v>
      </c>
      <c r="N67" s="50">
        <f t="shared" ref="N67:N102" si="7">L67/1000*4</f>
        <v>514.45756249999999</v>
      </c>
      <c r="S67" s="48">
        <f t="shared" si="3"/>
        <v>1227.4299311331695</v>
      </c>
      <c r="T67" s="48" t="s">
        <v>34</v>
      </c>
      <c r="U67" s="48">
        <f t="shared" si="4"/>
        <v>0.21</v>
      </c>
    </row>
    <row r="68" spans="1:21" x14ac:dyDescent="0.15">
      <c r="A68" s="34">
        <v>17.07</v>
      </c>
      <c r="B68" s="34">
        <v>1.4999999999999999E-2</v>
      </c>
      <c r="H68" s="34">
        <v>0.22</v>
      </c>
      <c r="I68" s="50">
        <f t="shared" si="5"/>
        <v>1231.7772160924394</v>
      </c>
      <c r="K68" s="50">
        <v>0.62531250715255737</v>
      </c>
      <c r="L68" s="50">
        <v>128314.765625</v>
      </c>
      <c r="M68" s="50">
        <f t="shared" si="6"/>
        <v>10.005000114440918</v>
      </c>
      <c r="N68" s="50">
        <f t="shared" si="7"/>
        <v>513.25906250000003</v>
      </c>
      <c r="S68" s="48">
        <f t="shared" ref="S68:S131" si="8">I68</f>
        <v>1231.7772160924394</v>
      </c>
      <c r="T68" s="48" t="s">
        <v>34</v>
      </c>
      <c r="U68" s="48">
        <f t="shared" ref="U68:U131" si="9">H68</f>
        <v>0.22</v>
      </c>
    </row>
    <row r="69" spans="1:21" x14ac:dyDescent="0.15">
      <c r="A69" s="34">
        <v>17.77</v>
      </c>
      <c r="B69" s="34">
        <v>1.2E-2</v>
      </c>
      <c r="H69" s="34">
        <v>0.23</v>
      </c>
      <c r="I69" s="50">
        <f t="shared" si="5"/>
        <v>1235.9456080325112</v>
      </c>
      <c r="K69" s="50">
        <v>0.63531249761581421</v>
      </c>
      <c r="L69" s="50">
        <v>127999.0546875</v>
      </c>
      <c r="M69" s="50">
        <f t="shared" si="6"/>
        <v>10.164999961853027</v>
      </c>
      <c r="N69" s="50">
        <f t="shared" si="7"/>
        <v>511.99621875000003</v>
      </c>
      <c r="S69" s="48">
        <f t="shared" si="8"/>
        <v>1235.9456080325112</v>
      </c>
      <c r="T69" s="48" t="s">
        <v>34</v>
      </c>
      <c r="U69" s="48">
        <f t="shared" si="9"/>
        <v>0.23</v>
      </c>
    </row>
    <row r="70" spans="1:21" x14ac:dyDescent="0.15">
      <c r="A70" s="34">
        <v>18.03</v>
      </c>
      <c r="B70" s="34">
        <v>8.0000000000000002E-3</v>
      </c>
      <c r="H70" s="34">
        <v>0.24</v>
      </c>
      <c r="I70" s="50">
        <f t="shared" si="5"/>
        <v>1239.9497843646589</v>
      </c>
      <c r="K70" s="50">
        <v>0.64531248807907104</v>
      </c>
      <c r="L70" s="50">
        <v>127667.375</v>
      </c>
      <c r="M70" s="50">
        <f t="shared" si="6"/>
        <v>10.324999809265137</v>
      </c>
      <c r="N70" s="50">
        <f t="shared" si="7"/>
        <v>510.66950000000003</v>
      </c>
      <c r="S70" s="48">
        <f t="shared" si="8"/>
        <v>1239.9497843646589</v>
      </c>
      <c r="T70" s="48" t="s">
        <v>34</v>
      </c>
      <c r="U70" s="48">
        <f t="shared" si="9"/>
        <v>0.24</v>
      </c>
    </row>
    <row r="71" spans="1:21" x14ac:dyDescent="0.15">
      <c r="A71" s="34">
        <v>18.2</v>
      </c>
      <c r="B71" s="34">
        <v>1.2E-2</v>
      </c>
      <c r="H71" s="34">
        <v>0.25</v>
      </c>
      <c r="I71" s="50">
        <f t="shared" si="5"/>
        <v>1243.8026669746337</v>
      </c>
      <c r="K71" s="50">
        <v>0.65531247854232788</v>
      </c>
      <c r="L71" s="50">
        <v>127319.8203125</v>
      </c>
      <c r="M71" s="50">
        <f t="shared" si="6"/>
        <v>10.484999656677246</v>
      </c>
      <c r="N71" s="50">
        <f t="shared" si="7"/>
        <v>509.27928125</v>
      </c>
      <c r="S71" s="48">
        <f t="shared" si="8"/>
        <v>1243.8026669746337</v>
      </c>
      <c r="T71" s="48" t="s">
        <v>34</v>
      </c>
      <c r="U71" s="48">
        <f t="shared" si="9"/>
        <v>0.25</v>
      </c>
    </row>
    <row r="72" spans="1:21" x14ac:dyDescent="0.15">
      <c r="A72" s="34">
        <v>18.16</v>
      </c>
      <c r="B72" s="34">
        <v>1.9E-2</v>
      </c>
      <c r="H72" s="34">
        <v>0.26</v>
      </c>
      <c r="I72" s="50">
        <f t="shared" si="5"/>
        <v>1247.515692970662</v>
      </c>
      <c r="K72" s="50">
        <v>0.66531252861022949</v>
      </c>
      <c r="L72" s="50">
        <v>126956.4296875</v>
      </c>
      <c r="M72" s="50">
        <f t="shared" si="6"/>
        <v>10.645000457763672</v>
      </c>
      <c r="N72" s="50">
        <f t="shared" si="7"/>
        <v>507.82571875000002</v>
      </c>
      <c r="S72" s="48">
        <f t="shared" si="8"/>
        <v>1247.515692970662</v>
      </c>
      <c r="T72" s="48" t="s">
        <v>34</v>
      </c>
      <c r="U72" s="48">
        <f t="shared" si="9"/>
        <v>0.26</v>
      </c>
    </row>
    <row r="73" spans="1:21" x14ac:dyDescent="0.15">
      <c r="A73" s="34">
        <v>18.93</v>
      </c>
      <c r="B73" s="34">
        <v>1.2E-2</v>
      </c>
      <c r="H73" s="34">
        <v>0.27</v>
      </c>
      <c r="I73" s="50">
        <f t="shared" si="5"/>
        <v>1251.099035008795</v>
      </c>
      <c r="K73" s="50">
        <v>0.67531251907348633</v>
      </c>
      <c r="L73" s="50">
        <v>126577.40625</v>
      </c>
      <c r="M73" s="50">
        <f t="shared" si="6"/>
        <v>10.805000305175781</v>
      </c>
      <c r="N73" s="50">
        <f t="shared" si="7"/>
        <v>506.30962499999998</v>
      </c>
      <c r="S73" s="48">
        <f t="shared" si="8"/>
        <v>1251.099035008795</v>
      </c>
      <c r="T73" s="48" t="s">
        <v>34</v>
      </c>
      <c r="U73" s="48">
        <f t="shared" si="9"/>
        <v>0.27</v>
      </c>
    </row>
    <row r="74" spans="1:21" x14ac:dyDescent="0.15">
      <c r="A74" s="34">
        <v>19.009999999999998</v>
      </c>
      <c r="B74" s="34">
        <v>1.2E-2</v>
      </c>
      <c r="H74" s="34">
        <v>0.28000000000000003</v>
      </c>
      <c r="I74" s="50">
        <f t="shared" si="5"/>
        <v>1254.5617820826992</v>
      </c>
      <c r="K74" s="50">
        <v>0.68531250953674316</v>
      </c>
      <c r="L74" s="50">
        <v>126182.7265625</v>
      </c>
      <c r="M74" s="50">
        <f t="shared" si="6"/>
        <v>10.965000152587891</v>
      </c>
      <c r="N74" s="50">
        <f t="shared" si="7"/>
        <v>504.73090624999998</v>
      </c>
      <c r="S74" s="48">
        <f t="shared" si="8"/>
        <v>1254.5617820826992</v>
      </c>
      <c r="T74" s="48" t="s">
        <v>34</v>
      </c>
      <c r="U74" s="48">
        <f t="shared" si="9"/>
        <v>0.28000000000000003</v>
      </c>
    </row>
    <row r="75" spans="1:21" x14ac:dyDescent="0.15">
      <c r="A75" s="34">
        <v>19.12</v>
      </c>
      <c r="B75" s="34">
        <v>1.9E-2</v>
      </c>
      <c r="H75" s="34">
        <v>0.28999999999999998</v>
      </c>
      <c r="I75" s="50">
        <f t="shared" si="5"/>
        <v>1257.9120890137929</v>
      </c>
      <c r="K75" s="50">
        <v>0.6953125</v>
      </c>
      <c r="L75" s="50">
        <v>125772.4375</v>
      </c>
      <c r="M75" s="50">
        <f t="shared" si="6"/>
        <v>11.125</v>
      </c>
      <c r="N75" s="50">
        <f t="shared" si="7"/>
        <v>503.08974999999998</v>
      </c>
      <c r="S75" s="48">
        <f t="shared" si="8"/>
        <v>1257.9120890137929</v>
      </c>
      <c r="T75" s="48" t="s">
        <v>34</v>
      </c>
      <c r="U75" s="48">
        <f t="shared" si="9"/>
        <v>0.28999999999999998</v>
      </c>
    </row>
    <row r="76" spans="1:21" x14ac:dyDescent="0.15">
      <c r="A76" s="34">
        <v>19.28</v>
      </c>
      <c r="B76" s="34">
        <v>1.4999999999999999E-2</v>
      </c>
      <c r="H76" s="34">
        <v>0.3</v>
      </c>
      <c r="I76" s="50">
        <f t="shared" si="5"/>
        <v>1261.1573009402598</v>
      </c>
      <c r="K76" s="50">
        <v>0.70531249046325684</v>
      </c>
      <c r="L76" s="50">
        <v>125346.65625</v>
      </c>
      <c r="M76" s="50">
        <f t="shared" si="6"/>
        <v>11.284999847412109</v>
      </c>
      <c r="N76" s="50">
        <f t="shared" si="7"/>
        <v>501.38662499999998</v>
      </c>
      <c r="S76" s="48">
        <f t="shared" si="8"/>
        <v>1261.1573009402598</v>
      </c>
      <c r="T76" s="48" t="s">
        <v>34</v>
      </c>
      <c r="U76" s="48">
        <f t="shared" si="9"/>
        <v>0.3</v>
      </c>
    </row>
    <row r="77" spans="1:21" x14ac:dyDescent="0.15">
      <c r="A77" s="34">
        <v>19.41</v>
      </c>
      <c r="B77" s="34">
        <v>1.9E-2</v>
      </c>
      <c r="H77" s="34">
        <v>0.31</v>
      </c>
      <c r="I77" s="50">
        <f t="shared" si="5"/>
        <v>1264.3040576705778</v>
      </c>
      <c r="K77" s="50">
        <v>0.71531248092651367</v>
      </c>
      <c r="L77" s="50">
        <v>124905.4609375</v>
      </c>
      <c r="M77" s="50">
        <f t="shared" si="6"/>
        <v>11.444999694824219</v>
      </c>
      <c r="N77" s="50">
        <f t="shared" si="7"/>
        <v>499.62184374999998</v>
      </c>
      <c r="S77" s="48">
        <f t="shared" si="8"/>
        <v>1264.3040576705778</v>
      </c>
      <c r="T77" s="48" t="s">
        <v>34</v>
      </c>
      <c r="U77" s="48">
        <f t="shared" si="9"/>
        <v>0.31</v>
      </c>
    </row>
    <row r="78" spans="1:21" x14ac:dyDescent="0.15">
      <c r="A78" s="34">
        <v>19.36</v>
      </c>
      <c r="B78" s="34">
        <v>1.4999999999999999E-2</v>
      </c>
      <c r="H78" s="34">
        <v>0.32</v>
      </c>
      <c r="I78" s="50">
        <f t="shared" si="5"/>
        <v>1267.3583816955265</v>
      </c>
      <c r="K78" s="50">
        <v>0.72531247138977051</v>
      </c>
      <c r="L78" s="50">
        <v>124448.890625</v>
      </c>
      <c r="M78" s="50">
        <f t="shared" si="6"/>
        <v>11.604999542236328</v>
      </c>
      <c r="N78" s="50">
        <f t="shared" si="7"/>
        <v>497.79556250000002</v>
      </c>
      <c r="S78" s="48">
        <f t="shared" si="8"/>
        <v>1267.3583816955265</v>
      </c>
      <c r="T78" s="48" t="s">
        <v>34</v>
      </c>
      <c r="U78" s="48">
        <f t="shared" si="9"/>
        <v>0.32</v>
      </c>
    </row>
    <row r="79" spans="1:21" x14ac:dyDescent="0.15">
      <c r="A79" s="34">
        <v>19.34</v>
      </c>
      <c r="B79" s="34">
        <v>1.4999999999999999E-2</v>
      </c>
      <c r="H79" s="34">
        <v>0.33</v>
      </c>
      <c r="I79" s="50">
        <f t="shared" si="5"/>
        <v>1270.3257528427794</v>
      </c>
      <c r="K79" s="50">
        <v>0.73531252145767212</v>
      </c>
      <c r="L79" s="50">
        <v>123977.0234375</v>
      </c>
      <c r="M79" s="50">
        <f t="shared" si="6"/>
        <v>11.765000343322754</v>
      </c>
      <c r="N79" s="50">
        <f t="shared" si="7"/>
        <v>495.90809374999998</v>
      </c>
      <c r="S79" s="48">
        <f t="shared" si="8"/>
        <v>1270.3257528427794</v>
      </c>
      <c r="T79" s="48" t="s">
        <v>34</v>
      </c>
      <c r="U79" s="48">
        <f t="shared" si="9"/>
        <v>0.33</v>
      </c>
    </row>
    <row r="80" spans="1:21" x14ac:dyDescent="0.15">
      <c r="A80" s="34">
        <v>19.34</v>
      </c>
      <c r="B80" s="34">
        <v>8.0000000000000002E-3</v>
      </c>
      <c r="H80" s="34">
        <v>0.34</v>
      </c>
      <c r="I80" s="50">
        <f t="shared" si="5"/>
        <v>1273.211171940284</v>
      </c>
      <c r="K80" s="50">
        <v>0.74531251192092896</v>
      </c>
      <c r="L80" s="50">
        <v>123489.90625</v>
      </c>
      <c r="M80" s="50">
        <f t="shared" si="6"/>
        <v>11.925000190734863</v>
      </c>
      <c r="N80" s="50">
        <f t="shared" si="7"/>
        <v>493.95962500000002</v>
      </c>
      <c r="S80" s="48">
        <f t="shared" si="8"/>
        <v>1273.211171940284</v>
      </c>
      <c r="T80" s="48" t="s">
        <v>34</v>
      </c>
      <c r="U80" s="48">
        <f t="shared" si="9"/>
        <v>0.34</v>
      </c>
    </row>
    <row r="81" spans="1:21" x14ac:dyDescent="0.15">
      <c r="A81" s="34">
        <v>19.32</v>
      </c>
      <c r="B81" s="34">
        <v>1.4999999999999999E-2</v>
      </c>
      <c r="H81" s="34">
        <v>0.35</v>
      </c>
      <c r="I81" s="50">
        <f t="shared" si="5"/>
        <v>1276.0192153788926</v>
      </c>
      <c r="K81" s="50">
        <v>0.75531250238418579</v>
      </c>
      <c r="L81" s="50">
        <v>122987.5625</v>
      </c>
      <c r="M81" s="50">
        <f t="shared" si="6"/>
        <v>12.085000038146973</v>
      </c>
      <c r="N81" s="50">
        <f t="shared" si="7"/>
        <v>491.95024999999998</v>
      </c>
      <c r="S81" s="48">
        <f t="shared" si="8"/>
        <v>1276.0192153788926</v>
      </c>
      <c r="T81" s="48" t="s">
        <v>34</v>
      </c>
      <c r="U81" s="48">
        <f t="shared" si="9"/>
        <v>0.35</v>
      </c>
    </row>
    <row r="82" spans="1:21" x14ac:dyDescent="0.15">
      <c r="A82" s="34">
        <v>19.3</v>
      </c>
      <c r="B82" s="34">
        <v>1.4999999999999999E-2</v>
      </c>
      <c r="H82" s="34">
        <v>0.36</v>
      </c>
      <c r="I82" s="50">
        <f t="shared" si="5"/>
        <v>1278.7540820953698</v>
      </c>
      <c r="K82" s="50">
        <v>0.76531249284744263</v>
      </c>
      <c r="L82" s="50">
        <v>122470.125</v>
      </c>
      <c r="M82" s="50">
        <f t="shared" si="6"/>
        <v>12.244999885559082</v>
      </c>
      <c r="N82" s="50">
        <f t="shared" si="7"/>
        <v>489.88049999999998</v>
      </c>
      <c r="S82" s="48">
        <f t="shared" si="8"/>
        <v>1278.7540820953698</v>
      </c>
      <c r="T82" s="48" t="s">
        <v>34</v>
      </c>
      <c r="U82" s="48">
        <f t="shared" si="9"/>
        <v>0.36</v>
      </c>
    </row>
    <row r="83" spans="1:21" x14ac:dyDescent="0.15">
      <c r="A83" s="34">
        <v>19.329999999999998</v>
      </c>
      <c r="B83" s="34">
        <v>1.4999999999999999E-2</v>
      </c>
      <c r="H83" s="34">
        <v>0.37</v>
      </c>
      <c r="I83" s="50">
        <f t="shared" si="5"/>
        <v>1281.4196342078658</v>
      </c>
      <c r="K83" s="50">
        <v>0.77531248331069946</v>
      </c>
      <c r="L83" s="50">
        <v>121937.390625</v>
      </c>
      <c r="M83" s="50">
        <f t="shared" si="6"/>
        <v>12.404999732971191</v>
      </c>
      <c r="N83" s="50">
        <f t="shared" si="7"/>
        <v>487.74956250000002</v>
      </c>
      <c r="S83" s="48">
        <f t="shared" si="8"/>
        <v>1281.4196342078658</v>
      </c>
      <c r="T83" s="48" t="s">
        <v>34</v>
      </c>
      <c r="U83" s="48">
        <f t="shared" si="9"/>
        <v>0.37</v>
      </c>
    </row>
    <row r="84" spans="1:21" x14ac:dyDescent="0.15">
      <c r="A84" s="34">
        <v>19.28</v>
      </c>
      <c r="B84" s="34">
        <v>1.4999999999999999E-2</v>
      </c>
      <c r="H84" s="34">
        <v>0.38</v>
      </c>
      <c r="I84" s="50">
        <f t="shared" ref="I84:I147" si="10">$F$2*H84^$G$2</f>
        <v>1284.0194323081005</v>
      </c>
      <c r="K84" s="50">
        <v>0.7853124737739563</v>
      </c>
      <c r="L84" s="50">
        <v>121389.625</v>
      </c>
      <c r="M84" s="50">
        <f t="shared" si="6"/>
        <v>12.564999580383301</v>
      </c>
      <c r="N84" s="50">
        <f t="shared" si="7"/>
        <v>485.55849999999998</v>
      </c>
      <c r="S84" s="48">
        <f t="shared" si="8"/>
        <v>1284.0194323081005</v>
      </c>
      <c r="T84" s="48" t="s">
        <v>34</v>
      </c>
      <c r="U84" s="48">
        <f t="shared" si="9"/>
        <v>0.38</v>
      </c>
    </row>
    <row r="85" spans="1:21" x14ac:dyDescent="0.15">
      <c r="A85" s="34">
        <v>19.329999999999998</v>
      </c>
      <c r="B85" s="34">
        <v>1.2E-2</v>
      </c>
      <c r="H85" s="34">
        <v>0.39</v>
      </c>
      <c r="I85" s="50">
        <f t="shared" si="10"/>
        <v>1286.5567662336186</v>
      </c>
      <c r="K85" s="50">
        <v>0.79531252384185791</v>
      </c>
      <c r="L85" s="50">
        <v>120826.6953125</v>
      </c>
      <c r="M85" s="50">
        <f t="shared" si="6"/>
        <v>12.725000381469727</v>
      </c>
      <c r="N85" s="50">
        <f t="shared" si="7"/>
        <v>483.30678124999997</v>
      </c>
      <c r="S85" s="48">
        <f t="shared" si="8"/>
        <v>1286.5567662336186</v>
      </c>
      <c r="T85" s="48" t="s">
        <v>34</v>
      </c>
      <c r="U85" s="48">
        <f t="shared" si="9"/>
        <v>0.39</v>
      </c>
    </row>
    <row r="86" spans="1:21" x14ac:dyDescent="0.15">
      <c r="A86" s="34">
        <v>19.309999999999999</v>
      </c>
      <c r="B86" s="34">
        <v>1.2E-2</v>
      </c>
      <c r="H86" s="34">
        <v>0.4</v>
      </c>
      <c r="I86" s="50">
        <f t="shared" si="10"/>
        <v>1289.0346819989345</v>
      </c>
      <c r="K86" s="50">
        <v>0.80531251430511475</v>
      </c>
      <c r="L86" s="50">
        <v>120248.6015625</v>
      </c>
      <c r="M86" s="50">
        <f t="shared" si="6"/>
        <v>12.885000228881836</v>
      </c>
      <c r="N86" s="50">
        <f t="shared" si="7"/>
        <v>480.99440625</v>
      </c>
      <c r="S86" s="48">
        <f t="shared" si="8"/>
        <v>1289.0346819989345</v>
      </c>
      <c r="T86" s="48" t="s">
        <v>34</v>
      </c>
      <c r="U86" s="48">
        <f t="shared" si="9"/>
        <v>0.4</v>
      </c>
    </row>
    <row r="87" spans="1:21" x14ac:dyDescent="0.15">
      <c r="A87" s="34">
        <v>19.29</v>
      </c>
      <c r="B87" s="34">
        <v>1.4999999999999999E-2</v>
      </c>
      <c r="H87" s="34">
        <v>0.41</v>
      </c>
      <c r="I87" s="50">
        <f t="shared" si="10"/>
        <v>1291.4560054481733</v>
      </c>
      <c r="K87" s="50">
        <v>0.81531250476837158</v>
      </c>
      <c r="L87" s="50">
        <v>119655.4375</v>
      </c>
      <c r="M87" s="50">
        <f t="shared" si="6"/>
        <v>13.045000076293945</v>
      </c>
      <c r="N87" s="50">
        <f t="shared" si="7"/>
        <v>478.62175000000002</v>
      </c>
      <c r="S87" s="48">
        <f t="shared" si="8"/>
        <v>1291.4560054481733</v>
      </c>
      <c r="T87" s="48" t="s">
        <v>34</v>
      </c>
      <c r="U87" s="48">
        <f t="shared" si="9"/>
        <v>0.41</v>
      </c>
    </row>
    <row r="88" spans="1:21" x14ac:dyDescent="0.15">
      <c r="A88" s="34">
        <v>19.309999999999999</v>
      </c>
      <c r="B88" s="34">
        <v>1.4999999999999999E-2</v>
      </c>
      <c r="H88" s="34">
        <v>0.42</v>
      </c>
      <c r="I88" s="50">
        <f t="shared" si="10"/>
        <v>1293.823363097815</v>
      </c>
      <c r="K88" s="50">
        <v>0.82531249523162842</v>
      </c>
      <c r="L88" s="50">
        <v>119047.0390625</v>
      </c>
      <c r="M88" s="50">
        <f t="shared" si="6"/>
        <v>13.204999923706055</v>
      </c>
      <c r="N88" s="50">
        <f t="shared" si="7"/>
        <v>476.18815625000002</v>
      </c>
      <c r="S88" s="48">
        <f t="shared" si="8"/>
        <v>1293.823363097815</v>
      </c>
      <c r="T88" s="48" t="s">
        <v>34</v>
      </c>
      <c r="U88" s="48">
        <f t="shared" si="9"/>
        <v>0.42</v>
      </c>
    </row>
    <row r="89" spans="1:21" x14ac:dyDescent="0.15">
      <c r="A89" s="34">
        <v>19.259999999999998</v>
      </c>
      <c r="B89" s="34">
        <v>1.4999999999999999E-2</v>
      </c>
      <c r="H89" s="34">
        <v>0.43</v>
      </c>
      <c r="I89" s="50">
        <f t="shared" si="10"/>
        <v>1296.1392005617029</v>
      </c>
      <c r="K89" s="50">
        <v>0.83531248569488525</v>
      </c>
      <c r="L89" s="50">
        <v>118423.546875</v>
      </c>
      <c r="M89" s="50">
        <f t="shared" si="6"/>
        <v>13.364999771118164</v>
      </c>
      <c r="N89" s="50">
        <f t="shared" si="7"/>
        <v>473.6941875</v>
      </c>
      <c r="S89" s="48">
        <f t="shared" si="8"/>
        <v>1296.1392005617029</v>
      </c>
      <c r="T89" s="48" t="s">
        <v>34</v>
      </c>
      <c r="U89" s="48">
        <f t="shared" si="9"/>
        <v>0.43</v>
      </c>
    </row>
    <row r="90" spans="1:21" x14ac:dyDescent="0.15">
      <c r="A90" s="34">
        <v>19.25</v>
      </c>
      <c r="B90" s="34">
        <v>1.9E-2</v>
      </c>
      <c r="H90" s="34">
        <v>0.44</v>
      </c>
      <c r="I90" s="50">
        <f t="shared" si="10"/>
        <v>1298.4057988879822</v>
      </c>
      <c r="K90" s="50">
        <v>0.84531247615814209</v>
      </c>
      <c r="L90" s="50">
        <v>117784.796875</v>
      </c>
      <c r="M90" s="50">
        <f t="shared" si="6"/>
        <v>13.524999618530273</v>
      </c>
      <c r="N90" s="50">
        <f t="shared" si="7"/>
        <v>471.13918749999999</v>
      </c>
      <c r="S90" s="48">
        <f t="shared" si="8"/>
        <v>1298.4057988879822</v>
      </c>
      <c r="T90" s="48" t="s">
        <v>34</v>
      </c>
      <c r="U90" s="48">
        <f t="shared" si="9"/>
        <v>0.44</v>
      </c>
    </row>
    <row r="91" spans="1:21" x14ac:dyDescent="0.15">
      <c r="A91" s="34">
        <v>19.3</v>
      </c>
      <c r="B91" s="34">
        <v>1.4999999999999999E-2</v>
      </c>
      <c r="H91" s="34">
        <v>0.45</v>
      </c>
      <c r="I91" s="50">
        <f t="shared" si="10"/>
        <v>1300.6252890862645</v>
      </c>
      <c r="K91" s="50">
        <v>0.8553125262260437</v>
      </c>
      <c r="L91" s="50">
        <v>117130.8359375</v>
      </c>
      <c r="M91" s="50">
        <f t="shared" si="6"/>
        <v>13.685000419616699</v>
      </c>
      <c r="N91" s="50">
        <f t="shared" si="7"/>
        <v>468.52334374999998</v>
      </c>
      <c r="S91" s="48">
        <f t="shared" si="8"/>
        <v>1300.6252890862645</v>
      </c>
      <c r="T91" s="48" t="s">
        <v>34</v>
      </c>
      <c r="U91" s="48">
        <f t="shared" si="9"/>
        <v>0.45</v>
      </c>
    </row>
    <row r="92" spans="1:21" x14ac:dyDescent="0.15">
      <c r="A92" s="34">
        <v>19.28</v>
      </c>
      <c r="B92" s="34">
        <v>1.2E-2</v>
      </c>
      <c r="H92" s="34">
        <v>0.46</v>
      </c>
      <c r="I92" s="50">
        <f t="shared" si="10"/>
        <v>1302.7996650809262</v>
      </c>
      <c r="K92" s="50">
        <v>0.86531251668930054</v>
      </c>
      <c r="L92" s="50">
        <v>116461.5703125</v>
      </c>
      <c r="M92" s="50">
        <f t="shared" si="6"/>
        <v>13.845000267028809</v>
      </c>
      <c r="N92" s="50">
        <f t="shared" si="7"/>
        <v>465.84628125</v>
      </c>
      <c r="S92" s="48">
        <f t="shared" si="8"/>
        <v>1302.7996650809262</v>
      </c>
      <c r="T92" s="48" t="s">
        <v>34</v>
      </c>
      <c r="U92" s="48">
        <f t="shared" si="9"/>
        <v>0.46</v>
      </c>
    </row>
    <row r="93" spans="1:21" x14ac:dyDescent="0.15">
      <c r="A93" s="34">
        <v>19.29</v>
      </c>
      <c r="B93" s="34">
        <v>1.9E-2</v>
      </c>
      <c r="H93" s="34">
        <v>0.47</v>
      </c>
      <c r="I93" s="50">
        <f t="shared" si="10"/>
        <v>1304.9307952912691</v>
      </c>
      <c r="K93" s="50">
        <v>0.87531250715255737</v>
      </c>
      <c r="L93" s="50">
        <v>115777.0390625</v>
      </c>
      <c r="M93" s="50">
        <f t="shared" si="6"/>
        <v>14.005000114440918</v>
      </c>
      <c r="N93" s="50">
        <f t="shared" si="7"/>
        <v>463.10815624999998</v>
      </c>
      <c r="S93" s="48">
        <f t="shared" si="8"/>
        <v>1304.9307952912691</v>
      </c>
      <c r="T93" s="48" t="s">
        <v>34</v>
      </c>
      <c r="U93" s="48">
        <f t="shared" si="9"/>
        <v>0.47</v>
      </c>
    </row>
    <row r="94" spans="1:21" x14ac:dyDescent="0.15">
      <c r="A94" s="34">
        <v>19.29</v>
      </c>
      <c r="B94" s="34">
        <v>1.4999999999999999E-2</v>
      </c>
      <c r="H94" s="34">
        <v>0.48</v>
      </c>
      <c r="I94" s="50">
        <f t="shared" si="10"/>
        <v>1307.0204330099868</v>
      </c>
      <c r="K94" s="50">
        <v>0.88531249761581421</v>
      </c>
      <c r="L94" s="50">
        <v>115077.0390625</v>
      </c>
      <c r="M94" s="50">
        <f t="shared" si="6"/>
        <v>14.164999961853027</v>
      </c>
      <c r="N94" s="50">
        <f t="shared" si="7"/>
        <v>460.30815625000002</v>
      </c>
      <c r="S94" s="48">
        <f t="shared" si="8"/>
        <v>1307.0204330099868</v>
      </c>
      <c r="T94" s="48" t="s">
        <v>34</v>
      </c>
      <c r="U94" s="48">
        <f t="shared" si="9"/>
        <v>0.48</v>
      </c>
    </row>
    <row r="95" spans="1:21" x14ac:dyDescent="0.15">
      <c r="A95" s="34">
        <v>19.259999999999998</v>
      </c>
      <c r="B95" s="34">
        <v>1.2E-2</v>
      </c>
      <c r="H95" s="34">
        <v>0.49</v>
      </c>
      <c r="I95" s="50">
        <f t="shared" si="10"/>
        <v>1309.0702257268683</v>
      </c>
      <c r="K95" s="50">
        <v>0.89531248807907104</v>
      </c>
      <c r="L95" s="50">
        <v>114361.6015625</v>
      </c>
      <c r="M95" s="50">
        <f t="shared" si="6"/>
        <v>14.324999809265137</v>
      </c>
      <c r="N95" s="50">
        <f t="shared" si="7"/>
        <v>457.44640625</v>
      </c>
      <c r="S95" s="48">
        <f t="shared" si="8"/>
        <v>1309.0702257268683</v>
      </c>
      <c r="T95" s="48" t="s">
        <v>34</v>
      </c>
      <c r="U95" s="48">
        <f t="shared" si="9"/>
        <v>0.49</v>
      </c>
    </row>
    <row r="96" spans="1:21" x14ac:dyDescent="0.15">
      <c r="A96" s="34">
        <v>19.28</v>
      </c>
      <c r="B96" s="34">
        <v>1.4999999999999999E-2</v>
      </c>
      <c r="H96" s="34">
        <v>0.5</v>
      </c>
      <c r="I96" s="50">
        <f t="shared" si="10"/>
        <v>1311.0817235241072</v>
      </c>
      <c r="K96" s="50">
        <v>0.90531247854232788</v>
      </c>
      <c r="L96" s="50">
        <v>113630.59375</v>
      </c>
      <c r="M96" s="50">
        <f t="shared" si="6"/>
        <v>14.484999656677246</v>
      </c>
      <c r="N96" s="50">
        <f t="shared" si="7"/>
        <v>454.52237500000001</v>
      </c>
      <c r="S96" s="48">
        <f t="shared" si="8"/>
        <v>1311.0817235241072</v>
      </c>
      <c r="T96" s="48" t="s">
        <v>34</v>
      </c>
      <c r="U96" s="48">
        <f t="shared" si="9"/>
        <v>0.5</v>
      </c>
    </row>
    <row r="97" spans="1:21" x14ac:dyDescent="0.15">
      <c r="A97" s="34">
        <v>19.329999999999998</v>
      </c>
      <c r="B97" s="34">
        <v>1.4999999999999999E-2</v>
      </c>
      <c r="H97" s="34">
        <v>0.51</v>
      </c>
      <c r="I97" s="50">
        <f t="shared" si="10"/>
        <v>1313.0563866522275</v>
      </c>
      <c r="K97" s="50">
        <v>0.91531252861022949</v>
      </c>
      <c r="L97" s="50">
        <v>112884.015625</v>
      </c>
      <c r="M97" s="50">
        <f t="shared" si="6"/>
        <v>14.645000457763672</v>
      </c>
      <c r="N97" s="50">
        <f t="shared" si="7"/>
        <v>451.53606250000001</v>
      </c>
      <c r="S97" s="48">
        <f t="shared" si="8"/>
        <v>1313.0563866522275</v>
      </c>
      <c r="T97" s="48" t="s">
        <v>34</v>
      </c>
      <c r="U97" s="48">
        <f t="shared" si="9"/>
        <v>0.51</v>
      </c>
    </row>
    <row r="98" spans="1:21" x14ac:dyDescent="0.15">
      <c r="A98" s="34">
        <v>19.3</v>
      </c>
      <c r="B98" s="34">
        <v>1.9E-2</v>
      </c>
      <c r="H98" s="34">
        <v>0.52</v>
      </c>
      <c r="I98" s="50">
        <f t="shared" si="10"/>
        <v>1314.9955923809764</v>
      </c>
      <c r="K98" s="50">
        <v>0.92531251907348633</v>
      </c>
      <c r="L98" s="50">
        <v>112121.71875</v>
      </c>
      <c r="M98" s="50">
        <f t="shared" si="6"/>
        <v>14.805000305175781</v>
      </c>
      <c r="N98" s="50">
        <f t="shared" si="7"/>
        <v>448.486875</v>
      </c>
      <c r="S98" s="48">
        <f t="shared" si="8"/>
        <v>1314.9955923809764</v>
      </c>
      <c r="T98" s="48" t="s">
        <v>34</v>
      </c>
      <c r="U98" s="48">
        <f t="shared" si="9"/>
        <v>0.52</v>
      </c>
    </row>
    <row r="99" spans="1:21" x14ac:dyDescent="0.15">
      <c r="A99" s="34">
        <v>19.29</v>
      </c>
      <c r="B99" s="34">
        <v>1.9E-2</v>
      </c>
      <c r="H99" s="34">
        <v>0.53</v>
      </c>
      <c r="I99" s="50">
        <f t="shared" si="10"/>
        <v>1316.9006412070719</v>
      </c>
      <c r="K99" s="50">
        <v>0.93531250953674316</v>
      </c>
      <c r="L99" s="50">
        <v>111343.65625</v>
      </c>
      <c r="M99" s="50">
        <f t="shared" si="6"/>
        <v>14.965000152587891</v>
      </c>
      <c r="N99" s="50">
        <f t="shared" si="7"/>
        <v>445.37462499999998</v>
      </c>
      <c r="S99" s="48">
        <f t="shared" si="8"/>
        <v>1316.9006412070719</v>
      </c>
      <c r="T99" s="48" t="s">
        <v>34</v>
      </c>
      <c r="U99" s="48">
        <f t="shared" si="9"/>
        <v>0.53</v>
      </c>
    </row>
    <row r="100" spans="1:21" x14ac:dyDescent="0.15">
      <c r="A100" s="34">
        <v>19.27</v>
      </c>
      <c r="B100" s="34">
        <v>1.4999999999999999E-2</v>
      </c>
      <c r="H100" s="34">
        <v>0.54</v>
      </c>
      <c r="I100" s="50">
        <f t="shared" si="10"/>
        <v>1318.7727624900895</v>
      </c>
      <c r="K100" s="50">
        <v>0.9453125</v>
      </c>
      <c r="L100" s="50">
        <v>110549.703125</v>
      </c>
      <c r="M100" s="50">
        <f t="shared" si="6"/>
        <v>15.125</v>
      </c>
      <c r="N100" s="50">
        <f t="shared" si="7"/>
        <v>442.19881249999997</v>
      </c>
      <c r="S100" s="48">
        <f t="shared" si="8"/>
        <v>1318.7727624900895</v>
      </c>
      <c r="T100" s="48" t="s">
        <v>34</v>
      </c>
      <c r="U100" s="48">
        <f t="shared" si="9"/>
        <v>0.54</v>
      </c>
    </row>
    <row r="101" spans="1:21" x14ac:dyDescent="0.15">
      <c r="A101" s="34">
        <v>19.259999999999998</v>
      </c>
      <c r="B101" s="34">
        <v>1.4999999999999999E-2</v>
      </c>
      <c r="H101" s="34">
        <v>0.55000000000000004</v>
      </c>
      <c r="I101" s="50">
        <f t="shared" si="10"/>
        <v>1320.6131195787004</v>
      </c>
      <c r="K101" s="50">
        <v>0.95531249046325684</v>
      </c>
      <c r="L101" s="50">
        <v>109739.7734375</v>
      </c>
      <c r="M101" s="50">
        <f t="shared" si="6"/>
        <v>15.284999847412109</v>
      </c>
      <c r="N101" s="50">
        <f t="shared" si="7"/>
        <v>438.95909375000002</v>
      </c>
      <c r="S101" s="48">
        <f t="shared" si="8"/>
        <v>1320.6131195787004</v>
      </c>
      <c r="T101" s="48" t="s">
        <v>34</v>
      </c>
      <c r="U101" s="48">
        <f t="shared" si="9"/>
        <v>0.55000000000000004</v>
      </c>
    </row>
    <row r="102" spans="1:21" x14ac:dyDescent="0.15">
      <c r="A102" s="34">
        <v>19.29</v>
      </c>
      <c r="B102" s="34">
        <v>1.4999999999999999E-2</v>
      </c>
      <c r="H102" s="34">
        <v>0.56000000000000005</v>
      </c>
      <c r="I102" s="50">
        <f t="shared" si="10"/>
        <v>1322.4228144817168</v>
      </c>
      <c r="K102" s="50">
        <v>0.96531248092651367</v>
      </c>
      <c r="L102" s="50">
        <v>108913.7578125</v>
      </c>
      <c r="M102" s="50">
        <f t="shared" si="6"/>
        <v>15.444999694824219</v>
      </c>
      <c r="N102" s="50">
        <f t="shared" si="7"/>
        <v>435.65503124999998</v>
      </c>
      <c r="S102" s="48">
        <f t="shared" si="8"/>
        <v>1322.4228144817168</v>
      </c>
      <c r="T102" s="48" t="s">
        <v>34</v>
      </c>
      <c r="U102" s="48">
        <f t="shared" si="9"/>
        <v>0.56000000000000005</v>
      </c>
    </row>
    <row r="103" spans="1:21" x14ac:dyDescent="0.15">
      <c r="A103" s="34">
        <v>19.34</v>
      </c>
      <c r="B103" s="34">
        <v>1.4999999999999999E-2</v>
      </c>
      <c r="H103" s="34">
        <v>0.56999999999999995</v>
      </c>
      <c r="I103" s="50">
        <f t="shared" si="10"/>
        <v>1324.202892131703</v>
      </c>
      <c r="K103" s="50">
        <v>0.97531247138977051</v>
      </c>
      <c r="L103" s="50">
        <v>108071.5625</v>
      </c>
      <c r="S103" s="48">
        <f t="shared" si="8"/>
        <v>1324.202892131703</v>
      </c>
      <c r="T103" s="48" t="s">
        <v>34</v>
      </c>
      <c r="U103" s="48">
        <f t="shared" si="9"/>
        <v>0.56999999999999995</v>
      </c>
    </row>
    <row r="104" spans="1:21" x14ac:dyDescent="0.15">
      <c r="A104" s="34">
        <v>19.309999999999999</v>
      </c>
      <c r="B104" s="34">
        <v>1.2E-2</v>
      </c>
      <c r="H104" s="34">
        <v>0.57999999999999996</v>
      </c>
      <c r="I104" s="50">
        <f t="shared" si="10"/>
        <v>1325.9543442831744</v>
      </c>
      <c r="K104" s="50">
        <v>0.98531252145767212</v>
      </c>
      <c r="L104" s="50">
        <v>107213.0546875</v>
      </c>
      <c r="S104" s="48">
        <f t="shared" si="8"/>
        <v>1325.9543442831744</v>
      </c>
      <c r="T104" s="48" t="s">
        <v>34</v>
      </c>
      <c r="U104" s="48">
        <f t="shared" si="9"/>
        <v>0.57999999999999996</v>
      </c>
    </row>
    <row r="105" spans="1:21" x14ac:dyDescent="0.15">
      <c r="A105" s="34">
        <v>19.3</v>
      </c>
      <c r="B105" s="34">
        <v>1.4999999999999999E-2</v>
      </c>
      <c r="H105" s="34">
        <v>0.59</v>
      </c>
      <c r="I105" s="50">
        <f t="shared" si="10"/>
        <v>1327.6781130824129</v>
      </c>
      <c r="K105" s="50">
        <v>0.99531251192092896</v>
      </c>
      <c r="L105" s="50">
        <v>106338.15625</v>
      </c>
      <c r="S105" s="48">
        <f t="shared" si="8"/>
        <v>1327.6781130824129</v>
      </c>
      <c r="T105" s="48" t="s">
        <v>34</v>
      </c>
      <c r="U105" s="48">
        <f t="shared" si="9"/>
        <v>0.59</v>
      </c>
    </row>
    <row r="106" spans="1:21" x14ac:dyDescent="0.15">
      <c r="A106" s="34">
        <v>19.259999999999998</v>
      </c>
      <c r="B106" s="34">
        <v>1.4999999999999999E-2</v>
      </c>
      <c r="H106" s="34">
        <v>0.6</v>
      </c>
      <c r="I106" s="50">
        <f t="shared" si="10"/>
        <v>1329.3750943416237</v>
      </c>
      <c r="K106" s="50">
        <v>1</v>
      </c>
      <c r="L106" s="50">
        <v>105922.9375</v>
      </c>
      <c r="S106" s="48">
        <f t="shared" si="8"/>
        <v>1329.3750943416237</v>
      </c>
      <c r="T106" s="48" t="s">
        <v>34</v>
      </c>
      <c r="U106" s="48">
        <f t="shared" si="9"/>
        <v>0.6</v>
      </c>
    </row>
    <row r="107" spans="1:21" x14ac:dyDescent="0.15">
      <c r="A107" s="34">
        <v>19.32</v>
      </c>
      <c r="B107" s="34">
        <v>1.2E-2</v>
      </c>
      <c r="H107" s="34">
        <v>0.61</v>
      </c>
      <c r="I107" s="50">
        <f t="shared" si="10"/>
        <v>1331.0461405464036</v>
      </c>
      <c r="K107" s="50">
        <v>1</v>
      </c>
      <c r="L107" s="50">
        <v>108172.6640625</v>
      </c>
      <c r="S107" s="48">
        <f t="shared" si="8"/>
        <v>1331.0461405464036</v>
      </c>
      <c r="T107" s="48" t="s">
        <v>34</v>
      </c>
      <c r="U107" s="48">
        <f t="shared" si="9"/>
        <v>0.61</v>
      </c>
    </row>
    <row r="108" spans="1:21" x14ac:dyDescent="0.15">
      <c r="A108" s="34">
        <v>19.3</v>
      </c>
      <c r="B108" s="34">
        <v>1.4999999999999999E-2</v>
      </c>
      <c r="H108" s="34">
        <v>0.62</v>
      </c>
      <c r="I108" s="50">
        <f t="shared" si="10"/>
        <v>1332.6920636222346</v>
      </c>
      <c r="S108" s="48">
        <f t="shared" si="8"/>
        <v>1332.6920636222346</v>
      </c>
      <c r="T108" s="48" t="s">
        <v>34</v>
      </c>
      <c r="U108" s="48">
        <f t="shared" si="9"/>
        <v>0.62</v>
      </c>
    </row>
    <row r="109" spans="1:21" x14ac:dyDescent="0.15">
      <c r="A109" s="34">
        <v>19.41</v>
      </c>
      <c r="B109" s="34">
        <v>1.9E-2</v>
      </c>
      <c r="H109" s="34">
        <v>0.63</v>
      </c>
      <c r="I109" s="50">
        <f t="shared" si="10"/>
        <v>1334.3136374828557</v>
      </c>
      <c r="S109" s="48">
        <f t="shared" si="8"/>
        <v>1334.3136374828557</v>
      </c>
      <c r="T109" s="48" t="s">
        <v>34</v>
      </c>
      <c r="U109" s="48">
        <f t="shared" si="9"/>
        <v>0.63</v>
      </c>
    </row>
    <row r="110" spans="1:21" x14ac:dyDescent="0.15">
      <c r="A110" s="34">
        <v>19.97</v>
      </c>
      <c r="B110" s="34">
        <v>1.2E-2</v>
      </c>
      <c r="H110" s="34">
        <v>0.64</v>
      </c>
      <c r="I110" s="50">
        <f t="shared" si="10"/>
        <v>1335.9116003808836</v>
      </c>
      <c r="S110" s="48">
        <f t="shared" si="8"/>
        <v>1335.9116003808836</v>
      </c>
      <c r="T110" s="48" t="s">
        <v>34</v>
      </c>
      <c r="U110" s="48">
        <f t="shared" si="9"/>
        <v>0.64</v>
      </c>
    </row>
    <row r="111" spans="1:21" x14ac:dyDescent="0.15">
      <c r="A111" s="34">
        <v>20.34</v>
      </c>
      <c r="B111" s="34">
        <v>1.9E-2</v>
      </c>
      <c r="H111" s="34">
        <v>0.65</v>
      </c>
      <c r="I111" s="50">
        <f t="shared" si="10"/>
        <v>1337.4866570788513</v>
      </c>
      <c r="S111" s="48">
        <f t="shared" si="8"/>
        <v>1337.4866570788513</v>
      </c>
      <c r="T111" s="48" t="s">
        <v>34</v>
      </c>
      <c r="U111" s="48">
        <f t="shared" si="9"/>
        <v>0.65</v>
      </c>
    </row>
    <row r="112" spans="1:21" x14ac:dyDescent="0.15">
      <c r="A112" s="34">
        <v>20.64</v>
      </c>
      <c r="B112" s="34">
        <v>1.2E-2</v>
      </c>
      <c r="H112" s="34">
        <v>0.66</v>
      </c>
      <c r="I112" s="50">
        <f t="shared" si="10"/>
        <v>1339.0394808569233</v>
      </c>
      <c r="S112" s="48">
        <f t="shared" si="8"/>
        <v>1339.0394808569233</v>
      </c>
      <c r="T112" s="48" t="s">
        <v>34</v>
      </c>
      <c r="U112" s="48">
        <f t="shared" si="9"/>
        <v>0.66</v>
      </c>
    </row>
    <row r="113" spans="1:21" x14ac:dyDescent="0.15">
      <c r="A113" s="34">
        <v>20.98</v>
      </c>
      <c r="B113" s="34">
        <v>1.9E-2</v>
      </c>
      <c r="H113" s="34">
        <v>0.67</v>
      </c>
      <c r="I113" s="50">
        <f t="shared" si="10"/>
        <v>1340.5707153718472</v>
      </c>
      <c r="S113" s="48">
        <f t="shared" si="8"/>
        <v>1340.5707153718472</v>
      </c>
      <c r="T113" s="48" t="s">
        <v>34</v>
      </c>
      <c r="U113" s="48">
        <f t="shared" si="9"/>
        <v>0.67</v>
      </c>
    </row>
    <row r="114" spans="1:21" x14ac:dyDescent="0.15">
      <c r="A114" s="34">
        <v>21.439999999999998</v>
      </c>
      <c r="B114" s="34">
        <v>2.3E-2</v>
      </c>
      <c r="H114" s="34">
        <v>0.68</v>
      </c>
      <c r="I114" s="50">
        <f t="shared" si="10"/>
        <v>1342.0809763802022</v>
      </c>
      <c r="S114" s="48">
        <f t="shared" si="8"/>
        <v>1342.0809763802022</v>
      </c>
      <c r="T114" s="48" t="s">
        <v>34</v>
      </c>
      <c r="U114" s="48">
        <f t="shared" si="9"/>
        <v>0.68</v>
      </c>
    </row>
    <row r="115" spans="1:21" x14ac:dyDescent="0.15">
      <c r="A115" s="34">
        <v>21.64</v>
      </c>
      <c r="B115" s="34">
        <v>2.7E-2</v>
      </c>
      <c r="H115" s="34">
        <v>0.69</v>
      </c>
      <c r="I115" s="50">
        <f t="shared" si="10"/>
        <v>1343.5708533376944</v>
      </c>
      <c r="S115" s="48">
        <f t="shared" si="8"/>
        <v>1343.5708533376944</v>
      </c>
      <c r="T115" s="48" t="s">
        <v>34</v>
      </c>
      <c r="U115" s="48">
        <f t="shared" si="9"/>
        <v>0.69</v>
      </c>
    </row>
    <row r="116" spans="1:21" x14ac:dyDescent="0.15">
      <c r="A116" s="34">
        <v>19.169999999999998</v>
      </c>
      <c r="B116" s="34">
        <v>2.7E-2</v>
      </c>
      <c r="H116" s="34">
        <v>0.7</v>
      </c>
      <c r="I116" s="50">
        <f t="shared" si="10"/>
        <v>1345.0409108850674</v>
      </c>
      <c r="S116" s="48">
        <f t="shared" si="8"/>
        <v>1345.0409108850674</v>
      </c>
      <c r="T116" s="48" t="s">
        <v>34</v>
      </c>
      <c r="U116" s="48">
        <f t="shared" si="9"/>
        <v>0.7</v>
      </c>
    </row>
    <row r="117" spans="1:21" x14ac:dyDescent="0.15">
      <c r="A117" s="34">
        <v>19.189999999999998</v>
      </c>
      <c r="B117" s="34">
        <v>2.7E-2</v>
      </c>
      <c r="H117" s="34">
        <v>0.71</v>
      </c>
      <c r="I117" s="50">
        <f t="shared" si="10"/>
        <v>1346.4916902301645</v>
      </c>
      <c r="S117" s="48">
        <f t="shared" si="8"/>
        <v>1346.4916902301645</v>
      </c>
      <c r="T117" s="48" t="s">
        <v>34</v>
      </c>
      <c r="U117" s="48">
        <f t="shared" si="9"/>
        <v>0.71</v>
      </c>
    </row>
    <row r="118" spans="1:21" x14ac:dyDescent="0.15">
      <c r="A118" s="34">
        <v>19.239999999999998</v>
      </c>
      <c r="B118" s="34">
        <v>2.7E-2</v>
      </c>
      <c r="H118" s="34">
        <v>0.72</v>
      </c>
      <c r="I118" s="50">
        <f t="shared" si="10"/>
        <v>1347.9237104347494</v>
      </c>
      <c r="S118" s="48">
        <f t="shared" si="8"/>
        <v>1347.9237104347494</v>
      </c>
      <c r="T118" s="48" t="s">
        <v>34</v>
      </c>
      <c r="U118" s="48">
        <f t="shared" si="9"/>
        <v>0.72</v>
      </c>
    </row>
    <row r="119" spans="1:21" x14ac:dyDescent="0.15">
      <c r="A119" s="34">
        <v>19.27</v>
      </c>
      <c r="B119" s="34">
        <v>3.1E-2</v>
      </c>
      <c r="H119" s="34">
        <v>0.73</v>
      </c>
      <c r="I119" s="50">
        <f t="shared" si="10"/>
        <v>1349.3374696138778</v>
      </c>
      <c r="S119" s="48">
        <f t="shared" si="8"/>
        <v>1349.3374696138778</v>
      </c>
      <c r="T119" s="48" t="s">
        <v>34</v>
      </c>
      <c r="U119" s="48">
        <f t="shared" si="9"/>
        <v>0.73</v>
      </c>
    </row>
    <row r="120" spans="1:21" x14ac:dyDescent="0.15">
      <c r="A120" s="34">
        <v>19.23</v>
      </c>
      <c r="B120" s="34">
        <v>3.5000000000000003E-2</v>
      </c>
      <c r="H120" s="34">
        <v>0.74</v>
      </c>
      <c r="I120" s="50">
        <f t="shared" si="10"/>
        <v>1350.7334460548659</v>
      </c>
      <c r="S120" s="48">
        <f t="shared" si="8"/>
        <v>1350.7334460548659</v>
      </c>
      <c r="T120" s="48" t="s">
        <v>34</v>
      </c>
      <c r="U120" s="48">
        <f t="shared" si="9"/>
        <v>0.74</v>
      </c>
    </row>
    <row r="121" spans="1:21" x14ac:dyDescent="0.15">
      <c r="A121" s="34">
        <v>19.21</v>
      </c>
      <c r="B121" s="34">
        <v>3.1E-2</v>
      </c>
      <c r="H121" s="34">
        <v>0.75</v>
      </c>
      <c r="I121" s="50">
        <f t="shared" si="10"/>
        <v>1352.1120992622598</v>
      </c>
      <c r="S121" s="48">
        <f t="shared" si="8"/>
        <v>1352.1120992622598</v>
      </c>
      <c r="T121" s="48" t="s">
        <v>34</v>
      </c>
      <c r="U121" s="48">
        <f t="shared" si="9"/>
        <v>0.75</v>
      </c>
    </row>
    <row r="122" spans="1:21" x14ac:dyDescent="0.15">
      <c r="A122" s="34">
        <v>19.309999999999999</v>
      </c>
      <c r="B122" s="34">
        <v>2.3E-2</v>
      </c>
      <c r="H122" s="34">
        <v>0.76</v>
      </c>
      <c r="I122" s="50">
        <f t="shared" si="10"/>
        <v>1353.4738709346109</v>
      </c>
      <c r="S122" s="48">
        <f t="shared" si="8"/>
        <v>1353.4738709346109</v>
      </c>
      <c r="T122" s="48" t="s">
        <v>34</v>
      </c>
      <c r="U122" s="48">
        <f t="shared" si="9"/>
        <v>0.76</v>
      </c>
    </row>
    <row r="123" spans="1:21" x14ac:dyDescent="0.15">
      <c r="A123" s="34">
        <v>19.84</v>
      </c>
      <c r="B123" s="34">
        <v>3.1E-2</v>
      </c>
      <c r="H123" s="34">
        <v>0.77</v>
      </c>
      <c r="I123" s="50">
        <f t="shared" si="10"/>
        <v>1354.8191858783432</v>
      </c>
      <c r="S123" s="48">
        <f t="shared" si="8"/>
        <v>1354.8191858783432</v>
      </c>
      <c r="T123" s="48" t="s">
        <v>34</v>
      </c>
      <c r="U123" s="48">
        <f t="shared" si="9"/>
        <v>0.77</v>
      </c>
    </row>
    <row r="124" spans="1:21" x14ac:dyDescent="0.15">
      <c r="A124" s="34">
        <v>21.77</v>
      </c>
      <c r="B124" s="34">
        <v>3.1E-2</v>
      </c>
      <c r="H124" s="34">
        <v>0.78</v>
      </c>
      <c r="I124" s="50">
        <f t="shared" si="10"/>
        <v>1356.1484528635242</v>
      </c>
      <c r="S124" s="48">
        <f t="shared" si="8"/>
        <v>1356.1484528635242</v>
      </c>
      <c r="T124" s="48" t="s">
        <v>34</v>
      </c>
      <c r="U124" s="48">
        <f t="shared" si="9"/>
        <v>0.78</v>
      </c>
    </row>
    <row r="125" spans="1:21" x14ac:dyDescent="0.15">
      <c r="A125" s="34">
        <v>22.7</v>
      </c>
      <c r="B125" s="34">
        <v>2.7E-2</v>
      </c>
      <c r="H125" s="34">
        <v>0.79</v>
      </c>
      <c r="I125" s="50">
        <f t="shared" si="10"/>
        <v>1357.4620654259261</v>
      </c>
      <c r="S125" s="48">
        <f t="shared" si="8"/>
        <v>1357.4620654259261</v>
      </c>
      <c r="T125" s="48" t="s">
        <v>34</v>
      </c>
      <c r="U125" s="48">
        <f t="shared" si="9"/>
        <v>0.79</v>
      </c>
    </row>
    <row r="126" spans="1:21" x14ac:dyDescent="0.15">
      <c r="A126" s="34">
        <v>23.009999999999998</v>
      </c>
      <c r="B126" s="34">
        <v>2.7E-2</v>
      </c>
      <c r="H126" s="34">
        <v>0.8</v>
      </c>
      <c r="I126" s="50">
        <f t="shared" si="10"/>
        <v>1358.7604026193806</v>
      </c>
      <c r="S126" s="48">
        <f t="shared" si="8"/>
        <v>1358.7604026193806</v>
      </c>
      <c r="T126" s="48" t="s">
        <v>34</v>
      </c>
      <c r="U126" s="48">
        <f t="shared" si="9"/>
        <v>0.8</v>
      </c>
    </row>
    <row r="127" spans="1:21" x14ac:dyDescent="0.15">
      <c r="A127" s="34">
        <v>23.58</v>
      </c>
      <c r="B127" s="34">
        <v>2.7E-2</v>
      </c>
      <c r="H127" s="34">
        <v>0.81</v>
      </c>
      <c r="I127" s="50">
        <f t="shared" si="10"/>
        <v>1360.0438297220892</v>
      </c>
      <c r="S127" s="48">
        <f t="shared" si="8"/>
        <v>1360.0438297220892</v>
      </c>
      <c r="T127" s="48" t="s">
        <v>34</v>
      </c>
      <c r="U127" s="48">
        <f t="shared" si="9"/>
        <v>0.81</v>
      </c>
    </row>
    <row r="128" spans="1:21" x14ac:dyDescent="0.15">
      <c r="A128" s="34">
        <v>24.13</v>
      </c>
      <c r="B128" s="34">
        <v>3.1E-2</v>
      </c>
      <c r="H128" s="34">
        <v>0.82</v>
      </c>
      <c r="I128" s="50">
        <f t="shared" si="10"/>
        <v>1361.312698900236</v>
      </c>
      <c r="S128" s="48">
        <f t="shared" si="8"/>
        <v>1361.312698900236</v>
      </c>
      <c r="T128" s="48" t="s">
        <v>34</v>
      </c>
      <c r="U128" s="48">
        <f t="shared" si="9"/>
        <v>0.82</v>
      </c>
    </row>
    <row r="129" spans="1:21" x14ac:dyDescent="0.15">
      <c r="A129" s="34">
        <v>24.25</v>
      </c>
      <c r="B129" s="34">
        <v>2.7E-2</v>
      </c>
      <c r="H129" s="34">
        <v>0.83</v>
      </c>
      <c r="I129" s="50">
        <f t="shared" si="10"/>
        <v>1362.5673498319725</v>
      </c>
      <c r="S129" s="48">
        <f t="shared" si="8"/>
        <v>1362.5673498319725</v>
      </c>
      <c r="T129" s="48" t="s">
        <v>34</v>
      </c>
      <c r="U129" s="48">
        <f t="shared" si="9"/>
        <v>0.83</v>
      </c>
    </row>
    <row r="130" spans="1:21" x14ac:dyDescent="0.15">
      <c r="A130" s="34">
        <v>24.619999999999997</v>
      </c>
      <c r="B130" s="34">
        <v>2.7E-2</v>
      </c>
      <c r="H130" s="34">
        <v>0.84</v>
      </c>
      <c r="I130" s="50">
        <f t="shared" si="10"/>
        <v>1363.8081102945848</v>
      </c>
      <c r="S130" s="48">
        <f t="shared" si="8"/>
        <v>1363.8081102945848</v>
      </c>
      <c r="T130" s="48" t="s">
        <v>34</v>
      </c>
      <c r="U130" s="48">
        <f t="shared" si="9"/>
        <v>0.84</v>
      </c>
    </row>
    <row r="131" spans="1:21" x14ac:dyDescent="0.15">
      <c r="A131" s="34">
        <v>24.259999999999998</v>
      </c>
      <c r="B131" s="34">
        <v>3.1E-2</v>
      </c>
      <c r="H131" s="34">
        <v>0.85</v>
      </c>
      <c r="I131" s="50">
        <f t="shared" si="10"/>
        <v>1365.035296717429</v>
      </c>
      <c r="S131" s="48">
        <f t="shared" si="8"/>
        <v>1365.035296717429</v>
      </c>
      <c r="T131" s="48" t="s">
        <v>34</v>
      </c>
      <c r="U131" s="48">
        <f t="shared" si="9"/>
        <v>0.85</v>
      </c>
    </row>
    <row r="132" spans="1:21" x14ac:dyDescent="0.15">
      <c r="A132" s="34">
        <v>25.91</v>
      </c>
      <c r="B132" s="34">
        <v>3.1E-2</v>
      </c>
      <c r="H132" s="34">
        <v>0.86</v>
      </c>
      <c r="I132" s="50">
        <f t="shared" si="10"/>
        <v>1366.2492147030046</v>
      </c>
      <c r="S132" s="48">
        <f t="shared" ref="S132:S156" si="11">I132</f>
        <v>1366.2492147030046</v>
      </c>
      <c r="T132" s="48" t="s">
        <v>34</v>
      </c>
      <c r="U132" s="48">
        <f t="shared" ref="U132:U156" si="12">H132</f>
        <v>0.86</v>
      </c>
    </row>
    <row r="133" spans="1:21" x14ac:dyDescent="0.15">
      <c r="A133" s="34">
        <v>26.09</v>
      </c>
      <c r="B133" s="34">
        <v>3.5000000000000003E-2</v>
      </c>
      <c r="H133" s="34">
        <v>0.87</v>
      </c>
      <c r="I133" s="50">
        <f t="shared" si="10"/>
        <v>1367.4501595183517</v>
      </c>
      <c r="S133" s="48">
        <f t="shared" si="11"/>
        <v>1367.4501595183517</v>
      </c>
      <c r="T133" s="48" t="s">
        <v>34</v>
      </c>
      <c r="U133" s="48">
        <f t="shared" si="12"/>
        <v>0.87</v>
      </c>
    </row>
    <row r="134" spans="1:21" x14ac:dyDescent="0.15">
      <c r="A134" s="34">
        <v>26.49</v>
      </c>
      <c r="B134" s="34">
        <v>2.7E-2</v>
      </c>
      <c r="H134" s="34">
        <v>0.88</v>
      </c>
      <c r="I134" s="50">
        <f t="shared" si="10"/>
        <v>1368.6384165587808</v>
      </c>
      <c r="S134" s="48">
        <f t="shared" si="11"/>
        <v>1368.6384165587808</v>
      </c>
      <c r="T134" s="48" t="s">
        <v>34</v>
      </c>
      <c r="U134" s="48">
        <f t="shared" si="12"/>
        <v>0.88</v>
      </c>
    </row>
    <row r="135" spans="1:21" x14ac:dyDescent="0.15">
      <c r="A135" s="34">
        <v>26.439999999999998</v>
      </c>
      <c r="B135" s="34">
        <v>3.5000000000000003E-2</v>
      </c>
      <c r="H135" s="34">
        <v>0.89</v>
      </c>
      <c r="I135" s="50">
        <f t="shared" si="10"/>
        <v>1369.8142617857882</v>
      </c>
      <c r="S135" s="48">
        <f t="shared" si="11"/>
        <v>1369.8142617857882</v>
      </c>
      <c r="T135" s="48" t="s">
        <v>34</v>
      </c>
      <c r="U135" s="48">
        <f t="shared" si="12"/>
        <v>0.89</v>
      </c>
    </row>
    <row r="136" spans="1:21" x14ac:dyDescent="0.15">
      <c r="A136" s="34">
        <v>27.39</v>
      </c>
      <c r="B136" s="34">
        <v>3.5000000000000003E-2</v>
      </c>
      <c r="H136" s="34">
        <v>0.9</v>
      </c>
      <c r="I136" s="50">
        <f t="shared" si="10"/>
        <v>1370.9779621408679</v>
      </c>
      <c r="S136" s="48">
        <f t="shared" si="11"/>
        <v>1370.9779621408679</v>
      </c>
      <c r="T136" s="48" t="s">
        <v>34</v>
      </c>
      <c r="U136" s="48">
        <f t="shared" si="12"/>
        <v>0.9</v>
      </c>
    </row>
    <row r="137" spans="1:21" x14ac:dyDescent="0.15">
      <c r="A137" s="34">
        <v>28.14</v>
      </c>
      <c r="B137" s="34">
        <v>3.1E-2</v>
      </c>
      <c r="H137" s="34">
        <v>0.91</v>
      </c>
      <c r="I137" s="50">
        <f t="shared" si="10"/>
        <v>1372.1297759367962</v>
      </c>
      <c r="S137" s="48">
        <f t="shared" si="11"/>
        <v>1372.1297759367962</v>
      </c>
      <c r="T137" s="48" t="s">
        <v>34</v>
      </c>
      <c r="U137" s="48">
        <f t="shared" si="12"/>
        <v>0.91</v>
      </c>
    </row>
    <row r="138" spans="1:21" x14ac:dyDescent="0.15">
      <c r="A138" s="34">
        <v>28.24</v>
      </c>
      <c r="B138" s="34">
        <v>3.9E-2</v>
      </c>
      <c r="H138" s="34">
        <v>0.92</v>
      </c>
      <c r="I138" s="50">
        <f t="shared" si="10"/>
        <v>1373.26995322785</v>
      </c>
      <c r="S138" s="48">
        <f t="shared" si="11"/>
        <v>1373.26995322785</v>
      </c>
      <c r="T138" s="48" t="s">
        <v>34</v>
      </c>
      <c r="U138" s="48">
        <f t="shared" si="12"/>
        <v>0.92</v>
      </c>
    </row>
    <row r="139" spans="1:21" x14ac:dyDescent="0.15">
      <c r="A139" s="34">
        <v>28.85</v>
      </c>
      <c r="B139" s="34">
        <v>3.1E-2</v>
      </c>
      <c r="H139" s="34">
        <v>0.93</v>
      </c>
      <c r="I139" s="50">
        <f t="shared" si="10"/>
        <v>1374.3987361603088</v>
      </c>
      <c r="S139" s="48">
        <f t="shared" si="11"/>
        <v>1374.3987361603088</v>
      </c>
      <c r="T139" s="48" t="s">
        <v>34</v>
      </c>
      <c r="U139" s="48">
        <f t="shared" si="12"/>
        <v>0.93</v>
      </c>
    </row>
    <row r="140" spans="1:21" x14ac:dyDescent="0.15">
      <c r="A140" s="34">
        <v>29.56</v>
      </c>
      <c r="B140" s="34">
        <v>3.1E-2</v>
      </c>
      <c r="H140" s="34">
        <v>0.94</v>
      </c>
      <c r="I140" s="50">
        <f t="shared" si="10"/>
        <v>1375.5163593044883</v>
      </c>
      <c r="S140" s="48">
        <f t="shared" si="11"/>
        <v>1375.5163593044883</v>
      </c>
      <c r="T140" s="48" t="s">
        <v>34</v>
      </c>
      <c r="U140" s="48">
        <f t="shared" si="12"/>
        <v>0.94</v>
      </c>
    </row>
    <row r="141" spans="1:21" x14ac:dyDescent="0.15">
      <c r="A141" s="34">
        <v>29.84</v>
      </c>
      <c r="B141" s="34">
        <v>2.7E-2</v>
      </c>
      <c r="H141" s="34">
        <v>0.95</v>
      </c>
      <c r="I141" s="50">
        <f t="shared" si="10"/>
        <v>1376.6230499694666</v>
      </c>
      <c r="S141" s="48">
        <f t="shared" si="11"/>
        <v>1376.6230499694666</v>
      </c>
      <c r="T141" s="48" t="s">
        <v>34</v>
      </c>
      <c r="U141" s="48">
        <f t="shared" si="12"/>
        <v>0.95</v>
      </c>
    </row>
    <row r="142" spans="1:21" x14ac:dyDescent="0.15">
      <c r="A142" s="34">
        <v>30.54</v>
      </c>
      <c r="B142" s="34">
        <v>3.5000000000000003E-2</v>
      </c>
      <c r="H142" s="34">
        <v>0.96</v>
      </c>
      <c r="I142" s="50">
        <f t="shared" si="10"/>
        <v>1377.7190285015736</v>
      </c>
      <c r="S142" s="48">
        <f t="shared" si="11"/>
        <v>1377.7190285015736</v>
      </c>
      <c r="T142" s="48" t="s">
        <v>34</v>
      </c>
      <c r="U142" s="48">
        <f t="shared" si="12"/>
        <v>0.96</v>
      </c>
    </row>
    <row r="143" spans="1:21" x14ac:dyDescent="0.15">
      <c r="A143" s="34">
        <v>31.11</v>
      </c>
      <c r="B143" s="34">
        <v>3.9E-2</v>
      </c>
      <c r="H143" s="34">
        <v>0.97</v>
      </c>
      <c r="I143" s="50">
        <f t="shared" si="10"/>
        <v>1378.8045085676445</v>
      </c>
      <c r="S143" s="48">
        <f t="shared" si="11"/>
        <v>1378.8045085676445</v>
      </c>
      <c r="T143" s="48" t="s">
        <v>34</v>
      </c>
      <c r="U143" s="48">
        <f t="shared" si="12"/>
        <v>0.97</v>
      </c>
    </row>
    <row r="144" spans="1:21" x14ac:dyDescent="0.15">
      <c r="A144" s="34">
        <v>31.32</v>
      </c>
      <c r="B144" s="34">
        <v>3.1E-2</v>
      </c>
      <c r="H144" s="34">
        <v>0.98</v>
      </c>
      <c r="I144" s="50">
        <f t="shared" si="10"/>
        <v>1379.8796974239622</v>
      </c>
      <c r="S144" s="48">
        <f t="shared" si="11"/>
        <v>1379.8796974239622</v>
      </c>
      <c r="T144" s="48" t="s">
        <v>34</v>
      </c>
      <c r="U144" s="48">
        <f t="shared" si="12"/>
        <v>0.98</v>
      </c>
    </row>
    <row r="145" spans="1:21" x14ac:dyDescent="0.15">
      <c r="A145" s="34">
        <v>31.58</v>
      </c>
      <c r="B145" s="34">
        <v>4.5999999999999999E-2</v>
      </c>
      <c r="H145" s="34">
        <v>0.99</v>
      </c>
      <c r="I145" s="50">
        <f t="shared" si="10"/>
        <v>1380.9447961717472</v>
      </c>
      <c r="S145" s="48">
        <f t="shared" si="11"/>
        <v>1380.9447961717472</v>
      </c>
      <c r="T145" s="48" t="s">
        <v>34</v>
      </c>
      <c r="U145" s="48">
        <f t="shared" si="12"/>
        <v>0.99</v>
      </c>
    </row>
    <row r="146" spans="1:21" x14ac:dyDescent="0.15">
      <c r="A146" s="34">
        <v>32.9</v>
      </c>
      <c r="B146" s="34">
        <v>3.9E-2</v>
      </c>
      <c r="H146" s="34">
        <v>1</v>
      </c>
      <c r="I146" s="50">
        <f t="shared" si="10"/>
        <v>1382</v>
      </c>
      <c r="S146" s="48">
        <f t="shared" si="11"/>
        <v>1382</v>
      </c>
      <c r="T146" s="48" t="s">
        <v>34</v>
      </c>
      <c r="U146" s="48">
        <f t="shared" si="12"/>
        <v>1</v>
      </c>
    </row>
    <row r="147" spans="1:21" x14ac:dyDescent="0.15">
      <c r="A147" s="34">
        <v>33.159999999999997</v>
      </c>
      <c r="B147" s="34">
        <v>4.2000000000000003E-2</v>
      </c>
      <c r="H147" s="34">
        <v>1.1000000000000001</v>
      </c>
      <c r="I147" s="50">
        <f t="shared" si="10"/>
        <v>1392.0469628331339</v>
      </c>
      <c r="S147" s="48">
        <f t="shared" si="11"/>
        <v>1392.0469628331339</v>
      </c>
      <c r="T147" s="48" t="s">
        <v>34</v>
      </c>
      <c r="U147" s="48">
        <f t="shared" si="12"/>
        <v>1.1000000000000001</v>
      </c>
    </row>
    <row r="148" spans="1:21" x14ac:dyDescent="0.15">
      <c r="A148" s="34">
        <v>32.47</v>
      </c>
      <c r="B148" s="34">
        <v>4.2000000000000003E-2</v>
      </c>
      <c r="H148" s="34">
        <v>1.2</v>
      </c>
      <c r="I148" s="50">
        <f t="shared" ref="I148:I156" si="13">$F$2*H148^$G$2</f>
        <v>1401.2828852818211</v>
      </c>
      <c r="S148" s="48">
        <f t="shared" si="11"/>
        <v>1401.2828852818211</v>
      </c>
      <c r="T148" s="48" t="s">
        <v>34</v>
      </c>
      <c r="U148" s="48">
        <f t="shared" si="12"/>
        <v>1.2</v>
      </c>
    </row>
    <row r="149" spans="1:21" x14ac:dyDescent="0.15">
      <c r="A149" s="34">
        <v>33.58</v>
      </c>
      <c r="B149" s="34">
        <v>4.2000000000000003E-2</v>
      </c>
      <c r="H149" s="34">
        <v>1.3</v>
      </c>
      <c r="I149" s="50">
        <f t="shared" si="13"/>
        <v>1409.8332139926174</v>
      </c>
      <c r="S149" s="48">
        <f t="shared" si="11"/>
        <v>1409.8332139926174</v>
      </c>
      <c r="T149" s="48" t="s">
        <v>34</v>
      </c>
      <c r="U149" s="48">
        <f t="shared" si="12"/>
        <v>1.3</v>
      </c>
    </row>
    <row r="150" spans="1:21" x14ac:dyDescent="0.15">
      <c r="A150" s="34">
        <v>34.92</v>
      </c>
      <c r="B150" s="34">
        <v>4.2000000000000003E-2</v>
      </c>
      <c r="H150" s="34">
        <v>1.4</v>
      </c>
      <c r="I150" s="50">
        <f t="shared" si="13"/>
        <v>1417.7960881391116</v>
      </c>
      <c r="S150" s="48">
        <f t="shared" si="11"/>
        <v>1417.7960881391116</v>
      </c>
      <c r="T150" s="48" t="s">
        <v>34</v>
      </c>
      <c r="U150" s="48">
        <f t="shared" si="12"/>
        <v>1.4</v>
      </c>
    </row>
    <row r="151" spans="1:21" x14ac:dyDescent="0.15">
      <c r="A151" s="34">
        <v>35.19</v>
      </c>
      <c r="B151" s="34">
        <v>4.2000000000000003E-2</v>
      </c>
      <c r="H151" s="34">
        <v>1.5</v>
      </c>
      <c r="I151" s="50">
        <f t="shared" si="13"/>
        <v>1425.2497671599829</v>
      </c>
      <c r="S151" s="48">
        <f t="shared" si="11"/>
        <v>1425.2497671599829</v>
      </c>
      <c r="T151" s="48" t="s">
        <v>34</v>
      </c>
      <c r="U151" s="48">
        <f t="shared" si="12"/>
        <v>1.5</v>
      </c>
    </row>
    <row r="152" spans="1:21" x14ac:dyDescent="0.15">
      <c r="A152" s="34">
        <v>35.71</v>
      </c>
      <c r="B152" s="34">
        <v>0.05</v>
      </c>
      <c r="H152" s="34">
        <v>1.6</v>
      </c>
      <c r="I152" s="50">
        <f t="shared" si="13"/>
        <v>1432.2576867081589</v>
      </c>
      <c r="S152" s="48">
        <f t="shared" si="11"/>
        <v>1432.2576867081589</v>
      </c>
      <c r="T152" s="48" t="s">
        <v>34</v>
      </c>
      <c r="U152" s="48">
        <f t="shared" si="12"/>
        <v>1.6</v>
      </c>
    </row>
    <row r="153" spans="1:21" x14ac:dyDescent="0.15">
      <c r="A153" s="34">
        <v>36.53</v>
      </c>
      <c r="B153" s="34">
        <v>4.5999999999999999E-2</v>
      </c>
      <c r="H153" s="34">
        <v>1.7</v>
      </c>
      <c r="I153" s="50">
        <f t="shared" si="13"/>
        <v>1438.8719987589695</v>
      </c>
      <c r="S153" s="48">
        <f t="shared" si="11"/>
        <v>1438.8719987589695</v>
      </c>
      <c r="T153" s="48" t="s">
        <v>34</v>
      </c>
      <c r="U153" s="48">
        <f t="shared" si="12"/>
        <v>1.7</v>
      </c>
    </row>
    <row r="154" spans="1:21" x14ac:dyDescent="0.15">
      <c r="A154" s="34">
        <v>36.950000000000003</v>
      </c>
      <c r="B154" s="34">
        <v>0.112</v>
      </c>
      <c r="H154" s="34">
        <v>1.8</v>
      </c>
      <c r="I154" s="50">
        <f t="shared" si="13"/>
        <v>1445.1361114133028</v>
      </c>
      <c r="S154" s="48">
        <f t="shared" si="11"/>
        <v>1445.1361114133028</v>
      </c>
      <c r="T154" s="48" t="s">
        <v>34</v>
      </c>
      <c r="U154" s="48">
        <f t="shared" si="12"/>
        <v>1.8</v>
      </c>
    </row>
    <row r="155" spans="1:21" x14ac:dyDescent="0.15">
      <c r="A155" s="34">
        <v>37.480000000000004</v>
      </c>
      <c r="B155" s="34">
        <v>4.5999999999999999E-2</v>
      </c>
      <c r="H155" s="34">
        <v>1.9</v>
      </c>
      <c r="I155" s="50">
        <f t="shared" si="13"/>
        <v>1451.0865500771517</v>
      </c>
      <c r="S155" s="48">
        <f t="shared" si="11"/>
        <v>1451.0865500771517</v>
      </c>
      <c r="T155" s="48" t="s">
        <v>34</v>
      </c>
      <c r="U155" s="48">
        <f t="shared" si="12"/>
        <v>1.9</v>
      </c>
    </row>
    <row r="156" spans="1:21" x14ac:dyDescent="0.15">
      <c r="A156" s="34">
        <v>38.379999999999995</v>
      </c>
      <c r="B156" s="34">
        <v>5.3999999999999999E-2</v>
      </c>
      <c r="H156" s="34">
        <v>2</v>
      </c>
      <c r="I156" s="50">
        <f t="shared" si="13"/>
        <v>1456.7543469877999</v>
      </c>
      <c r="S156" s="48">
        <f t="shared" si="11"/>
        <v>1456.7543469877999</v>
      </c>
      <c r="T156" s="48" t="s">
        <v>34</v>
      </c>
      <c r="U156" s="48">
        <f t="shared" si="12"/>
        <v>2</v>
      </c>
    </row>
    <row r="157" spans="1:21" x14ac:dyDescent="0.15">
      <c r="A157" s="34">
        <v>38.14</v>
      </c>
      <c r="B157" s="34">
        <v>5.8000000000000003E-2</v>
      </c>
    </row>
    <row r="158" spans="1:21" x14ac:dyDescent="0.15">
      <c r="A158" s="34">
        <v>39.56</v>
      </c>
      <c r="B158" s="34">
        <v>0.05</v>
      </c>
    </row>
    <row r="159" spans="1:21" x14ac:dyDescent="0.15">
      <c r="A159" s="34">
        <v>40.26</v>
      </c>
      <c r="B159" s="34">
        <v>8.5000000000000006E-2</v>
      </c>
    </row>
    <row r="160" spans="1:21" x14ac:dyDescent="0.15">
      <c r="A160" s="34">
        <v>40.78</v>
      </c>
      <c r="B160" s="34">
        <v>7.2999999999999995E-2</v>
      </c>
    </row>
    <row r="161" spans="1:2" x14ac:dyDescent="0.15">
      <c r="A161" s="34">
        <v>40.25</v>
      </c>
      <c r="B161" s="34">
        <v>0.05</v>
      </c>
    </row>
    <row r="162" spans="1:2" x14ac:dyDescent="0.15">
      <c r="A162" s="34">
        <v>42.22</v>
      </c>
      <c r="B162" s="34">
        <v>0.05</v>
      </c>
    </row>
    <row r="163" spans="1:2" x14ac:dyDescent="0.15">
      <c r="A163" s="34">
        <v>42.58</v>
      </c>
      <c r="B163" s="34">
        <v>0.05</v>
      </c>
    </row>
    <row r="164" spans="1:2" x14ac:dyDescent="0.15">
      <c r="A164" s="34">
        <v>41.31</v>
      </c>
      <c r="B164" s="34">
        <v>4.5999999999999999E-2</v>
      </c>
    </row>
    <row r="165" spans="1:2" x14ac:dyDescent="0.15">
      <c r="A165" s="34">
        <v>43.82</v>
      </c>
      <c r="B165" s="34">
        <v>4.5999999999999999E-2</v>
      </c>
    </row>
    <row r="166" spans="1:2" x14ac:dyDescent="0.15">
      <c r="A166" s="34">
        <v>44.53</v>
      </c>
      <c r="B166" s="34">
        <v>4.5999999999999999E-2</v>
      </c>
    </row>
    <row r="167" spans="1:2" x14ac:dyDescent="0.15">
      <c r="A167" s="34">
        <v>45.55</v>
      </c>
      <c r="B167" s="34">
        <v>0.05</v>
      </c>
    </row>
    <row r="168" spans="1:2" x14ac:dyDescent="0.15">
      <c r="A168" s="34">
        <v>45.8</v>
      </c>
      <c r="B168" s="34">
        <v>0.05</v>
      </c>
    </row>
    <row r="169" spans="1:2" x14ac:dyDescent="0.15">
      <c r="A169" s="34">
        <v>45.93</v>
      </c>
      <c r="B169" s="34">
        <v>4.5999999999999999E-2</v>
      </c>
    </row>
    <row r="170" spans="1:2" x14ac:dyDescent="0.15">
      <c r="A170" s="34">
        <v>47.11</v>
      </c>
      <c r="B170" s="34">
        <v>0.05</v>
      </c>
    </row>
    <row r="171" spans="1:2" x14ac:dyDescent="0.15">
      <c r="A171" s="34">
        <v>47.58</v>
      </c>
      <c r="B171" s="34">
        <v>5.3999999999999999E-2</v>
      </c>
    </row>
    <row r="172" spans="1:2" x14ac:dyDescent="0.15">
      <c r="A172" s="34">
        <v>48.19</v>
      </c>
      <c r="B172" s="34">
        <v>0.05</v>
      </c>
    </row>
    <row r="173" spans="1:2" x14ac:dyDescent="0.15">
      <c r="A173" s="34">
        <v>48.54</v>
      </c>
      <c r="B173" s="34">
        <v>5.8000000000000003E-2</v>
      </c>
    </row>
    <row r="174" spans="1:2" x14ac:dyDescent="0.15">
      <c r="A174" s="34">
        <v>50.5</v>
      </c>
      <c r="B174" s="34">
        <v>0.05</v>
      </c>
    </row>
    <row r="175" spans="1:2" x14ac:dyDescent="0.15">
      <c r="A175" s="34">
        <v>51.099999999999994</v>
      </c>
      <c r="B175" s="34">
        <v>0.05</v>
      </c>
    </row>
    <row r="176" spans="1:2" x14ac:dyDescent="0.15">
      <c r="A176" s="34">
        <v>49.82</v>
      </c>
      <c r="B176" s="34">
        <v>0.05</v>
      </c>
    </row>
    <row r="177" spans="1:2" x14ac:dyDescent="0.15">
      <c r="A177" s="34">
        <v>51.39</v>
      </c>
      <c r="B177" s="34">
        <v>5.3999999999999999E-2</v>
      </c>
    </row>
    <row r="178" spans="1:2" x14ac:dyDescent="0.15">
      <c r="A178" s="34">
        <v>52.900000000000006</v>
      </c>
      <c r="B178" s="34">
        <v>5.3999999999999999E-2</v>
      </c>
    </row>
    <row r="179" spans="1:2" x14ac:dyDescent="0.15">
      <c r="A179" s="34">
        <v>53.86</v>
      </c>
      <c r="B179" s="34">
        <v>5.3999999999999999E-2</v>
      </c>
    </row>
    <row r="180" spans="1:2" x14ac:dyDescent="0.15">
      <c r="A180" s="34">
        <v>53.459999999999994</v>
      </c>
      <c r="B180" s="34">
        <v>5.8000000000000003E-2</v>
      </c>
    </row>
    <row r="181" spans="1:2" x14ac:dyDescent="0.15">
      <c r="A181" s="34">
        <v>54.78</v>
      </c>
      <c r="B181" s="34">
        <v>0.05</v>
      </c>
    </row>
    <row r="182" spans="1:2" x14ac:dyDescent="0.15">
      <c r="A182" s="34">
        <v>56.09</v>
      </c>
      <c r="B182" s="34">
        <v>6.2E-2</v>
      </c>
    </row>
    <row r="183" spans="1:2" x14ac:dyDescent="0.15">
      <c r="A183" s="34">
        <v>57.2</v>
      </c>
      <c r="B183" s="34">
        <v>5.3999999999999999E-2</v>
      </c>
    </row>
    <row r="184" spans="1:2" x14ac:dyDescent="0.15">
      <c r="A184" s="34">
        <v>57.569999999999993</v>
      </c>
      <c r="B184" s="34">
        <v>5.8000000000000003E-2</v>
      </c>
    </row>
    <row r="185" spans="1:2" x14ac:dyDescent="0.15">
      <c r="A185" s="34">
        <v>58.25</v>
      </c>
      <c r="B185" s="34">
        <v>0.05</v>
      </c>
    </row>
    <row r="186" spans="1:2" x14ac:dyDescent="0.15">
      <c r="A186" s="34">
        <v>59.879999999999995</v>
      </c>
      <c r="B186" s="34">
        <v>5.3999999999999999E-2</v>
      </c>
    </row>
    <row r="187" spans="1:2" x14ac:dyDescent="0.15">
      <c r="A187" s="34">
        <v>60.17</v>
      </c>
      <c r="B187" s="34">
        <v>5.3999999999999999E-2</v>
      </c>
    </row>
    <row r="188" spans="1:2" x14ac:dyDescent="0.15">
      <c r="A188" s="34">
        <v>61.16</v>
      </c>
      <c r="B188" s="34">
        <v>5.3999999999999999E-2</v>
      </c>
    </row>
    <row r="189" spans="1:2" x14ac:dyDescent="0.15">
      <c r="A189" s="34">
        <v>59.980000000000004</v>
      </c>
      <c r="B189" s="34">
        <v>6.2E-2</v>
      </c>
    </row>
    <row r="190" spans="1:2" x14ac:dyDescent="0.15">
      <c r="A190" s="34">
        <v>62.03</v>
      </c>
      <c r="B190" s="34">
        <v>5.8000000000000003E-2</v>
      </c>
    </row>
    <row r="191" spans="1:2" x14ac:dyDescent="0.15">
      <c r="A191" s="34">
        <v>63.64</v>
      </c>
      <c r="B191" s="34">
        <v>5.8000000000000003E-2</v>
      </c>
    </row>
    <row r="192" spans="1:2" x14ac:dyDescent="0.15">
      <c r="A192" s="34">
        <v>64.52</v>
      </c>
      <c r="B192" s="34">
        <v>6.6000000000000003E-2</v>
      </c>
    </row>
    <row r="193" spans="1:2" x14ac:dyDescent="0.15">
      <c r="A193" s="34">
        <v>65.14</v>
      </c>
      <c r="B193" s="34">
        <v>5.8000000000000003E-2</v>
      </c>
    </row>
    <row r="194" spans="1:2" x14ac:dyDescent="0.15">
      <c r="A194" s="34">
        <v>65.02</v>
      </c>
      <c r="B194" s="34">
        <v>5.8000000000000003E-2</v>
      </c>
    </row>
    <row r="195" spans="1:2" x14ac:dyDescent="0.15">
      <c r="A195" s="34">
        <v>66.849999999999994</v>
      </c>
      <c r="B195" s="34">
        <v>5.8000000000000003E-2</v>
      </c>
    </row>
    <row r="196" spans="1:2" x14ac:dyDescent="0.15">
      <c r="A196" s="34">
        <v>67.5</v>
      </c>
      <c r="B196" s="34">
        <v>6.2E-2</v>
      </c>
    </row>
    <row r="197" spans="1:2" x14ac:dyDescent="0.15">
      <c r="A197" s="34">
        <v>68.47</v>
      </c>
      <c r="B197" s="34">
        <v>6.2E-2</v>
      </c>
    </row>
    <row r="198" spans="1:2" x14ac:dyDescent="0.15">
      <c r="A198" s="34">
        <v>70.010000000000005</v>
      </c>
      <c r="B198" s="34">
        <v>5.3999999999999999E-2</v>
      </c>
    </row>
    <row r="199" spans="1:2" x14ac:dyDescent="0.15">
      <c r="A199" s="34">
        <v>70.59</v>
      </c>
      <c r="B199" s="34">
        <v>6.2E-2</v>
      </c>
    </row>
    <row r="200" spans="1:2" x14ac:dyDescent="0.15">
      <c r="A200" s="34">
        <v>68.59</v>
      </c>
      <c r="B200" s="34">
        <v>6.2E-2</v>
      </c>
    </row>
    <row r="201" spans="1:2" x14ac:dyDescent="0.15">
      <c r="A201" s="34">
        <v>71.400000000000006</v>
      </c>
      <c r="B201" s="34">
        <v>6.2E-2</v>
      </c>
    </row>
    <row r="202" spans="1:2" x14ac:dyDescent="0.15">
      <c r="A202" s="34">
        <v>72.2</v>
      </c>
      <c r="B202" s="34">
        <v>5.8000000000000003E-2</v>
      </c>
    </row>
    <row r="203" spans="1:2" x14ac:dyDescent="0.15">
      <c r="A203" s="34">
        <v>73.11</v>
      </c>
      <c r="B203" s="34">
        <v>6.2E-2</v>
      </c>
    </row>
    <row r="204" spans="1:2" x14ac:dyDescent="0.15">
      <c r="A204" s="34">
        <v>71.86</v>
      </c>
      <c r="B204" s="34">
        <v>6.6000000000000003E-2</v>
      </c>
    </row>
    <row r="205" spans="1:2" x14ac:dyDescent="0.15">
      <c r="A205" s="34">
        <v>75.239999999999995</v>
      </c>
      <c r="B205" s="34">
        <v>6.9000000000000006E-2</v>
      </c>
    </row>
    <row r="206" spans="1:2" x14ac:dyDescent="0.15">
      <c r="A206" s="34">
        <v>75.959999999999994</v>
      </c>
      <c r="B206" s="34">
        <v>6.9000000000000006E-2</v>
      </c>
    </row>
    <row r="207" spans="1:2" x14ac:dyDescent="0.15">
      <c r="A207" s="34">
        <v>77.8</v>
      </c>
      <c r="B207" s="34">
        <v>6.6000000000000003E-2</v>
      </c>
    </row>
    <row r="208" spans="1:2" x14ac:dyDescent="0.15">
      <c r="A208" s="34">
        <v>78.61</v>
      </c>
      <c r="B208" s="34">
        <v>6.9000000000000006E-2</v>
      </c>
    </row>
    <row r="209" spans="1:2" x14ac:dyDescent="0.15">
      <c r="A209" s="34">
        <v>79.3</v>
      </c>
      <c r="B209" s="34">
        <v>6.2E-2</v>
      </c>
    </row>
    <row r="210" spans="1:2" x14ac:dyDescent="0.15">
      <c r="A210" s="34">
        <v>78.37</v>
      </c>
      <c r="B210" s="34">
        <v>7.2999999999999995E-2</v>
      </c>
    </row>
    <row r="211" spans="1:2" x14ac:dyDescent="0.15">
      <c r="A211" s="34">
        <v>80.849999999999994</v>
      </c>
      <c r="B211" s="34">
        <v>6.9000000000000006E-2</v>
      </c>
    </row>
    <row r="212" spans="1:2" x14ac:dyDescent="0.15">
      <c r="A212" s="34">
        <v>81.81</v>
      </c>
      <c r="B212" s="34">
        <v>6.9000000000000006E-2</v>
      </c>
    </row>
    <row r="213" spans="1:2" x14ac:dyDescent="0.15">
      <c r="A213" s="34">
        <v>82.96</v>
      </c>
      <c r="B213" s="34">
        <v>7.2999999999999995E-2</v>
      </c>
    </row>
    <row r="214" spans="1:2" x14ac:dyDescent="0.15">
      <c r="A214" s="34">
        <v>84.679999999999993</v>
      </c>
      <c r="B214" s="34">
        <v>6.6000000000000003E-2</v>
      </c>
    </row>
    <row r="215" spans="1:2" x14ac:dyDescent="0.15">
      <c r="A215" s="34">
        <v>85.16</v>
      </c>
      <c r="B215" s="34">
        <v>6.9000000000000006E-2</v>
      </c>
    </row>
    <row r="216" spans="1:2" x14ac:dyDescent="0.15">
      <c r="A216" s="34">
        <v>86.31</v>
      </c>
      <c r="B216" s="34">
        <v>7.2999999999999995E-2</v>
      </c>
    </row>
    <row r="217" spans="1:2" x14ac:dyDescent="0.15">
      <c r="A217" s="34">
        <v>87.32</v>
      </c>
      <c r="B217" s="34">
        <v>7.2999999999999995E-2</v>
      </c>
    </row>
    <row r="218" spans="1:2" x14ac:dyDescent="0.15">
      <c r="A218" s="34">
        <v>85.41</v>
      </c>
      <c r="B218" s="34">
        <v>7.2999999999999995E-2</v>
      </c>
    </row>
    <row r="219" spans="1:2" x14ac:dyDescent="0.15">
      <c r="A219" s="34">
        <v>88.28</v>
      </c>
      <c r="B219" s="34">
        <v>7.6999999999999999E-2</v>
      </c>
    </row>
    <row r="220" spans="1:2" x14ac:dyDescent="0.15">
      <c r="A220" s="34">
        <v>89.86</v>
      </c>
      <c r="B220" s="34">
        <v>7.6999999999999999E-2</v>
      </c>
    </row>
    <row r="221" spans="1:2" x14ac:dyDescent="0.15">
      <c r="A221" s="34">
        <v>90.45</v>
      </c>
      <c r="B221" s="34">
        <v>7.2999999999999995E-2</v>
      </c>
    </row>
    <row r="222" spans="1:2" x14ac:dyDescent="0.15">
      <c r="A222" s="34">
        <v>89.8</v>
      </c>
      <c r="B222" s="34">
        <v>7.6999999999999999E-2</v>
      </c>
    </row>
    <row r="223" spans="1:2" x14ac:dyDescent="0.15">
      <c r="A223" s="34">
        <v>92.88</v>
      </c>
      <c r="B223" s="34">
        <v>8.1000000000000003E-2</v>
      </c>
    </row>
    <row r="224" spans="1:2" x14ac:dyDescent="0.15">
      <c r="A224" s="34">
        <v>93.8</v>
      </c>
      <c r="B224" s="34">
        <v>8.5000000000000006E-2</v>
      </c>
    </row>
    <row r="225" spans="1:2" x14ac:dyDescent="0.15">
      <c r="A225" s="34">
        <v>95.08</v>
      </c>
      <c r="B225" s="34">
        <v>8.1000000000000003E-2</v>
      </c>
    </row>
    <row r="226" spans="1:2" x14ac:dyDescent="0.15">
      <c r="A226" s="34">
        <v>96.24</v>
      </c>
      <c r="B226" s="34">
        <v>8.1000000000000003E-2</v>
      </c>
    </row>
    <row r="227" spans="1:2" x14ac:dyDescent="0.15">
      <c r="A227" s="34">
        <v>96.96</v>
      </c>
      <c r="B227" s="34">
        <v>8.1000000000000003E-2</v>
      </c>
    </row>
    <row r="228" spans="1:2" x14ac:dyDescent="0.15">
      <c r="A228" s="34">
        <v>96.58</v>
      </c>
      <c r="B228" s="34">
        <v>8.5000000000000006E-2</v>
      </c>
    </row>
    <row r="229" spans="1:2" x14ac:dyDescent="0.15">
      <c r="A229" s="34">
        <v>99.1</v>
      </c>
      <c r="B229" s="34">
        <v>8.5000000000000006E-2</v>
      </c>
    </row>
    <row r="230" spans="1:2" x14ac:dyDescent="0.15">
      <c r="A230" s="34">
        <v>99.55</v>
      </c>
      <c r="B230" s="34">
        <v>8.8999999999999996E-2</v>
      </c>
    </row>
    <row r="231" spans="1:2" x14ac:dyDescent="0.15">
      <c r="A231" s="34">
        <v>101.08</v>
      </c>
      <c r="B231" s="34">
        <v>8.5000000000000006E-2</v>
      </c>
    </row>
    <row r="232" spans="1:2" x14ac:dyDescent="0.15">
      <c r="A232" s="34">
        <v>100.91</v>
      </c>
      <c r="B232" s="34">
        <v>9.2999999999999999E-2</v>
      </c>
    </row>
    <row r="233" spans="1:2" x14ac:dyDescent="0.15">
      <c r="A233" s="34">
        <v>102.5</v>
      </c>
      <c r="B233" s="34">
        <v>9.2999999999999999E-2</v>
      </c>
    </row>
    <row r="234" spans="1:2" x14ac:dyDescent="0.15">
      <c r="A234" s="34">
        <v>103.89999999999999</v>
      </c>
      <c r="B234" s="34">
        <v>9.2999999999999999E-2</v>
      </c>
    </row>
    <row r="235" spans="1:2" x14ac:dyDescent="0.15">
      <c r="A235" s="34">
        <v>105.47999999999999</v>
      </c>
      <c r="B235" s="34">
        <v>8.8999999999999996E-2</v>
      </c>
    </row>
    <row r="236" spans="1:2" x14ac:dyDescent="0.15">
      <c r="A236" s="34">
        <v>106.31</v>
      </c>
      <c r="B236" s="34">
        <v>9.7000000000000003E-2</v>
      </c>
    </row>
    <row r="237" spans="1:2" x14ac:dyDescent="0.15">
      <c r="A237" s="34">
        <v>108.03999999999999</v>
      </c>
      <c r="B237" s="34">
        <v>8.8999999999999996E-2</v>
      </c>
    </row>
    <row r="238" spans="1:2" x14ac:dyDescent="0.15">
      <c r="A238" s="34">
        <v>109.58</v>
      </c>
      <c r="B238" s="34">
        <v>9.2999999999999999E-2</v>
      </c>
    </row>
    <row r="239" spans="1:2" x14ac:dyDescent="0.15">
      <c r="A239" s="34">
        <v>110.45</v>
      </c>
      <c r="B239" s="34">
        <v>8.8999999999999996E-2</v>
      </c>
    </row>
    <row r="240" spans="1:2" x14ac:dyDescent="0.15">
      <c r="A240" s="34">
        <v>107.31</v>
      </c>
      <c r="B240" s="34">
        <v>9.7000000000000003E-2</v>
      </c>
    </row>
    <row r="241" spans="1:2" x14ac:dyDescent="0.15">
      <c r="A241" s="34">
        <v>110.58</v>
      </c>
      <c r="B241" s="34">
        <v>0.1</v>
      </c>
    </row>
    <row r="242" spans="1:2" x14ac:dyDescent="0.15">
      <c r="A242" s="34">
        <v>111.58</v>
      </c>
      <c r="B242" s="34">
        <v>0.1</v>
      </c>
    </row>
    <row r="243" spans="1:2" x14ac:dyDescent="0.15">
      <c r="A243" s="34">
        <v>112.83999999999999</v>
      </c>
      <c r="B243" s="34">
        <v>9.7000000000000003E-2</v>
      </c>
    </row>
    <row r="244" spans="1:2" x14ac:dyDescent="0.15">
      <c r="A244" s="34">
        <v>111.22</v>
      </c>
      <c r="B244" s="34">
        <v>0.112</v>
      </c>
    </row>
    <row r="245" spans="1:2" x14ac:dyDescent="0.15">
      <c r="A245" s="34">
        <v>113.89</v>
      </c>
      <c r="B245" s="34">
        <v>0.104</v>
      </c>
    </row>
    <row r="246" spans="1:2" x14ac:dyDescent="0.15">
      <c r="A246" s="34">
        <v>116.78</v>
      </c>
      <c r="B246" s="34">
        <v>0.108</v>
      </c>
    </row>
    <row r="247" spans="1:2" x14ac:dyDescent="0.15">
      <c r="A247" s="34">
        <v>118.72999999999999</v>
      </c>
      <c r="B247" s="34">
        <v>0.108</v>
      </c>
    </row>
    <row r="248" spans="1:2" x14ac:dyDescent="0.15">
      <c r="A248" s="34">
        <v>119.44</v>
      </c>
      <c r="B248" s="34">
        <v>0.104</v>
      </c>
    </row>
    <row r="249" spans="1:2" x14ac:dyDescent="0.15">
      <c r="A249" s="34">
        <v>120.61</v>
      </c>
      <c r="B249" s="34">
        <v>0.108</v>
      </c>
    </row>
    <row r="250" spans="1:2" x14ac:dyDescent="0.15">
      <c r="A250" s="34">
        <v>122.67999999999999</v>
      </c>
      <c r="B250" s="34">
        <v>0.108</v>
      </c>
    </row>
    <row r="251" spans="1:2" x14ac:dyDescent="0.15">
      <c r="A251" s="34">
        <v>123.58</v>
      </c>
      <c r="B251" s="34">
        <v>0.112</v>
      </c>
    </row>
    <row r="252" spans="1:2" x14ac:dyDescent="0.15">
      <c r="A252" s="34">
        <v>124.82</v>
      </c>
      <c r="B252" s="34">
        <v>0.108</v>
      </c>
    </row>
    <row r="253" spans="1:2" x14ac:dyDescent="0.15">
      <c r="A253" s="34">
        <v>126.31</v>
      </c>
      <c r="B253" s="34">
        <v>0.13100000000000001</v>
      </c>
    </row>
    <row r="254" spans="1:2" x14ac:dyDescent="0.15">
      <c r="A254" s="34">
        <v>122.89</v>
      </c>
      <c r="B254" s="34">
        <v>0.12</v>
      </c>
    </row>
    <row r="255" spans="1:2" x14ac:dyDescent="0.15">
      <c r="A255" s="34">
        <v>126.53999999999999</v>
      </c>
      <c r="B255" s="34">
        <v>0.124</v>
      </c>
    </row>
    <row r="256" spans="1:2" x14ac:dyDescent="0.15">
      <c r="A256" s="34">
        <v>128.54</v>
      </c>
      <c r="B256" s="34">
        <v>0.13100000000000001</v>
      </c>
    </row>
    <row r="257" spans="1:2" x14ac:dyDescent="0.15">
      <c r="A257" s="34">
        <v>129.30000000000001</v>
      </c>
      <c r="B257" s="34">
        <v>0.12</v>
      </c>
    </row>
    <row r="258" spans="1:2" x14ac:dyDescent="0.15">
      <c r="A258" s="34">
        <v>131.41</v>
      </c>
      <c r="B258" s="34">
        <v>0.12</v>
      </c>
    </row>
    <row r="259" spans="1:2" x14ac:dyDescent="0.15">
      <c r="A259" s="34">
        <v>133.04</v>
      </c>
      <c r="B259" s="34">
        <v>0.127</v>
      </c>
    </row>
    <row r="260" spans="1:2" x14ac:dyDescent="0.15">
      <c r="A260" s="34">
        <v>133.75</v>
      </c>
      <c r="B260" s="34">
        <v>0.124</v>
      </c>
    </row>
    <row r="261" spans="1:2" x14ac:dyDescent="0.15">
      <c r="A261" s="34">
        <v>130.06</v>
      </c>
      <c r="B261" s="34">
        <v>0.13100000000000001</v>
      </c>
    </row>
    <row r="262" spans="1:2" x14ac:dyDescent="0.15">
      <c r="A262" s="34">
        <v>133.02000000000001</v>
      </c>
      <c r="B262" s="34">
        <v>0.127</v>
      </c>
    </row>
    <row r="263" spans="1:2" x14ac:dyDescent="0.15">
      <c r="A263" s="34">
        <v>134.19</v>
      </c>
      <c r="B263" s="34">
        <v>0.13900000000000001</v>
      </c>
    </row>
    <row r="264" spans="1:2" x14ac:dyDescent="0.15">
      <c r="A264" s="34">
        <v>136.22</v>
      </c>
      <c r="B264" s="34">
        <v>0.127</v>
      </c>
    </row>
    <row r="265" spans="1:2" x14ac:dyDescent="0.15">
      <c r="A265" s="34">
        <v>138.49</v>
      </c>
      <c r="B265" s="34">
        <v>0.13100000000000001</v>
      </c>
    </row>
    <row r="266" spans="1:2" x14ac:dyDescent="0.15">
      <c r="A266" s="34">
        <v>139.4</v>
      </c>
      <c r="B266" s="34">
        <v>0.13500000000000001</v>
      </c>
    </row>
    <row r="267" spans="1:2" x14ac:dyDescent="0.15">
      <c r="A267" s="34">
        <v>141.71</v>
      </c>
      <c r="B267" s="34">
        <v>0.13500000000000001</v>
      </c>
    </row>
    <row r="268" spans="1:2" x14ac:dyDescent="0.15">
      <c r="A268" s="34">
        <v>143.56</v>
      </c>
      <c r="B268" s="34">
        <v>0.13500000000000001</v>
      </c>
    </row>
    <row r="269" spans="1:2" x14ac:dyDescent="0.15">
      <c r="A269" s="34">
        <v>144.76</v>
      </c>
      <c r="B269" s="34">
        <v>0.13900000000000001</v>
      </c>
    </row>
    <row r="270" spans="1:2" x14ac:dyDescent="0.15">
      <c r="A270" s="34">
        <v>146.05000000000001</v>
      </c>
      <c r="B270" s="34">
        <v>0.13500000000000001</v>
      </c>
    </row>
    <row r="271" spans="1:2" x14ac:dyDescent="0.15">
      <c r="A271" s="34">
        <v>142.28</v>
      </c>
      <c r="B271" s="34">
        <v>0.13100000000000001</v>
      </c>
    </row>
    <row r="272" spans="1:2" x14ac:dyDescent="0.15">
      <c r="A272" s="34">
        <v>144.4</v>
      </c>
      <c r="B272" s="34">
        <v>0.13500000000000001</v>
      </c>
    </row>
    <row r="273" spans="1:2" x14ac:dyDescent="0.15">
      <c r="A273" s="34">
        <v>147.52000000000001</v>
      </c>
      <c r="B273" s="34">
        <v>0.13900000000000001</v>
      </c>
    </row>
    <row r="274" spans="1:2" x14ac:dyDescent="0.15">
      <c r="A274" s="34">
        <v>150.41</v>
      </c>
      <c r="B274" s="34">
        <v>0.13500000000000001</v>
      </c>
    </row>
    <row r="275" spans="1:2" x14ac:dyDescent="0.15">
      <c r="A275" s="34">
        <v>151.76000000000002</v>
      </c>
      <c r="B275" s="34">
        <v>0.13900000000000001</v>
      </c>
    </row>
    <row r="276" spans="1:2" x14ac:dyDescent="0.15">
      <c r="A276" s="34">
        <v>153.16</v>
      </c>
      <c r="B276" s="34">
        <v>0.13900000000000001</v>
      </c>
    </row>
    <row r="277" spans="1:2" x14ac:dyDescent="0.15">
      <c r="A277" s="34">
        <v>149.31</v>
      </c>
      <c r="B277" s="34">
        <v>0.14699999999999999</v>
      </c>
    </row>
    <row r="278" spans="1:2" x14ac:dyDescent="0.15">
      <c r="A278" s="34">
        <v>150.84</v>
      </c>
      <c r="B278" s="34">
        <v>0.14299999999999999</v>
      </c>
    </row>
    <row r="279" spans="1:2" x14ac:dyDescent="0.15">
      <c r="A279" s="34">
        <v>153.4</v>
      </c>
      <c r="B279" s="34">
        <v>0.14299999999999999</v>
      </c>
    </row>
    <row r="280" spans="1:2" x14ac:dyDescent="0.15">
      <c r="A280" s="34">
        <v>155.46</v>
      </c>
      <c r="B280" s="34">
        <v>0.13900000000000001</v>
      </c>
    </row>
    <row r="281" spans="1:2" x14ac:dyDescent="0.15">
      <c r="A281" s="34">
        <v>157.02000000000001</v>
      </c>
      <c r="B281" s="34">
        <v>0.151</v>
      </c>
    </row>
    <row r="282" spans="1:2" x14ac:dyDescent="0.15">
      <c r="A282" s="34">
        <v>159.39000000000001</v>
      </c>
      <c r="B282" s="34">
        <v>0.14299999999999999</v>
      </c>
    </row>
    <row r="283" spans="1:2" x14ac:dyDescent="0.15">
      <c r="A283" s="34">
        <v>161.34</v>
      </c>
      <c r="B283" s="34">
        <v>0.14299999999999999</v>
      </c>
    </row>
    <row r="284" spans="1:2" x14ac:dyDescent="0.15">
      <c r="A284" s="34">
        <v>162.79000000000002</v>
      </c>
      <c r="B284" s="34">
        <v>0.14299999999999999</v>
      </c>
    </row>
    <row r="285" spans="1:2" x14ac:dyDescent="0.15">
      <c r="A285" s="34">
        <v>164.71</v>
      </c>
      <c r="B285" s="34">
        <v>0.13900000000000001</v>
      </c>
    </row>
    <row r="286" spans="1:2" x14ac:dyDescent="0.15">
      <c r="A286" s="34">
        <v>166.09</v>
      </c>
      <c r="B286" s="34">
        <v>0.14699999999999999</v>
      </c>
    </row>
    <row r="287" spans="1:2" x14ac:dyDescent="0.15">
      <c r="A287" s="34">
        <v>161.70000000000002</v>
      </c>
      <c r="B287" s="34">
        <v>0.14699999999999999</v>
      </c>
    </row>
    <row r="288" spans="1:2" x14ac:dyDescent="0.15">
      <c r="A288" s="34">
        <v>164.77</v>
      </c>
      <c r="B288" s="34">
        <v>0.14299999999999999</v>
      </c>
    </row>
    <row r="289" spans="1:2" x14ac:dyDescent="0.15">
      <c r="A289" s="34">
        <v>166.87</v>
      </c>
      <c r="B289" s="34">
        <v>0.14299999999999999</v>
      </c>
    </row>
    <row r="290" spans="1:2" x14ac:dyDescent="0.15">
      <c r="A290" s="34">
        <v>168.13000000000002</v>
      </c>
      <c r="B290" s="34">
        <v>0.14699999999999999</v>
      </c>
    </row>
    <row r="291" spans="1:2" x14ac:dyDescent="0.15">
      <c r="A291" s="34">
        <v>170.79000000000002</v>
      </c>
      <c r="B291" s="34">
        <v>0.154</v>
      </c>
    </row>
    <row r="292" spans="1:2" x14ac:dyDescent="0.15">
      <c r="A292" s="34">
        <v>172.95000000000002</v>
      </c>
      <c r="B292" s="34">
        <v>0.154</v>
      </c>
    </row>
    <row r="293" spans="1:2" x14ac:dyDescent="0.15">
      <c r="A293" s="34">
        <v>174.35000000000002</v>
      </c>
      <c r="B293" s="34">
        <v>0.151</v>
      </c>
    </row>
    <row r="294" spans="1:2" x14ac:dyDescent="0.15">
      <c r="A294" s="34">
        <v>175.44</v>
      </c>
      <c r="B294" s="34">
        <v>0.14299999999999999</v>
      </c>
    </row>
    <row r="295" spans="1:2" x14ac:dyDescent="0.15">
      <c r="A295" s="34">
        <v>176.91</v>
      </c>
      <c r="B295" s="34">
        <v>0.154</v>
      </c>
    </row>
    <row r="296" spans="1:2" x14ac:dyDescent="0.15">
      <c r="A296" s="34">
        <v>177.88000000000002</v>
      </c>
      <c r="B296" s="34">
        <v>0.154</v>
      </c>
    </row>
    <row r="297" spans="1:2" x14ac:dyDescent="0.15">
      <c r="A297" s="34">
        <v>174.86</v>
      </c>
      <c r="B297" s="34">
        <v>0.158</v>
      </c>
    </row>
    <row r="298" spans="1:2" x14ac:dyDescent="0.15">
      <c r="A298" s="34">
        <v>179</v>
      </c>
      <c r="B298" s="34">
        <v>0.154</v>
      </c>
    </row>
    <row r="299" spans="1:2" x14ac:dyDescent="0.15">
      <c r="A299" s="34">
        <v>180.33</v>
      </c>
      <c r="B299" s="34">
        <v>0.16200000000000001</v>
      </c>
    </row>
    <row r="300" spans="1:2" x14ac:dyDescent="0.15">
      <c r="A300" s="34">
        <v>182.69</v>
      </c>
      <c r="B300" s="34">
        <v>0.16200000000000001</v>
      </c>
    </row>
    <row r="301" spans="1:2" x14ac:dyDescent="0.15">
      <c r="A301" s="34">
        <v>185.10000000000002</v>
      </c>
      <c r="B301" s="34">
        <v>0.16200000000000001</v>
      </c>
    </row>
    <row r="302" spans="1:2" x14ac:dyDescent="0.15">
      <c r="A302" s="34">
        <v>185.77</v>
      </c>
      <c r="B302" s="34">
        <v>0.16200000000000001</v>
      </c>
    </row>
    <row r="303" spans="1:2" x14ac:dyDescent="0.15">
      <c r="A303" s="34">
        <v>187.4</v>
      </c>
      <c r="B303" s="34">
        <v>0.158</v>
      </c>
    </row>
    <row r="304" spans="1:2" x14ac:dyDescent="0.15">
      <c r="A304" s="34">
        <v>189.06</v>
      </c>
      <c r="B304" s="34">
        <v>0.16200000000000001</v>
      </c>
    </row>
    <row r="305" spans="1:2" x14ac:dyDescent="0.15">
      <c r="A305" s="34">
        <v>190.07000000000002</v>
      </c>
      <c r="B305" s="34">
        <v>0.158</v>
      </c>
    </row>
    <row r="306" spans="1:2" x14ac:dyDescent="0.15">
      <c r="A306" s="34">
        <v>184.83</v>
      </c>
      <c r="B306" s="34">
        <v>0.17399999999999999</v>
      </c>
    </row>
    <row r="307" spans="1:2" x14ac:dyDescent="0.15">
      <c r="A307" s="34">
        <v>189.22</v>
      </c>
      <c r="B307" s="34">
        <v>0.17399999999999999</v>
      </c>
    </row>
    <row r="308" spans="1:2" x14ac:dyDescent="0.15">
      <c r="A308" s="34">
        <v>190.57000000000002</v>
      </c>
      <c r="B308" s="34">
        <v>0.17</v>
      </c>
    </row>
    <row r="309" spans="1:2" x14ac:dyDescent="0.15">
      <c r="A309" s="34">
        <v>193.05</v>
      </c>
      <c r="B309" s="34">
        <v>0.16200000000000001</v>
      </c>
    </row>
    <row r="310" spans="1:2" x14ac:dyDescent="0.15">
      <c r="A310" s="34">
        <v>195.76000000000002</v>
      </c>
      <c r="B310" s="34">
        <v>0.16200000000000001</v>
      </c>
    </row>
    <row r="311" spans="1:2" x14ac:dyDescent="0.15">
      <c r="A311" s="34">
        <v>196.8</v>
      </c>
      <c r="B311" s="34">
        <v>0.16600000000000001</v>
      </c>
    </row>
    <row r="312" spans="1:2" x14ac:dyDescent="0.15">
      <c r="A312" s="34">
        <v>199.16</v>
      </c>
      <c r="B312" s="34">
        <v>0.17399999999999999</v>
      </c>
    </row>
    <row r="313" spans="1:2" x14ac:dyDescent="0.15">
      <c r="A313" s="34">
        <v>201.13000000000002</v>
      </c>
      <c r="B313" s="34">
        <v>0.17399999999999999</v>
      </c>
    </row>
    <row r="314" spans="1:2" x14ac:dyDescent="0.15">
      <c r="A314" s="34">
        <v>201.69</v>
      </c>
      <c r="B314" s="34">
        <v>0.17799999999999999</v>
      </c>
    </row>
    <row r="315" spans="1:2" x14ac:dyDescent="0.15">
      <c r="A315" s="34">
        <v>203.69</v>
      </c>
      <c r="B315" s="34">
        <v>0.17</v>
      </c>
    </row>
    <row r="316" spans="1:2" x14ac:dyDescent="0.15">
      <c r="A316" s="34">
        <v>205.27</v>
      </c>
      <c r="B316" s="34">
        <v>0.17799999999999999</v>
      </c>
    </row>
    <row r="317" spans="1:2" x14ac:dyDescent="0.15">
      <c r="A317" s="34">
        <v>205.74</v>
      </c>
      <c r="B317" s="34">
        <v>0.18099999999999999</v>
      </c>
    </row>
    <row r="318" spans="1:2" x14ac:dyDescent="0.15">
      <c r="A318" s="34">
        <v>207.94</v>
      </c>
      <c r="B318" s="34">
        <v>0.189</v>
      </c>
    </row>
    <row r="319" spans="1:2" x14ac:dyDescent="0.15">
      <c r="A319" s="34">
        <v>203.79000000000002</v>
      </c>
      <c r="B319" s="34">
        <v>0.189</v>
      </c>
    </row>
    <row r="320" spans="1:2" x14ac:dyDescent="0.15">
      <c r="A320" s="34">
        <v>205.62</v>
      </c>
      <c r="B320" s="34">
        <v>0.189</v>
      </c>
    </row>
    <row r="321" spans="1:2" x14ac:dyDescent="0.15">
      <c r="A321" s="34">
        <v>208.61</v>
      </c>
      <c r="B321" s="34">
        <v>0.185</v>
      </c>
    </row>
    <row r="322" spans="1:2" x14ac:dyDescent="0.15">
      <c r="A322" s="34">
        <v>209.57000000000002</v>
      </c>
      <c r="B322" s="34">
        <v>0.189</v>
      </c>
    </row>
    <row r="323" spans="1:2" x14ac:dyDescent="0.15">
      <c r="A323" s="34">
        <v>211.68</v>
      </c>
      <c r="B323" s="34">
        <v>0.189</v>
      </c>
    </row>
    <row r="324" spans="1:2" x14ac:dyDescent="0.15">
      <c r="A324" s="34">
        <v>214.15</v>
      </c>
      <c r="B324" s="34">
        <v>0.193</v>
      </c>
    </row>
    <row r="325" spans="1:2" x14ac:dyDescent="0.15">
      <c r="A325" s="34">
        <v>216.54000000000002</v>
      </c>
      <c r="B325" s="34">
        <v>0.20100000000000001</v>
      </c>
    </row>
    <row r="326" spans="1:2" x14ac:dyDescent="0.15">
      <c r="A326" s="34">
        <v>217.74</v>
      </c>
      <c r="B326" s="34">
        <v>0.193</v>
      </c>
    </row>
    <row r="327" spans="1:2" x14ac:dyDescent="0.15">
      <c r="A327" s="34">
        <v>219.84</v>
      </c>
      <c r="B327" s="34">
        <v>0.193</v>
      </c>
    </row>
    <row r="328" spans="1:2" x14ac:dyDescent="0.15">
      <c r="A328" s="34">
        <v>220.70000000000002</v>
      </c>
      <c r="B328" s="34">
        <v>0.20100000000000001</v>
      </c>
    </row>
    <row r="329" spans="1:2" x14ac:dyDescent="0.15">
      <c r="A329" s="34">
        <v>212.87</v>
      </c>
      <c r="B329" s="34">
        <v>0.21199999999999999</v>
      </c>
    </row>
    <row r="330" spans="1:2" x14ac:dyDescent="0.15">
      <c r="A330" s="34">
        <v>216.02</v>
      </c>
      <c r="B330" s="34">
        <v>0.20499999999999999</v>
      </c>
    </row>
    <row r="331" spans="1:2" x14ac:dyDescent="0.15">
      <c r="A331" s="34">
        <v>217.85000000000002</v>
      </c>
      <c r="B331" s="34">
        <v>0.20499999999999999</v>
      </c>
    </row>
    <row r="332" spans="1:2" x14ac:dyDescent="0.15">
      <c r="A332" s="34">
        <v>220.45000000000002</v>
      </c>
      <c r="B332" s="34">
        <v>0.21199999999999999</v>
      </c>
    </row>
    <row r="333" spans="1:2" x14ac:dyDescent="0.15">
      <c r="A333" s="34">
        <v>223.37</v>
      </c>
      <c r="B333" s="34">
        <v>0.21199999999999999</v>
      </c>
    </row>
    <row r="334" spans="1:2" x14ac:dyDescent="0.15">
      <c r="A334" s="34">
        <v>224.68</v>
      </c>
      <c r="B334" s="34">
        <v>0.216</v>
      </c>
    </row>
    <row r="335" spans="1:2" x14ac:dyDescent="0.15">
      <c r="A335" s="34">
        <v>227.61</v>
      </c>
      <c r="B335" s="34">
        <v>0.216</v>
      </c>
    </row>
    <row r="336" spans="1:2" x14ac:dyDescent="0.15">
      <c r="A336" s="34">
        <v>230.11</v>
      </c>
      <c r="B336" s="34">
        <v>0.22</v>
      </c>
    </row>
    <row r="337" spans="1:2" x14ac:dyDescent="0.15">
      <c r="A337" s="34">
        <v>231.17000000000002</v>
      </c>
      <c r="B337" s="34">
        <v>0.224</v>
      </c>
    </row>
    <row r="338" spans="1:2" x14ac:dyDescent="0.15">
      <c r="A338" s="34">
        <v>233.74</v>
      </c>
      <c r="B338" s="34">
        <v>0.22800000000000001</v>
      </c>
    </row>
    <row r="339" spans="1:2" x14ac:dyDescent="0.15">
      <c r="A339" s="34">
        <v>236.10000000000002</v>
      </c>
      <c r="B339" s="34">
        <v>0.224</v>
      </c>
    </row>
    <row r="340" spans="1:2" x14ac:dyDescent="0.15">
      <c r="A340" s="34">
        <v>237.28</v>
      </c>
      <c r="B340" s="34">
        <v>0.224</v>
      </c>
    </row>
    <row r="341" spans="1:2" x14ac:dyDescent="0.15">
      <c r="A341" s="34">
        <v>239.37</v>
      </c>
      <c r="B341" s="34">
        <v>0.224</v>
      </c>
    </row>
    <row r="342" spans="1:2" x14ac:dyDescent="0.15">
      <c r="A342" s="34">
        <v>241.20000000000002</v>
      </c>
      <c r="B342" s="34">
        <v>0.224</v>
      </c>
    </row>
    <row r="343" spans="1:2" x14ac:dyDescent="0.15">
      <c r="A343" s="34">
        <v>242.08</v>
      </c>
      <c r="B343" s="34">
        <v>0.22800000000000001</v>
      </c>
    </row>
    <row r="344" spans="1:2" x14ac:dyDescent="0.15">
      <c r="A344" s="34">
        <v>233.14000000000001</v>
      </c>
      <c r="B344" s="34">
        <v>0.23899999999999999</v>
      </c>
    </row>
    <row r="345" spans="1:2" x14ac:dyDescent="0.15">
      <c r="A345" s="34">
        <v>238.48000000000002</v>
      </c>
      <c r="B345" s="34">
        <v>0.23499999999999999</v>
      </c>
    </row>
    <row r="346" spans="1:2" x14ac:dyDescent="0.15">
      <c r="A346" s="34">
        <v>240</v>
      </c>
      <c r="B346" s="34">
        <v>0.24299999999999999</v>
      </c>
    </row>
    <row r="347" spans="1:2" x14ac:dyDescent="0.15">
      <c r="A347" s="34">
        <v>242.65</v>
      </c>
      <c r="B347" s="34">
        <v>0.23499999999999999</v>
      </c>
    </row>
    <row r="348" spans="1:2" x14ac:dyDescent="0.15">
      <c r="A348" s="34">
        <v>245.54000000000002</v>
      </c>
      <c r="B348" s="34">
        <v>0.24299999999999999</v>
      </c>
    </row>
    <row r="349" spans="1:2" x14ac:dyDescent="0.15">
      <c r="A349" s="34">
        <v>246.91</v>
      </c>
      <c r="B349" s="34">
        <v>0.23899999999999999</v>
      </c>
    </row>
    <row r="350" spans="1:2" x14ac:dyDescent="0.15">
      <c r="A350" s="34">
        <v>249.89000000000001</v>
      </c>
      <c r="B350" s="34">
        <v>0.24299999999999999</v>
      </c>
    </row>
    <row r="351" spans="1:2" x14ac:dyDescent="0.15">
      <c r="A351" s="34">
        <v>250.25</v>
      </c>
      <c r="B351" s="34">
        <v>0.247</v>
      </c>
    </row>
    <row r="352" spans="1:2" x14ac:dyDescent="0.15">
      <c r="A352" s="34">
        <v>249.78</v>
      </c>
      <c r="B352" s="34">
        <v>0.24299999999999999</v>
      </c>
    </row>
    <row r="353" spans="1:2" x14ac:dyDescent="0.15">
      <c r="A353" s="34">
        <v>254.21</v>
      </c>
      <c r="B353" s="34">
        <v>0.24299999999999999</v>
      </c>
    </row>
    <row r="354" spans="1:2" x14ac:dyDescent="0.15">
      <c r="A354" s="34">
        <v>256.94</v>
      </c>
      <c r="B354" s="34">
        <v>0.247</v>
      </c>
    </row>
    <row r="355" spans="1:2" x14ac:dyDescent="0.15">
      <c r="A355" s="34">
        <v>258.74</v>
      </c>
      <c r="B355" s="34">
        <v>0.24299999999999999</v>
      </c>
    </row>
    <row r="356" spans="1:2" x14ac:dyDescent="0.15">
      <c r="A356" s="34">
        <v>247.31</v>
      </c>
      <c r="B356" s="34">
        <v>0.255</v>
      </c>
    </row>
    <row r="357" spans="1:2" x14ac:dyDescent="0.15">
      <c r="A357" s="34">
        <v>253.59</v>
      </c>
      <c r="B357" s="34">
        <v>0.255</v>
      </c>
    </row>
    <row r="358" spans="1:2" x14ac:dyDescent="0.15">
      <c r="A358" s="34">
        <v>251.79000000000002</v>
      </c>
      <c r="B358" s="34">
        <v>0.255</v>
      </c>
    </row>
    <row r="359" spans="1:2" x14ac:dyDescent="0.15">
      <c r="A359" s="34">
        <v>257.65999999999997</v>
      </c>
      <c r="B359" s="34">
        <v>0.251</v>
      </c>
    </row>
    <row r="360" spans="1:2" x14ac:dyDescent="0.15">
      <c r="A360" s="34">
        <v>259</v>
      </c>
      <c r="B360" s="34">
        <v>0.251</v>
      </c>
    </row>
    <row r="361" spans="1:2" x14ac:dyDescent="0.15">
      <c r="A361" s="34">
        <v>263.17</v>
      </c>
      <c r="B361" s="34">
        <v>0.25900000000000001</v>
      </c>
    </row>
    <row r="362" spans="1:2" x14ac:dyDescent="0.15">
      <c r="A362" s="34">
        <v>265.43</v>
      </c>
      <c r="B362" s="34">
        <v>0.25900000000000001</v>
      </c>
    </row>
    <row r="363" spans="1:2" x14ac:dyDescent="0.15">
      <c r="A363" s="34">
        <v>267.08</v>
      </c>
      <c r="B363" s="34">
        <v>0.26200000000000001</v>
      </c>
    </row>
    <row r="364" spans="1:2" x14ac:dyDescent="0.15">
      <c r="A364" s="34">
        <v>270.17</v>
      </c>
      <c r="B364" s="34">
        <v>0.26600000000000001</v>
      </c>
    </row>
    <row r="365" spans="1:2" x14ac:dyDescent="0.15">
      <c r="A365" s="34">
        <v>270.42</v>
      </c>
      <c r="B365" s="34">
        <v>0.26600000000000001</v>
      </c>
    </row>
    <row r="366" spans="1:2" x14ac:dyDescent="0.15">
      <c r="A366" s="34">
        <v>272.33</v>
      </c>
      <c r="B366" s="34">
        <v>0.26600000000000001</v>
      </c>
    </row>
    <row r="367" spans="1:2" x14ac:dyDescent="0.15">
      <c r="A367" s="34">
        <v>275.77999999999997</v>
      </c>
      <c r="B367" s="34">
        <v>0.27</v>
      </c>
    </row>
    <row r="368" spans="1:2" x14ac:dyDescent="0.15">
      <c r="A368" s="34">
        <v>276.28999999999996</v>
      </c>
      <c r="B368" s="34">
        <v>0.27400000000000002</v>
      </c>
    </row>
    <row r="369" spans="1:2" x14ac:dyDescent="0.15">
      <c r="A369" s="34">
        <v>277.27</v>
      </c>
      <c r="B369" s="34">
        <v>0.27</v>
      </c>
    </row>
    <row r="370" spans="1:2" x14ac:dyDescent="0.15">
      <c r="A370" s="34">
        <v>281.27999999999997</v>
      </c>
      <c r="B370" s="34">
        <v>0.27800000000000002</v>
      </c>
    </row>
    <row r="371" spans="1:2" x14ac:dyDescent="0.15">
      <c r="A371" s="34">
        <v>281.89999999999998</v>
      </c>
      <c r="B371" s="34">
        <v>0.27400000000000002</v>
      </c>
    </row>
    <row r="372" spans="1:2" x14ac:dyDescent="0.15">
      <c r="A372" s="34">
        <v>281.64</v>
      </c>
      <c r="B372" s="34">
        <v>0.27800000000000002</v>
      </c>
    </row>
    <row r="373" spans="1:2" x14ac:dyDescent="0.15">
      <c r="A373" s="34">
        <v>276.64999999999998</v>
      </c>
      <c r="B373" s="34">
        <v>0.28599999999999998</v>
      </c>
    </row>
    <row r="374" spans="1:2" x14ac:dyDescent="0.15">
      <c r="A374" s="34">
        <v>277.68</v>
      </c>
      <c r="B374" s="34">
        <v>0.28599999999999998</v>
      </c>
    </row>
    <row r="375" spans="1:2" x14ac:dyDescent="0.15">
      <c r="A375" s="34">
        <v>278.70999999999998</v>
      </c>
      <c r="B375" s="34">
        <v>0.28599999999999998</v>
      </c>
    </row>
    <row r="376" spans="1:2" x14ac:dyDescent="0.15">
      <c r="A376" s="34">
        <v>281.13</v>
      </c>
      <c r="B376" s="34">
        <v>0.28599999999999998</v>
      </c>
    </row>
    <row r="377" spans="1:2" x14ac:dyDescent="0.15">
      <c r="A377" s="34">
        <v>284.83999999999997</v>
      </c>
      <c r="B377" s="34">
        <v>0.28599999999999998</v>
      </c>
    </row>
    <row r="378" spans="1:2" x14ac:dyDescent="0.15">
      <c r="A378" s="34">
        <v>285.65999999999997</v>
      </c>
      <c r="B378" s="34">
        <v>0.28599999999999998</v>
      </c>
    </row>
    <row r="379" spans="1:2" x14ac:dyDescent="0.15">
      <c r="A379" s="34">
        <v>290.14</v>
      </c>
      <c r="B379" s="34">
        <v>0.28599999999999998</v>
      </c>
    </row>
    <row r="380" spans="1:2" x14ac:dyDescent="0.15">
      <c r="A380" s="34">
        <v>291.16999999999996</v>
      </c>
      <c r="B380" s="34">
        <v>0.29299999999999998</v>
      </c>
    </row>
    <row r="381" spans="1:2" x14ac:dyDescent="0.15">
      <c r="A381" s="34">
        <v>294.14999999999998</v>
      </c>
      <c r="B381" s="34">
        <v>0.29299999999999998</v>
      </c>
    </row>
    <row r="382" spans="1:2" x14ac:dyDescent="0.15">
      <c r="A382" s="34">
        <v>296.52</v>
      </c>
      <c r="B382" s="34">
        <v>0.29299999999999998</v>
      </c>
    </row>
    <row r="383" spans="1:2" x14ac:dyDescent="0.15">
      <c r="A383" s="34">
        <v>298.21999999999997</v>
      </c>
      <c r="B383" s="34">
        <v>0.28999999999999998</v>
      </c>
    </row>
    <row r="384" spans="1:2" x14ac:dyDescent="0.15">
      <c r="A384" s="34">
        <v>298.89</v>
      </c>
      <c r="B384" s="34">
        <v>0.23899999999999999</v>
      </c>
    </row>
    <row r="385" spans="1:2" x14ac:dyDescent="0.15">
      <c r="A385" s="34">
        <v>293.69</v>
      </c>
      <c r="B385" s="34">
        <v>0.29299999999999998</v>
      </c>
    </row>
    <row r="386" spans="1:2" x14ac:dyDescent="0.15">
      <c r="A386" s="34">
        <v>294.71999999999997</v>
      </c>
      <c r="B386" s="34">
        <v>0.28999999999999998</v>
      </c>
    </row>
    <row r="387" spans="1:2" x14ac:dyDescent="0.15">
      <c r="A387" s="34">
        <v>297.14</v>
      </c>
      <c r="B387" s="34">
        <v>0.29699999999999999</v>
      </c>
    </row>
    <row r="388" spans="1:2" x14ac:dyDescent="0.15">
      <c r="A388" s="34">
        <v>299.45</v>
      </c>
      <c r="B388" s="34">
        <v>0.30099999999999999</v>
      </c>
    </row>
    <row r="389" spans="1:2" x14ac:dyDescent="0.15">
      <c r="A389" s="34">
        <v>300.95</v>
      </c>
      <c r="B389" s="34">
        <v>0.30099999999999999</v>
      </c>
    </row>
    <row r="390" spans="1:2" x14ac:dyDescent="0.15">
      <c r="A390" s="34">
        <v>304.19</v>
      </c>
      <c r="B390" s="34">
        <v>0.30499999999999999</v>
      </c>
    </row>
    <row r="391" spans="1:2" x14ac:dyDescent="0.15">
      <c r="A391" s="34">
        <v>305.99</v>
      </c>
      <c r="B391" s="34">
        <v>0.30499999999999999</v>
      </c>
    </row>
    <row r="392" spans="1:2" x14ac:dyDescent="0.15">
      <c r="A392" s="34">
        <v>307.64</v>
      </c>
      <c r="B392" s="34">
        <v>0.309</v>
      </c>
    </row>
    <row r="393" spans="1:2" x14ac:dyDescent="0.15">
      <c r="A393" s="34">
        <v>310.83</v>
      </c>
      <c r="B393" s="34">
        <v>0.309</v>
      </c>
    </row>
    <row r="394" spans="1:2" x14ac:dyDescent="0.15">
      <c r="A394" s="34">
        <v>310.66999999999996</v>
      </c>
      <c r="B394" s="34">
        <v>0.313</v>
      </c>
    </row>
    <row r="395" spans="1:2" x14ac:dyDescent="0.15">
      <c r="A395" s="34">
        <v>315.09999999999997</v>
      </c>
      <c r="B395" s="34">
        <v>0.317</v>
      </c>
    </row>
    <row r="396" spans="1:2" x14ac:dyDescent="0.15">
      <c r="A396" s="34">
        <v>314.38</v>
      </c>
      <c r="B396" s="34">
        <v>0.32</v>
      </c>
    </row>
    <row r="397" spans="1:2" x14ac:dyDescent="0.15">
      <c r="A397" s="34">
        <v>318.54999999999995</v>
      </c>
      <c r="B397" s="34">
        <v>0.313</v>
      </c>
    </row>
    <row r="398" spans="1:2" x14ac:dyDescent="0.15">
      <c r="A398" s="34">
        <v>317.83</v>
      </c>
      <c r="B398" s="34">
        <v>0.32</v>
      </c>
    </row>
    <row r="399" spans="1:2" x14ac:dyDescent="0.15">
      <c r="A399" s="34">
        <v>322.35999999999996</v>
      </c>
      <c r="B399" s="34">
        <v>0.32</v>
      </c>
    </row>
    <row r="400" spans="1:2" x14ac:dyDescent="0.15">
      <c r="A400" s="34">
        <v>321.02</v>
      </c>
      <c r="B400" s="34">
        <v>0.32800000000000001</v>
      </c>
    </row>
    <row r="401" spans="1:2" x14ac:dyDescent="0.15">
      <c r="A401" s="34">
        <v>318.64999999999998</v>
      </c>
      <c r="B401" s="34">
        <v>0.33200000000000002</v>
      </c>
    </row>
    <row r="402" spans="1:2" x14ac:dyDescent="0.15">
      <c r="A402" s="34">
        <v>320.29999999999995</v>
      </c>
      <c r="B402" s="34">
        <v>0.33600000000000002</v>
      </c>
    </row>
    <row r="403" spans="1:2" x14ac:dyDescent="0.15">
      <c r="A403" s="34">
        <v>322</v>
      </c>
      <c r="B403" s="34">
        <v>0.33600000000000002</v>
      </c>
    </row>
    <row r="404" spans="1:2" x14ac:dyDescent="0.15">
      <c r="A404" s="34">
        <v>325.95999999999998</v>
      </c>
      <c r="B404" s="34">
        <v>0.33200000000000002</v>
      </c>
    </row>
    <row r="405" spans="1:2" x14ac:dyDescent="0.15">
      <c r="A405" s="34">
        <v>325.45</v>
      </c>
      <c r="B405" s="34">
        <v>0.34</v>
      </c>
    </row>
    <row r="406" spans="1:2" x14ac:dyDescent="0.15">
      <c r="A406" s="34">
        <v>329.82</v>
      </c>
      <c r="B406" s="34">
        <v>0.33600000000000002</v>
      </c>
    </row>
    <row r="407" spans="1:2" x14ac:dyDescent="0.15">
      <c r="A407" s="34">
        <v>331.15999999999997</v>
      </c>
      <c r="B407" s="34">
        <v>0.34</v>
      </c>
    </row>
    <row r="408" spans="1:2" x14ac:dyDescent="0.15">
      <c r="A408" s="34">
        <v>335.02</v>
      </c>
      <c r="B408" s="34">
        <v>0.34699999999999998</v>
      </c>
    </row>
    <row r="409" spans="1:2" x14ac:dyDescent="0.15">
      <c r="A409" s="34">
        <v>336.21</v>
      </c>
      <c r="B409" s="34">
        <v>0.35099999999999998</v>
      </c>
    </row>
    <row r="410" spans="1:2" x14ac:dyDescent="0.15">
      <c r="A410" s="34">
        <v>325.64999999999998</v>
      </c>
      <c r="B410" s="34">
        <v>0.35099999999999998</v>
      </c>
    </row>
    <row r="411" spans="1:2" x14ac:dyDescent="0.15">
      <c r="A411" s="34">
        <v>331.52</v>
      </c>
      <c r="B411" s="34">
        <v>0.35499999999999998</v>
      </c>
    </row>
    <row r="412" spans="1:2" x14ac:dyDescent="0.15">
      <c r="A412" s="34">
        <v>332.96</v>
      </c>
      <c r="B412" s="34">
        <v>0.35099999999999998</v>
      </c>
    </row>
    <row r="413" spans="1:2" x14ac:dyDescent="0.15">
      <c r="A413" s="34">
        <v>336.97999999999996</v>
      </c>
      <c r="B413" s="34">
        <v>0.35099999999999998</v>
      </c>
    </row>
    <row r="414" spans="1:2" x14ac:dyDescent="0.15">
      <c r="A414" s="34">
        <v>338.78</v>
      </c>
      <c r="B414" s="34">
        <v>0.35899999999999999</v>
      </c>
    </row>
    <row r="415" spans="1:2" x14ac:dyDescent="0.15">
      <c r="A415" s="34">
        <v>338.88</v>
      </c>
      <c r="B415" s="34">
        <v>0.35899999999999999</v>
      </c>
    </row>
    <row r="416" spans="1:2" x14ac:dyDescent="0.15">
      <c r="A416" s="34">
        <v>342.59</v>
      </c>
      <c r="B416" s="34">
        <v>0.35499999999999998</v>
      </c>
    </row>
    <row r="417" spans="1:2" x14ac:dyDescent="0.15">
      <c r="A417" s="34">
        <v>342.38</v>
      </c>
      <c r="B417" s="34">
        <v>0.35899999999999999</v>
      </c>
    </row>
    <row r="418" spans="1:2" x14ac:dyDescent="0.15">
      <c r="A418" s="34">
        <v>347.41999999999996</v>
      </c>
      <c r="B418" s="34">
        <v>0.36299999999999999</v>
      </c>
    </row>
    <row r="419" spans="1:2" x14ac:dyDescent="0.15">
      <c r="A419" s="34">
        <v>350.04999999999995</v>
      </c>
      <c r="B419" s="34">
        <v>0.35899999999999999</v>
      </c>
    </row>
    <row r="420" spans="1:2" x14ac:dyDescent="0.15">
      <c r="A420" s="34">
        <v>352.57</v>
      </c>
      <c r="B420" s="34">
        <v>0.36699999999999999</v>
      </c>
    </row>
    <row r="421" spans="1:2" x14ac:dyDescent="0.15">
      <c r="A421" s="34">
        <v>353.28999999999996</v>
      </c>
      <c r="B421" s="34">
        <v>0.36299999999999999</v>
      </c>
    </row>
    <row r="422" spans="1:2" x14ac:dyDescent="0.15">
      <c r="A422" s="34">
        <v>354.63</v>
      </c>
      <c r="B422" s="34">
        <v>0.35899999999999999</v>
      </c>
    </row>
    <row r="423" spans="1:2" x14ac:dyDescent="0.15">
      <c r="A423" s="34">
        <v>353.65</v>
      </c>
      <c r="B423" s="34">
        <v>0.371</v>
      </c>
    </row>
    <row r="424" spans="1:2" x14ac:dyDescent="0.15">
      <c r="A424" s="34">
        <v>358.08</v>
      </c>
      <c r="B424" s="34">
        <v>0.371</v>
      </c>
    </row>
    <row r="425" spans="1:2" x14ac:dyDescent="0.15">
      <c r="A425" s="34">
        <v>349.59</v>
      </c>
      <c r="B425" s="34">
        <v>0.38200000000000001</v>
      </c>
    </row>
    <row r="426" spans="1:2" x14ac:dyDescent="0.15">
      <c r="A426" s="34">
        <v>355.29999999999995</v>
      </c>
      <c r="B426" s="34">
        <v>0.374</v>
      </c>
    </row>
    <row r="427" spans="1:2" x14ac:dyDescent="0.15">
      <c r="A427" s="34">
        <v>354.84</v>
      </c>
      <c r="B427" s="34">
        <v>0.378</v>
      </c>
    </row>
    <row r="428" spans="1:2" x14ac:dyDescent="0.15">
      <c r="A428" s="34">
        <v>359.78</v>
      </c>
      <c r="B428" s="34">
        <v>0.374</v>
      </c>
    </row>
    <row r="429" spans="1:2" x14ac:dyDescent="0.15">
      <c r="A429" s="34">
        <v>362.45</v>
      </c>
      <c r="B429" s="34">
        <v>0.374</v>
      </c>
    </row>
    <row r="430" spans="1:2" x14ac:dyDescent="0.15">
      <c r="A430" s="34">
        <v>364.46</v>
      </c>
      <c r="B430" s="34">
        <v>0.378</v>
      </c>
    </row>
    <row r="431" spans="1:2" x14ac:dyDescent="0.15">
      <c r="A431" s="34">
        <v>366.52</v>
      </c>
      <c r="B431" s="34">
        <v>0.38600000000000001</v>
      </c>
    </row>
    <row r="432" spans="1:2" x14ac:dyDescent="0.15">
      <c r="A432" s="34">
        <v>366.57</v>
      </c>
      <c r="B432" s="34">
        <v>0.38600000000000001</v>
      </c>
    </row>
    <row r="433" spans="1:2" x14ac:dyDescent="0.15">
      <c r="A433" s="34">
        <v>370.95</v>
      </c>
      <c r="B433" s="34">
        <v>0.38600000000000001</v>
      </c>
    </row>
    <row r="434" spans="1:2" x14ac:dyDescent="0.15">
      <c r="A434" s="34">
        <v>369.76</v>
      </c>
      <c r="B434" s="34">
        <v>0.38600000000000001</v>
      </c>
    </row>
    <row r="435" spans="1:2" x14ac:dyDescent="0.15">
      <c r="A435" s="34">
        <v>374.85999999999996</v>
      </c>
      <c r="B435" s="34">
        <v>0.38600000000000001</v>
      </c>
    </row>
    <row r="436" spans="1:2" x14ac:dyDescent="0.15">
      <c r="A436" s="34">
        <v>376.60999999999996</v>
      </c>
      <c r="B436" s="34">
        <v>0.38600000000000001</v>
      </c>
    </row>
    <row r="437" spans="1:2" x14ac:dyDescent="0.15">
      <c r="A437" s="34">
        <v>378.97999999999996</v>
      </c>
      <c r="B437" s="34">
        <v>0.39</v>
      </c>
    </row>
    <row r="438" spans="1:2" x14ac:dyDescent="0.15">
      <c r="A438" s="34">
        <v>367.65</v>
      </c>
      <c r="B438" s="34">
        <v>0.40100000000000002</v>
      </c>
    </row>
    <row r="439" spans="1:2" x14ac:dyDescent="0.15">
      <c r="A439" s="34">
        <v>373.83</v>
      </c>
      <c r="B439" s="34">
        <v>0.40100000000000002</v>
      </c>
    </row>
    <row r="440" spans="1:2" x14ac:dyDescent="0.15">
      <c r="A440" s="34">
        <v>375.37</v>
      </c>
      <c r="B440" s="34">
        <v>0.40100000000000002</v>
      </c>
    </row>
    <row r="441" spans="1:2" x14ac:dyDescent="0.15">
      <c r="A441" s="34">
        <v>379.7</v>
      </c>
      <c r="B441" s="34">
        <v>0.40899999999999997</v>
      </c>
    </row>
    <row r="442" spans="1:2" x14ac:dyDescent="0.15">
      <c r="A442" s="34">
        <v>380.32</v>
      </c>
      <c r="B442" s="34">
        <v>0.40500000000000003</v>
      </c>
    </row>
    <row r="443" spans="1:2" x14ac:dyDescent="0.15">
      <c r="A443" s="34">
        <v>382.89</v>
      </c>
      <c r="B443" s="34">
        <v>0.40899999999999997</v>
      </c>
    </row>
    <row r="444" spans="1:2" x14ac:dyDescent="0.15">
      <c r="A444" s="34">
        <v>386.13</v>
      </c>
      <c r="B444" s="34">
        <v>0.40899999999999997</v>
      </c>
    </row>
    <row r="445" spans="1:2" x14ac:dyDescent="0.15">
      <c r="A445" s="34">
        <v>384.95</v>
      </c>
      <c r="B445" s="34">
        <v>0.40899999999999997</v>
      </c>
    </row>
    <row r="446" spans="1:2" x14ac:dyDescent="0.15">
      <c r="A446" s="34">
        <v>385.82</v>
      </c>
      <c r="B446" s="34">
        <v>0.40899999999999997</v>
      </c>
    </row>
    <row r="447" spans="1:2" x14ac:dyDescent="0.15">
      <c r="A447" s="34">
        <v>390.2</v>
      </c>
      <c r="B447" s="34">
        <v>0.40500000000000003</v>
      </c>
    </row>
    <row r="448" spans="1:2" x14ac:dyDescent="0.15">
      <c r="A448" s="34">
        <v>393.18</v>
      </c>
      <c r="B448" s="34">
        <v>0.40899999999999997</v>
      </c>
    </row>
    <row r="449" spans="1:2" x14ac:dyDescent="0.15">
      <c r="A449" s="34">
        <v>392.31</v>
      </c>
      <c r="B449" s="34">
        <v>0.40100000000000002</v>
      </c>
    </row>
    <row r="450" spans="1:2" x14ac:dyDescent="0.15">
      <c r="A450" s="34">
        <v>396.27</v>
      </c>
      <c r="B450" s="34">
        <v>0.41299999999999998</v>
      </c>
    </row>
    <row r="451" spans="1:2" x14ac:dyDescent="0.15">
      <c r="A451" s="34">
        <v>390.09</v>
      </c>
      <c r="B451" s="34">
        <v>0.40899999999999997</v>
      </c>
    </row>
    <row r="452" spans="1:2" x14ac:dyDescent="0.15">
      <c r="A452" s="34">
        <v>394.15999999999997</v>
      </c>
      <c r="B452" s="34">
        <v>0.40500000000000003</v>
      </c>
    </row>
    <row r="453" spans="1:2" x14ac:dyDescent="0.15">
      <c r="A453" s="34">
        <v>393.34</v>
      </c>
      <c r="B453" s="34">
        <v>0.40500000000000003</v>
      </c>
    </row>
    <row r="454" spans="1:2" x14ac:dyDescent="0.15">
      <c r="A454" s="34">
        <v>399.09999999999997</v>
      </c>
      <c r="B454" s="34">
        <v>0.40899999999999997</v>
      </c>
    </row>
    <row r="455" spans="1:2" x14ac:dyDescent="0.15">
      <c r="A455" s="34">
        <v>401.68</v>
      </c>
      <c r="B455" s="34">
        <v>0.40899999999999997</v>
      </c>
    </row>
    <row r="456" spans="1:2" x14ac:dyDescent="0.15">
      <c r="A456" s="34">
        <v>402.24</v>
      </c>
      <c r="B456" s="34">
        <v>0.41699999999999998</v>
      </c>
    </row>
    <row r="457" spans="1:2" x14ac:dyDescent="0.15">
      <c r="A457" s="34">
        <v>404.71</v>
      </c>
      <c r="B457" s="34">
        <v>0.41699999999999998</v>
      </c>
    </row>
    <row r="458" spans="1:2" x14ac:dyDescent="0.15">
      <c r="A458" s="34">
        <v>408.21</v>
      </c>
      <c r="B458" s="34">
        <v>0.41699999999999998</v>
      </c>
    </row>
    <row r="459" spans="1:2" x14ac:dyDescent="0.15">
      <c r="A459" s="34">
        <v>409.65999999999997</v>
      </c>
      <c r="B459" s="34">
        <v>0.42099999999999999</v>
      </c>
    </row>
    <row r="460" spans="1:2" x14ac:dyDescent="0.15">
      <c r="A460" s="34">
        <v>408.83</v>
      </c>
      <c r="B460" s="34">
        <v>0.42499999999999999</v>
      </c>
    </row>
    <row r="461" spans="1:2" x14ac:dyDescent="0.15">
      <c r="A461" s="34">
        <v>414.39</v>
      </c>
      <c r="B461" s="34">
        <v>0.42499999999999999</v>
      </c>
    </row>
    <row r="462" spans="1:2" x14ac:dyDescent="0.15">
      <c r="A462" s="34">
        <v>414.79999999999995</v>
      </c>
      <c r="B462" s="34">
        <v>0.42499999999999999</v>
      </c>
    </row>
    <row r="463" spans="1:2" x14ac:dyDescent="0.15">
      <c r="A463" s="34">
        <v>415.94</v>
      </c>
      <c r="B463" s="34">
        <v>0.42499999999999999</v>
      </c>
    </row>
    <row r="464" spans="1:2" x14ac:dyDescent="0.15">
      <c r="A464" s="34">
        <v>415.01</v>
      </c>
      <c r="B464" s="34">
        <v>0.432</v>
      </c>
    </row>
    <row r="465" spans="1:2" x14ac:dyDescent="0.15">
      <c r="A465" s="34">
        <v>416.19</v>
      </c>
      <c r="B465" s="34">
        <v>0.432</v>
      </c>
    </row>
    <row r="466" spans="1:2" x14ac:dyDescent="0.15">
      <c r="A466" s="34">
        <v>417.68</v>
      </c>
      <c r="B466" s="34">
        <v>0.42799999999999999</v>
      </c>
    </row>
    <row r="467" spans="1:2" x14ac:dyDescent="0.15">
      <c r="A467" s="34">
        <v>420.04999999999995</v>
      </c>
      <c r="B467" s="34">
        <v>0.42799999999999999</v>
      </c>
    </row>
    <row r="468" spans="1:2" x14ac:dyDescent="0.15">
      <c r="A468" s="34">
        <v>419.59</v>
      </c>
      <c r="B468" s="34">
        <v>0.42799999999999999</v>
      </c>
    </row>
    <row r="469" spans="1:2" x14ac:dyDescent="0.15">
      <c r="A469" s="34">
        <v>424.01</v>
      </c>
      <c r="B469" s="34">
        <v>0.42799999999999999</v>
      </c>
    </row>
    <row r="470" spans="1:2" x14ac:dyDescent="0.15">
      <c r="A470" s="34">
        <v>415.32</v>
      </c>
      <c r="B470" s="34">
        <v>0.44</v>
      </c>
    </row>
    <row r="471" spans="1:2" x14ac:dyDescent="0.15">
      <c r="A471" s="34">
        <v>417.07</v>
      </c>
      <c r="B471" s="34">
        <v>0.436</v>
      </c>
    </row>
    <row r="472" spans="1:2" x14ac:dyDescent="0.15">
      <c r="A472" s="34">
        <v>423.59999999999997</v>
      </c>
      <c r="B472" s="34">
        <v>0.44800000000000001</v>
      </c>
    </row>
    <row r="473" spans="1:2" x14ac:dyDescent="0.15">
      <c r="A473" s="34">
        <v>427.57</v>
      </c>
      <c r="B473" s="34">
        <v>0.44</v>
      </c>
    </row>
    <row r="474" spans="1:2" x14ac:dyDescent="0.15">
      <c r="A474" s="34">
        <v>427.57</v>
      </c>
      <c r="B474" s="34">
        <v>0.44400000000000001</v>
      </c>
    </row>
    <row r="475" spans="1:2" x14ac:dyDescent="0.15">
      <c r="A475" s="34">
        <v>431.38</v>
      </c>
      <c r="B475" s="34">
        <v>0.44800000000000001</v>
      </c>
    </row>
    <row r="476" spans="1:2" x14ac:dyDescent="0.15">
      <c r="A476" s="34">
        <v>433.18</v>
      </c>
      <c r="B476" s="34">
        <v>0.45200000000000001</v>
      </c>
    </row>
    <row r="477" spans="1:2" x14ac:dyDescent="0.15">
      <c r="A477" s="34">
        <v>435.96</v>
      </c>
      <c r="B477" s="34">
        <v>0.44400000000000001</v>
      </c>
    </row>
    <row r="478" spans="1:2" x14ac:dyDescent="0.15">
      <c r="A478" s="34">
        <v>434.97999999999996</v>
      </c>
      <c r="B478" s="34">
        <v>0.45500000000000002</v>
      </c>
    </row>
    <row r="479" spans="1:2" x14ac:dyDescent="0.15">
      <c r="A479" s="34">
        <v>438.58</v>
      </c>
      <c r="B479" s="34">
        <v>0.45200000000000001</v>
      </c>
    </row>
    <row r="480" spans="1:2" x14ac:dyDescent="0.15">
      <c r="A480" s="34">
        <v>440.33</v>
      </c>
      <c r="B480" s="34">
        <v>0.45200000000000001</v>
      </c>
    </row>
    <row r="481" spans="1:2" x14ac:dyDescent="0.15">
      <c r="A481" s="34">
        <v>442.18</v>
      </c>
      <c r="B481" s="34">
        <v>0.45900000000000002</v>
      </c>
    </row>
    <row r="482" spans="1:2" x14ac:dyDescent="0.15">
      <c r="A482" s="34">
        <v>442.7</v>
      </c>
      <c r="B482" s="34">
        <v>0.45500000000000002</v>
      </c>
    </row>
    <row r="483" spans="1:2" x14ac:dyDescent="0.15">
      <c r="A483" s="34">
        <v>444.96</v>
      </c>
      <c r="B483" s="34">
        <v>0.46700000000000003</v>
      </c>
    </row>
    <row r="484" spans="1:2" x14ac:dyDescent="0.15">
      <c r="A484" s="34">
        <v>436.99</v>
      </c>
      <c r="B484" s="34">
        <v>0.47499999999999998</v>
      </c>
    </row>
    <row r="485" spans="1:2" x14ac:dyDescent="0.15">
      <c r="A485" s="34">
        <v>441.21</v>
      </c>
      <c r="B485" s="34">
        <v>0.47499999999999998</v>
      </c>
    </row>
    <row r="486" spans="1:2" x14ac:dyDescent="0.15">
      <c r="A486" s="34">
        <v>444.29999999999995</v>
      </c>
      <c r="B486" s="34">
        <v>0.46700000000000003</v>
      </c>
    </row>
    <row r="487" spans="1:2" x14ac:dyDescent="0.15">
      <c r="A487" s="34">
        <v>443.41999999999996</v>
      </c>
      <c r="B487" s="34">
        <v>0.47099999999999997</v>
      </c>
    </row>
    <row r="488" spans="1:2" x14ac:dyDescent="0.15">
      <c r="A488" s="34">
        <v>448.26</v>
      </c>
      <c r="B488" s="34">
        <v>0.47099999999999997</v>
      </c>
    </row>
    <row r="489" spans="1:2" x14ac:dyDescent="0.15">
      <c r="A489" s="34">
        <v>449.13</v>
      </c>
      <c r="B489" s="34">
        <v>0.47899999999999998</v>
      </c>
    </row>
    <row r="490" spans="1:2" x14ac:dyDescent="0.15">
      <c r="A490" s="34">
        <v>448.62</v>
      </c>
      <c r="B490" s="34">
        <v>0.47899999999999998</v>
      </c>
    </row>
    <row r="491" spans="1:2" x14ac:dyDescent="0.15">
      <c r="A491" s="34">
        <v>454.64</v>
      </c>
      <c r="B491" s="34">
        <v>0.47899999999999998</v>
      </c>
    </row>
    <row r="492" spans="1:2" x14ac:dyDescent="0.15">
      <c r="A492" s="34">
        <v>454.75</v>
      </c>
      <c r="B492" s="34">
        <v>0.48299999999999998</v>
      </c>
    </row>
    <row r="493" spans="1:2" x14ac:dyDescent="0.15">
      <c r="A493" s="34">
        <v>457.10999999999996</v>
      </c>
      <c r="B493" s="34">
        <v>0.48599999999999999</v>
      </c>
    </row>
    <row r="494" spans="1:2" x14ac:dyDescent="0.15">
      <c r="A494" s="34">
        <v>457.27</v>
      </c>
      <c r="B494" s="34">
        <v>0.48599999999999999</v>
      </c>
    </row>
    <row r="495" spans="1:2" x14ac:dyDescent="0.15">
      <c r="A495" s="34">
        <v>462</v>
      </c>
      <c r="B495" s="34">
        <v>0.49399999999999999</v>
      </c>
    </row>
    <row r="496" spans="1:2" x14ac:dyDescent="0.15">
      <c r="A496" s="34">
        <v>464.58</v>
      </c>
      <c r="B496" s="34">
        <v>0.49399999999999999</v>
      </c>
    </row>
    <row r="497" spans="1:2" x14ac:dyDescent="0.15">
      <c r="A497" s="34">
        <v>464.68</v>
      </c>
      <c r="B497" s="34">
        <v>0.498</v>
      </c>
    </row>
    <row r="498" spans="1:2" x14ac:dyDescent="0.15">
      <c r="A498" s="34">
        <v>464.93</v>
      </c>
      <c r="B498" s="34">
        <v>0.502</v>
      </c>
    </row>
    <row r="499" spans="1:2" x14ac:dyDescent="0.15">
      <c r="A499" s="34">
        <v>469.40999999999997</v>
      </c>
      <c r="B499" s="34">
        <v>0.49399999999999999</v>
      </c>
    </row>
    <row r="500" spans="1:2" x14ac:dyDescent="0.15">
      <c r="A500" s="34">
        <v>470.13</v>
      </c>
      <c r="B500" s="34">
        <v>0.49399999999999999</v>
      </c>
    </row>
    <row r="501" spans="1:2" x14ac:dyDescent="0.15">
      <c r="A501" s="34">
        <v>463.54999999999995</v>
      </c>
      <c r="B501" s="34">
        <v>0.50600000000000001</v>
      </c>
    </row>
    <row r="502" spans="1:2" x14ac:dyDescent="0.15">
      <c r="A502" s="34">
        <v>464.72999999999996</v>
      </c>
      <c r="B502" s="34">
        <v>0.50600000000000001</v>
      </c>
    </row>
    <row r="503" spans="1:2" x14ac:dyDescent="0.15">
      <c r="A503" s="34">
        <v>470.5</v>
      </c>
      <c r="B503" s="34">
        <v>0.502</v>
      </c>
    </row>
    <row r="504" spans="1:2" x14ac:dyDescent="0.15">
      <c r="A504" s="34">
        <v>470.59999999999997</v>
      </c>
      <c r="B504" s="34">
        <v>0.51</v>
      </c>
    </row>
    <row r="505" spans="1:2" x14ac:dyDescent="0.15">
      <c r="A505" s="34">
        <v>476</v>
      </c>
      <c r="B505" s="34">
        <v>0.51300000000000001</v>
      </c>
    </row>
    <row r="506" spans="1:2" x14ac:dyDescent="0.15">
      <c r="A506" s="34">
        <v>476</v>
      </c>
      <c r="B506" s="34">
        <v>0.51300000000000001</v>
      </c>
    </row>
    <row r="507" spans="1:2" x14ac:dyDescent="0.15">
      <c r="A507" s="34">
        <v>479.4</v>
      </c>
      <c r="B507" s="34">
        <v>0.52100000000000002</v>
      </c>
    </row>
    <row r="508" spans="1:2" x14ac:dyDescent="0.15">
      <c r="A508" s="34">
        <v>473.21999999999997</v>
      </c>
      <c r="B508" s="34">
        <v>0.53300000000000003</v>
      </c>
    </row>
    <row r="509" spans="1:2" x14ac:dyDescent="0.15">
      <c r="A509" s="34">
        <v>474.15</v>
      </c>
      <c r="B509" s="34">
        <v>0.52900000000000003</v>
      </c>
    </row>
    <row r="510" spans="1:2" x14ac:dyDescent="0.15">
      <c r="A510" s="34">
        <v>478.52</v>
      </c>
      <c r="B510" s="34">
        <v>0.53300000000000003</v>
      </c>
    </row>
    <row r="511" spans="1:2" x14ac:dyDescent="0.15">
      <c r="A511" s="34">
        <v>478.78</v>
      </c>
      <c r="B511" s="34">
        <v>0.52900000000000003</v>
      </c>
    </row>
    <row r="512" spans="1:2" x14ac:dyDescent="0.15">
      <c r="A512" s="34">
        <v>482.08</v>
      </c>
      <c r="B512" s="34">
        <v>0.52100000000000002</v>
      </c>
    </row>
    <row r="513" spans="1:2" x14ac:dyDescent="0.15">
      <c r="A513" s="34">
        <v>484.24</v>
      </c>
      <c r="B513" s="34">
        <v>0.53300000000000003</v>
      </c>
    </row>
    <row r="514" spans="1:2" x14ac:dyDescent="0.15">
      <c r="A514" s="34">
        <v>486.76</v>
      </c>
      <c r="B514" s="34">
        <v>0.54</v>
      </c>
    </row>
    <row r="515" spans="1:2" x14ac:dyDescent="0.15">
      <c r="A515" s="34">
        <v>486.90999999999997</v>
      </c>
      <c r="B515" s="34">
        <v>0.54400000000000004</v>
      </c>
    </row>
    <row r="516" spans="1:2" x14ac:dyDescent="0.15">
      <c r="A516" s="34">
        <v>489.44</v>
      </c>
      <c r="B516" s="34">
        <v>0.54400000000000004</v>
      </c>
    </row>
    <row r="517" spans="1:2" x14ac:dyDescent="0.15">
      <c r="A517" s="34">
        <v>492.01</v>
      </c>
      <c r="B517" s="34">
        <v>0.54400000000000004</v>
      </c>
    </row>
    <row r="518" spans="1:2" x14ac:dyDescent="0.15">
      <c r="A518" s="34">
        <v>494.33</v>
      </c>
      <c r="B518" s="34">
        <v>0.54800000000000004</v>
      </c>
    </row>
    <row r="519" spans="1:2" x14ac:dyDescent="0.15">
      <c r="A519" s="34">
        <v>494.53</v>
      </c>
      <c r="B519" s="34">
        <v>0.56000000000000005</v>
      </c>
    </row>
    <row r="520" spans="1:2" x14ac:dyDescent="0.15">
      <c r="A520" s="34">
        <v>496.53999999999996</v>
      </c>
      <c r="B520" s="34">
        <v>0.54800000000000004</v>
      </c>
    </row>
    <row r="521" spans="1:2" x14ac:dyDescent="0.15">
      <c r="A521" s="34">
        <v>497.52</v>
      </c>
      <c r="B521" s="34">
        <v>0.55200000000000005</v>
      </c>
    </row>
    <row r="522" spans="1:2" x14ac:dyDescent="0.15">
      <c r="A522" s="34">
        <v>497.04999999999995</v>
      </c>
      <c r="B522" s="34">
        <v>0.54800000000000004</v>
      </c>
    </row>
    <row r="523" spans="1:2" x14ac:dyDescent="0.15">
      <c r="A523" s="34">
        <v>502.60999999999996</v>
      </c>
      <c r="B523" s="34">
        <v>0.55200000000000005</v>
      </c>
    </row>
    <row r="524" spans="1:2" x14ac:dyDescent="0.15">
      <c r="A524" s="34">
        <v>491.79999999999995</v>
      </c>
      <c r="B524" s="34">
        <v>0.55600000000000005</v>
      </c>
    </row>
    <row r="525" spans="1:2" x14ac:dyDescent="0.15">
      <c r="A525" s="34">
        <v>495.09999999999997</v>
      </c>
      <c r="B525" s="34">
        <v>0.55600000000000005</v>
      </c>
    </row>
    <row r="526" spans="1:2" x14ac:dyDescent="0.15">
      <c r="A526" s="34">
        <v>500.45</v>
      </c>
      <c r="B526" s="34">
        <v>0.55600000000000005</v>
      </c>
    </row>
    <row r="527" spans="1:2" x14ac:dyDescent="0.15">
      <c r="A527" s="34">
        <v>503.18</v>
      </c>
      <c r="B527" s="34">
        <v>0.55600000000000005</v>
      </c>
    </row>
    <row r="528" spans="1:2" x14ac:dyDescent="0.15">
      <c r="A528" s="34">
        <v>503.33</v>
      </c>
      <c r="B528" s="34">
        <v>0.55600000000000005</v>
      </c>
    </row>
    <row r="529" spans="1:2" x14ac:dyDescent="0.15">
      <c r="A529" s="34">
        <v>505.7</v>
      </c>
      <c r="B529" s="34">
        <v>0.54800000000000004</v>
      </c>
    </row>
    <row r="530" spans="1:2" x14ac:dyDescent="0.15">
      <c r="A530" s="34">
        <v>507.03999999999996</v>
      </c>
      <c r="B530" s="34">
        <v>0.54800000000000004</v>
      </c>
    </row>
    <row r="531" spans="1:2" x14ac:dyDescent="0.15">
      <c r="A531" s="34">
        <v>506.72999999999996</v>
      </c>
      <c r="B531" s="34">
        <v>0.54800000000000004</v>
      </c>
    </row>
    <row r="532" spans="1:2" x14ac:dyDescent="0.15">
      <c r="A532" s="34">
        <v>505.28999999999996</v>
      </c>
      <c r="B532" s="34">
        <v>0.55200000000000005</v>
      </c>
    </row>
    <row r="533" spans="1:2" x14ac:dyDescent="0.15">
      <c r="A533" s="34">
        <v>506.06</v>
      </c>
      <c r="B533" s="34">
        <v>0.55600000000000005</v>
      </c>
    </row>
    <row r="534" spans="1:2" x14ac:dyDescent="0.15">
      <c r="A534" s="34">
        <v>504.46999999999997</v>
      </c>
      <c r="B534" s="34">
        <v>0.55200000000000005</v>
      </c>
    </row>
    <row r="535" spans="1:2" x14ac:dyDescent="0.15">
      <c r="A535" s="34">
        <v>504.93</v>
      </c>
      <c r="B535" s="34">
        <v>0.621</v>
      </c>
    </row>
    <row r="536" spans="1:2" x14ac:dyDescent="0.15">
      <c r="A536" s="34">
        <v>503.18</v>
      </c>
      <c r="B536" s="34">
        <v>0.64500000000000002</v>
      </c>
    </row>
    <row r="537" spans="1:2" x14ac:dyDescent="0.15">
      <c r="A537" s="34">
        <v>505.28999999999996</v>
      </c>
      <c r="B537" s="34">
        <v>0.64900000000000002</v>
      </c>
    </row>
    <row r="538" spans="1:2" x14ac:dyDescent="0.15">
      <c r="A538" s="34">
        <v>506.68</v>
      </c>
      <c r="B538" s="34">
        <v>0.65600000000000003</v>
      </c>
    </row>
    <row r="539" spans="1:2" x14ac:dyDescent="0.15">
      <c r="A539" s="34">
        <v>507.19</v>
      </c>
      <c r="B539" s="34">
        <v>0.66800000000000004</v>
      </c>
    </row>
    <row r="540" spans="1:2" x14ac:dyDescent="0.15">
      <c r="A540" s="34">
        <v>507.03999999999996</v>
      </c>
      <c r="B540" s="34">
        <v>0.69099999999999995</v>
      </c>
    </row>
    <row r="541" spans="1:2" x14ac:dyDescent="0.15">
      <c r="A541" s="34">
        <v>507.19</v>
      </c>
      <c r="B541" s="34">
        <v>0.69099999999999995</v>
      </c>
    </row>
    <row r="542" spans="1:2" x14ac:dyDescent="0.15">
      <c r="A542" s="34">
        <v>505.34</v>
      </c>
      <c r="B542" s="34">
        <v>0.71</v>
      </c>
    </row>
    <row r="543" spans="1:2" x14ac:dyDescent="0.15">
      <c r="A543" s="34">
        <v>507.4</v>
      </c>
      <c r="B543" s="34">
        <v>0.745</v>
      </c>
    </row>
    <row r="544" spans="1:2" x14ac:dyDescent="0.15">
      <c r="A544" s="34">
        <v>506.94</v>
      </c>
      <c r="B544" s="34">
        <v>0.75700000000000001</v>
      </c>
    </row>
    <row r="545" spans="1:2" x14ac:dyDescent="0.15">
      <c r="A545" s="34">
        <v>504.77</v>
      </c>
      <c r="B545" s="34">
        <v>0.77600000000000002</v>
      </c>
    </row>
    <row r="546" spans="1:2" x14ac:dyDescent="0.15">
      <c r="A546" s="34">
        <v>507.19</v>
      </c>
      <c r="B546" s="34">
        <v>0.80700000000000005</v>
      </c>
    </row>
    <row r="547" spans="1:2" x14ac:dyDescent="0.15">
      <c r="A547" s="34">
        <v>505.34</v>
      </c>
      <c r="B547" s="34">
        <v>0.81799999999999995</v>
      </c>
    </row>
    <row r="548" spans="1:2" x14ac:dyDescent="0.15">
      <c r="A548" s="34">
        <v>506.94</v>
      </c>
      <c r="B548" s="34">
        <v>0.84199999999999997</v>
      </c>
    </row>
    <row r="549" spans="1:2" x14ac:dyDescent="0.15">
      <c r="A549" s="34">
        <v>503.64</v>
      </c>
      <c r="B549" s="34">
        <v>0.86099999999999999</v>
      </c>
    </row>
    <row r="550" spans="1:2" x14ac:dyDescent="0.15">
      <c r="A550" s="34">
        <v>507.45</v>
      </c>
      <c r="B550" s="34">
        <v>0.88800000000000001</v>
      </c>
    </row>
    <row r="551" spans="1:2" x14ac:dyDescent="0.15">
      <c r="A551" s="34">
        <v>507.03999999999996</v>
      </c>
      <c r="B551" s="34">
        <v>0.91100000000000003</v>
      </c>
    </row>
    <row r="552" spans="1:2" x14ac:dyDescent="0.15">
      <c r="A552" s="34">
        <v>503.95</v>
      </c>
      <c r="B552" s="34">
        <v>0.93</v>
      </c>
    </row>
    <row r="553" spans="1:2" x14ac:dyDescent="0.15">
      <c r="A553" s="34">
        <v>503.64</v>
      </c>
      <c r="B553" s="34">
        <v>0.95</v>
      </c>
    </row>
    <row r="554" spans="1:2" x14ac:dyDescent="0.15">
      <c r="A554" s="34">
        <v>507.5</v>
      </c>
      <c r="B554" s="34">
        <v>0.96899999999999997</v>
      </c>
    </row>
    <row r="555" spans="1:2" x14ac:dyDescent="0.15">
      <c r="A555" s="34">
        <v>504.83</v>
      </c>
      <c r="B555" s="34">
        <v>0.98799999999999999</v>
      </c>
    </row>
    <row r="556" spans="1:2" x14ac:dyDescent="0.15">
      <c r="A556" s="34">
        <v>507.5</v>
      </c>
      <c r="B556" s="34">
        <v>0.996</v>
      </c>
    </row>
    <row r="557" spans="1:2" x14ac:dyDescent="0.15">
      <c r="A557" s="34">
        <v>505.39</v>
      </c>
      <c r="B557" s="34">
        <v>1.0309999999999999</v>
      </c>
    </row>
    <row r="558" spans="1:2" x14ac:dyDescent="0.15">
      <c r="A558" s="34">
        <v>507.25</v>
      </c>
      <c r="B558" s="34">
        <v>1.0580000000000001</v>
      </c>
    </row>
    <row r="559" spans="1:2" x14ac:dyDescent="0.15">
      <c r="A559" s="34">
        <v>505.39</v>
      </c>
      <c r="B559" s="34">
        <v>1.077</v>
      </c>
    </row>
    <row r="560" spans="1:2" x14ac:dyDescent="0.15">
      <c r="A560" s="34">
        <v>507.09</v>
      </c>
      <c r="B560" s="34">
        <v>1.1000000000000001</v>
      </c>
    </row>
    <row r="561" spans="1:2" x14ac:dyDescent="0.15">
      <c r="A561" s="34">
        <v>506.63</v>
      </c>
      <c r="B561" s="34">
        <v>1.131</v>
      </c>
    </row>
    <row r="562" spans="1:2" x14ac:dyDescent="0.15">
      <c r="A562" s="34">
        <v>506.32</v>
      </c>
      <c r="B562" s="34">
        <v>1.135</v>
      </c>
    </row>
    <row r="563" spans="1:2" x14ac:dyDescent="0.15">
      <c r="A563" s="34">
        <v>508.02</v>
      </c>
      <c r="B563" s="34">
        <v>1.1619999999999999</v>
      </c>
    </row>
    <row r="564" spans="1:2" x14ac:dyDescent="0.15">
      <c r="A564" s="34">
        <v>507.09</v>
      </c>
      <c r="B564" s="34">
        <v>1.1890000000000001</v>
      </c>
    </row>
    <row r="565" spans="1:2" x14ac:dyDescent="0.15">
      <c r="A565" s="34">
        <v>505.90999999999997</v>
      </c>
      <c r="B565" s="34">
        <v>1.204</v>
      </c>
    </row>
    <row r="566" spans="1:2" x14ac:dyDescent="0.15">
      <c r="A566" s="34">
        <v>508.16999999999996</v>
      </c>
      <c r="B566" s="34">
        <v>1.2390000000000001</v>
      </c>
    </row>
    <row r="567" spans="1:2" x14ac:dyDescent="0.15">
      <c r="A567" s="34">
        <v>508.12</v>
      </c>
      <c r="B567" s="34">
        <v>1.258</v>
      </c>
    </row>
    <row r="568" spans="1:2" x14ac:dyDescent="0.15">
      <c r="A568" s="34">
        <v>505.59999999999997</v>
      </c>
      <c r="B568" s="34">
        <v>1.2849999999999999</v>
      </c>
    </row>
    <row r="569" spans="1:2" x14ac:dyDescent="0.15">
      <c r="A569" s="34">
        <v>507.14</v>
      </c>
      <c r="B569" s="34">
        <v>1.3049999999999999</v>
      </c>
    </row>
    <row r="570" spans="1:2" x14ac:dyDescent="0.15">
      <c r="A570" s="34">
        <v>507.85999999999996</v>
      </c>
      <c r="B570" s="34">
        <v>1.3320000000000001</v>
      </c>
    </row>
    <row r="571" spans="1:2" x14ac:dyDescent="0.15">
      <c r="A571" s="34">
        <v>507.19</v>
      </c>
      <c r="B571" s="34">
        <v>1.359</v>
      </c>
    </row>
    <row r="572" spans="1:2" x14ac:dyDescent="0.15">
      <c r="A572" s="34">
        <v>507.03999999999996</v>
      </c>
      <c r="B572" s="34">
        <v>1.3740000000000001</v>
      </c>
    </row>
    <row r="573" spans="1:2" x14ac:dyDescent="0.15">
      <c r="A573" s="34">
        <v>506.63</v>
      </c>
      <c r="B573" s="34">
        <v>1.397</v>
      </c>
    </row>
    <row r="574" spans="1:2" x14ac:dyDescent="0.15">
      <c r="A574" s="34">
        <v>502.82</v>
      </c>
      <c r="B574" s="34">
        <v>1.417</v>
      </c>
    </row>
    <row r="575" spans="1:2" x14ac:dyDescent="0.15">
      <c r="A575" s="34">
        <v>503.74</v>
      </c>
      <c r="B575" s="34">
        <v>1.4319999999999999</v>
      </c>
    </row>
    <row r="576" spans="1:2" x14ac:dyDescent="0.15">
      <c r="A576" s="34">
        <v>506.88</v>
      </c>
      <c r="B576" s="34">
        <v>1.444</v>
      </c>
    </row>
    <row r="577" spans="1:2" x14ac:dyDescent="0.15">
      <c r="A577" s="34">
        <v>506.15999999999997</v>
      </c>
      <c r="B577" s="34">
        <v>1.4550000000000001</v>
      </c>
    </row>
    <row r="578" spans="1:2" x14ac:dyDescent="0.15">
      <c r="A578" s="34">
        <v>506.10999999999996</v>
      </c>
      <c r="B578" s="34">
        <v>1.4630000000000001</v>
      </c>
    </row>
    <row r="579" spans="1:2" x14ac:dyDescent="0.15">
      <c r="A579" s="34">
        <v>505.24</v>
      </c>
      <c r="B579" s="34">
        <v>1.5209999999999999</v>
      </c>
    </row>
    <row r="580" spans="1:2" x14ac:dyDescent="0.15">
      <c r="A580" s="34">
        <v>507.25</v>
      </c>
      <c r="B580" s="34">
        <v>1.536</v>
      </c>
    </row>
    <row r="581" spans="1:2" x14ac:dyDescent="0.15">
      <c r="A581" s="34">
        <v>505.14</v>
      </c>
      <c r="B581" s="34">
        <v>1.544</v>
      </c>
    </row>
    <row r="582" spans="1:2" x14ac:dyDescent="0.15">
      <c r="A582" s="34">
        <v>508.53</v>
      </c>
      <c r="B582" s="34">
        <v>1.571</v>
      </c>
    </row>
    <row r="583" spans="1:2" x14ac:dyDescent="0.15">
      <c r="A583" s="34">
        <v>505.90999999999997</v>
      </c>
      <c r="B583" s="34">
        <v>1.59</v>
      </c>
    </row>
    <row r="584" spans="1:2" x14ac:dyDescent="0.15">
      <c r="A584" s="34">
        <v>506.83</v>
      </c>
      <c r="B584" s="34">
        <v>1.6060000000000001</v>
      </c>
    </row>
    <row r="585" spans="1:2" x14ac:dyDescent="0.15">
      <c r="A585" s="34">
        <v>508.89</v>
      </c>
      <c r="B585" s="34">
        <v>1.61</v>
      </c>
    </row>
    <row r="586" spans="1:2" x14ac:dyDescent="0.15">
      <c r="A586" s="34">
        <v>508.02</v>
      </c>
      <c r="B586" s="34">
        <v>1.6559999999999999</v>
      </c>
    </row>
    <row r="587" spans="1:2" x14ac:dyDescent="0.15">
      <c r="A587" s="34">
        <v>506.78</v>
      </c>
      <c r="B587" s="34">
        <v>1.671</v>
      </c>
    </row>
    <row r="588" spans="1:2" x14ac:dyDescent="0.15">
      <c r="A588" s="34">
        <v>507.81</v>
      </c>
      <c r="B588" s="34">
        <v>1.6870000000000001</v>
      </c>
    </row>
    <row r="589" spans="1:2" x14ac:dyDescent="0.15">
      <c r="A589" s="34">
        <v>509.71999999999997</v>
      </c>
      <c r="B589" s="34">
        <v>1.698</v>
      </c>
    </row>
    <row r="590" spans="1:2" x14ac:dyDescent="0.15">
      <c r="A590" s="34">
        <v>509.71999999999997</v>
      </c>
      <c r="B590" s="34">
        <v>1.714</v>
      </c>
    </row>
    <row r="591" spans="1:2" x14ac:dyDescent="0.15">
      <c r="A591" s="34">
        <v>507.76</v>
      </c>
      <c r="B591" s="34">
        <v>1.7490000000000001</v>
      </c>
    </row>
    <row r="592" spans="1:2" x14ac:dyDescent="0.15">
      <c r="A592" s="34">
        <v>508.69</v>
      </c>
      <c r="B592" s="34">
        <v>1.776</v>
      </c>
    </row>
    <row r="593" spans="1:2" x14ac:dyDescent="0.15">
      <c r="A593" s="34">
        <v>508.74</v>
      </c>
      <c r="B593" s="34">
        <v>1.7909999999999999</v>
      </c>
    </row>
    <row r="594" spans="1:2" x14ac:dyDescent="0.15">
      <c r="A594" s="34">
        <v>509.71999999999997</v>
      </c>
      <c r="B594" s="34">
        <v>1.8069999999999999</v>
      </c>
    </row>
    <row r="595" spans="1:2" x14ac:dyDescent="0.15">
      <c r="A595" s="34">
        <v>508.43</v>
      </c>
      <c r="B595" s="34">
        <v>1.8340000000000001</v>
      </c>
    </row>
    <row r="596" spans="1:2" x14ac:dyDescent="0.15">
      <c r="A596" s="34">
        <v>509.51</v>
      </c>
      <c r="B596" s="34">
        <v>1.857</v>
      </c>
    </row>
    <row r="597" spans="1:2" x14ac:dyDescent="0.15">
      <c r="A597" s="34">
        <v>509.29999999999995</v>
      </c>
      <c r="B597" s="34">
        <v>1.8680000000000001</v>
      </c>
    </row>
    <row r="598" spans="1:2" x14ac:dyDescent="0.15">
      <c r="A598" s="34">
        <v>509.91999999999996</v>
      </c>
      <c r="B598" s="34">
        <v>1.891</v>
      </c>
    </row>
    <row r="599" spans="1:2" x14ac:dyDescent="0.15">
      <c r="A599" s="34">
        <v>507.76</v>
      </c>
      <c r="B599" s="34">
        <v>1.9179999999999999</v>
      </c>
    </row>
    <row r="600" spans="1:2" x14ac:dyDescent="0.15">
      <c r="A600" s="34">
        <v>510.53999999999996</v>
      </c>
      <c r="B600" s="34">
        <v>1.9219999999999999</v>
      </c>
    </row>
    <row r="601" spans="1:2" x14ac:dyDescent="0.15">
      <c r="A601" s="34">
        <v>508.64</v>
      </c>
      <c r="B601" s="34">
        <v>1.9530000000000001</v>
      </c>
    </row>
    <row r="602" spans="1:2" x14ac:dyDescent="0.15">
      <c r="A602" s="34">
        <v>510.33</v>
      </c>
      <c r="B602" s="34">
        <v>1.984</v>
      </c>
    </row>
    <row r="603" spans="1:2" x14ac:dyDescent="0.15">
      <c r="A603" s="34">
        <v>508.74</v>
      </c>
      <c r="B603" s="34">
        <v>2</v>
      </c>
    </row>
    <row r="604" spans="1:2" x14ac:dyDescent="0.15">
      <c r="A604" s="34">
        <v>509.2</v>
      </c>
      <c r="B604" s="34">
        <v>2.0110000000000001</v>
      </c>
    </row>
    <row r="605" spans="1:2" x14ac:dyDescent="0.15">
      <c r="A605" s="34">
        <v>511.15999999999997</v>
      </c>
      <c r="B605" s="34">
        <v>2.0499999999999998</v>
      </c>
    </row>
    <row r="606" spans="1:2" x14ac:dyDescent="0.15">
      <c r="A606" s="34">
        <v>512.44000000000005</v>
      </c>
      <c r="B606" s="34">
        <v>2.069</v>
      </c>
    </row>
    <row r="607" spans="1:2" x14ac:dyDescent="0.15">
      <c r="A607" s="34">
        <v>512.54999999999995</v>
      </c>
      <c r="B607" s="34">
        <v>2.1190000000000002</v>
      </c>
    </row>
    <row r="608" spans="1:2" x14ac:dyDescent="0.15">
      <c r="A608" s="34">
        <v>512.70000000000005</v>
      </c>
      <c r="B608" s="34">
        <v>2.15</v>
      </c>
    </row>
    <row r="609" spans="1:2" x14ac:dyDescent="0.15">
      <c r="A609" s="34">
        <v>513.47</v>
      </c>
      <c r="B609" s="34">
        <v>2.177</v>
      </c>
    </row>
    <row r="610" spans="1:2" x14ac:dyDescent="0.15">
      <c r="A610" s="34">
        <v>513.22</v>
      </c>
      <c r="B610" s="34">
        <v>2.2269999999999999</v>
      </c>
    </row>
    <row r="611" spans="1:2" x14ac:dyDescent="0.15">
      <c r="A611" s="34">
        <v>513.63</v>
      </c>
      <c r="B611" s="34">
        <v>2.2930000000000001</v>
      </c>
    </row>
    <row r="612" spans="1:2" x14ac:dyDescent="0.15">
      <c r="A612" s="34">
        <v>513.32000000000005</v>
      </c>
      <c r="B612" s="34">
        <v>2.3239999999999998</v>
      </c>
    </row>
    <row r="613" spans="1:2" x14ac:dyDescent="0.15">
      <c r="A613" s="34">
        <v>510.84999999999997</v>
      </c>
      <c r="B613" s="34">
        <v>2.3780000000000001</v>
      </c>
    </row>
    <row r="614" spans="1:2" x14ac:dyDescent="0.15">
      <c r="A614" s="34">
        <v>513.47</v>
      </c>
      <c r="B614" s="34">
        <v>2.4279999999999999</v>
      </c>
    </row>
    <row r="615" spans="1:2" x14ac:dyDescent="0.15">
      <c r="A615" s="34">
        <v>513.27</v>
      </c>
      <c r="B615" s="34">
        <v>2.4470000000000001</v>
      </c>
    </row>
    <row r="616" spans="1:2" x14ac:dyDescent="0.15">
      <c r="A616" s="34">
        <v>512.6</v>
      </c>
      <c r="B616" s="34">
        <v>2.4900000000000002</v>
      </c>
    </row>
    <row r="617" spans="1:2" x14ac:dyDescent="0.15">
      <c r="A617" s="34">
        <v>513.73</v>
      </c>
      <c r="B617" s="34">
        <v>2.54</v>
      </c>
    </row>
    <row r="618" spans="1:2" x14ac:dyDescent="0.15">
      <c r="A618" s="34">
        <v>513.53</v>
      </c>
      <c r="B618" s="34">
        <v>2.5750000000000002</v>
      </c>
    </row>
    <row r="619" spans="1:2" x14ac:dyDescent="0.15">
      <c r="A619" s="34">
        <v>513.94000000000005</v>
      </c>
      <c r="B619" s="34">
        <v>2.609</v>
      </c>
    </row>
    <row r="620" spans="1:2" x14ac:dyDescent="0.15">
      <c r="A620" s="34">
        <v>513.41999999999996</v>
      </c>
      <c r="B620" s="34">
        <v>2.6480000000000001</v>
      </c>
    </row>
    <row r="621" spans="1:2" x14ac:dyDescent="0.15">
      <c r="A621" s="34">
        <v>513.89</v>
      </c>
      <c r="B621" s="34">
        <v>2.698</v>
      </c>
    </row>
    <row r="622" spans="1:2" x14ac:dyDescent="0.15">
      <c r="A622" s="34">
        <v>513.37</v>
      </c>
      <c r="B622" s="34">
        <v>2.7250000000000001</v>
      </c>
    </row>
    <row r="623" spans="1:2" x14ac:dyDescent="0.15">
      <c r="A623" s="34">
        <v>514.19000000000005</v>
      </c>
      <c r="B623" s="34">
        <v>2.76</v>
      </c>
    </row>
    <row r="624" spans="1:2" x14ac:dyDescent="0.15">
      <c r="A624" s="34">
        <v>514.71</v>
      </c>
      <c r="B624" s="34">
        <v>2.7949999999999999</v>
      </c>
    </row>
    <row r="625" spans="1:2" x14ac:dyDescent="0.15">
      <c r="A625" s="34">
        <v>513.99</v>
      </c>
      <c r="B625" s="34">
        <v>2.8370000000000002</v>
      </c>
    </row>
    <row r="626" spans="1:2" x14ac:dyDescent="0.15">
      <c r="A626" s="34">
        <v>515.79</v>
      </c>
      <c r="B626" s="34">
        <v>2.903</v>
      </c>
    </row>
    <row r="627" spans="1:2" x14ac:dyDescent="0.15">
      <c r="A627" s="34">
        <v>516.15</v>
      </c>
      <c r="B627" s="34">
        <v>2.9220000000000002</v>
      </c>
    </row>
    <row r="628" spans="1:2" x14ac:dyDescent="0.15">
      <c r="A628" s="34">
        <v>514.29999999999995</v>
      </c>
      <c r="B628" s="34">
        <v>2.9380000000000002</v>
      </c>
    </row>
    <row r="629" spans="1:2" x14ac:dyDescent="0.15">
      <c r="A629" s="34">
        <v>515.79</v>
      </c>
      <c r="B629" s="34">
        <v>3.0150000000000001</v>
      </c>
    </row>
    <row r="630" spans="1:2" x14ac:dyDescent="0.15">
      <c r="A630" s="34">
        <v>514.19000000000005</v>
      </c>
      <c r="B630" s="34">
        <v>3.0569999999999999</v>
      </c>
    </row>
    <row r="631" spans="1:2" x14ac:dyDescent="0.15">
      <c r="A631" s="34">
        <v>516.87</v>
      </c>
      <c r="B631" s="34">
        <v>3.0649999999999999</v>
      </c>
    </row>
    <row r="632" spans="1:2" x14ac:dyDescent="0.15">
      <c r="A632" s="34">
        <v>516.1</v>
      </c>
      <c r="B632" s="34">
        <v>3.1110000000000002</v>
      </c>
    </row>
    <row r="633" spans="1:2" x14ac:dyDescent="0.15">
      <c r="A633" s="34">
        <v>514.25</v>
      </c>
      <c r="B633" s="34">
        <v>3.1539999999999999</v>
      </c>
    </row>
    <row r="634" spans="1:2" x14ac:dyDescent="0.15">
      <c r="A634" s="34">
        <v>514.61</v>
      </c>
      <c r="B634" s="34">
        <v>3.161</v>
      </c>
    </row>
    <row r="635" spans="1:2" x14ac:dyDescent="0.15">
      <c r="A635" s="34">
        <v>517.28</v>
      </c>
      <c r="B635" s="34">
        <v>3.2120000000000002</v>
      </c>
    </row>
    <row r="636" spans="1:2" x14ac:dyDescent="0.15">
      <c r="A636" s="34">
        <v>518</v>
      </c>
      <c r="B636" s="34">
        <v>3.266</v>
      </c>
    </row>
    <row r="637" spans="1:2" x14ac:dyDescent="0.15">
      <c r="A637" s="34">
        <v>517.18000000000006</v>
      </c>
      <c r="B637" s="34">
        <v>3.2810000000000001</v>
      </c>
    </row>
    <row r="638" spans="1:2" x14ac:dyDescent="0.15">
      <c r="A638" s="34">
        <v>516.04999999999995</v>
      </c>
      <c r="B638" s="34">
        <v>3.327</v>
      </c>
    </row>
    <row r="639" spans="1:2" x14ac:dyDescent="0.15">
      <c r="A639" s="34">
        <v>518.52</v>
      </c>
      <c r="B639" s="34">
        <v>3.37</v>
      </c>
    </row>
    <row r="640" spans="1:2" x14ac:dyDescent="0.15">
      <c r="A640" s="34">
        <v>517.95000000000005</v>
      </c>
      <c r="B640" s="34">
        <v>3.3119999999999998</v>
      </c>
    </row>
    <row r="641" spans="1:2" x14ac:dyDescent="0.15">
      <c r="A641" s="34">
        <v>517.39</v>
      </c>
      <c r="B641" s="34">
        <v>3.4359999999999999</v>
      </c>
    </row>
    <row r="642" spans="1:2" x14ac:dyDescent="0.15">
      <c r="A642" s="34">
        <v>517.64</v>
      </c>
      <c r="B642" s="34">
        <v>3.5510000000000002</v>
      </c>
    </row>
    <row r="643" spans="1:2" x14ac:dyDescent="0.15">
      <c r="A643" s="34">
        <v>518.21</v>
      </c>
      <c r="B643" s="34">
        <v>3.524</v>
      </c>
    </row>
    <row r="644" spans="1:2" x14ac:dyDescent="0.15">
      <c r="A644" s="34">
        <v>518.66999999999996</v>
      </c>
      <c r="B644" s="34">
        <v>3.5710000000000002</v>
      </c>
    </row>
    <row r="645" spans="1:2" x14ac:dyDescent="0.15">
      <c r="A645" s="34">
        <v>518.47</v>
      </c>
      <c r="B645" s="34">
        <v>3.601</v>
      </c>
    </row>
    <row r="646" spans="1:2" x14ac:dyDescent="0.15">
      <c r="A646" s="34">
        <v>519.39</v>
      </c>
      <c r="B646" s="34">
        <v>3.6440000000000001</v>
      </c>
    </row>
    <row r="647" spans="1:2" x14ac:dyDescent="0.15">
      <c r="A647" s="34">
        <v>519.03</v>
      </c>
      <c r="B647" s="34">
        <v>3.6709999999999998</v>
      </c>
    </row>
    <row r="648" spans="1:2" x14ac:dyDescent="0.15">
      <c r="A648" s="34">
        <v>517.85</v>
      </c>
      <c r="B648" s="34">
        <v>3.7210000000000001</v>
      </c>
    </row>
    <row r="649" spans="1:2" x14ac:dyDescent="0.15">
      <c r="A649" s="34">
        <v>519.65</v>
      </c>
      <c r="B649" s="34">
        <v>3.7639999999999998</v>
      </c>
    </row>
    <row r="650" spans="1:2" x14ac:dyDescent="0.15">
      <c r="A650" s="34">
        <v>518.16</v>
      </c>
      <c r="B650" s="34">
        <v>3.7829999999999999</v>
      </c>
    </row>
    <row r="651" spans="1:2" x14ac:dyDescent="0.15">
      <c r="A651" s="34">
        <v>520.16999999999996</v>
      </c>
      <c r="B651" s="34">
        <v>3.8290000000000002</v>
      </c>
    </row>
    <row r="652" spans="1:2" x14ac:dyDescent="0.15">
      <c r="A652" s="34">
        <v>519.08000000000004</v>
      </c>
      <c r="B652" s="34">
        <v>3.8759999999999999</v>
      </c>
    </row>
    <row r="653" spans="1:2" x14ac:dyDescent="0.15">
      <c r="A653" s="34">
        <v>519.03</v>
      </c>
      <c r="B653" s="34">
        <v>3.895</v>
      </c>
    </row>
    <row r="654" spans="1:2" x14ac:dyDescent="0.15">
      <c r="A654" s="34">
        <v>517.75</v>
      </c>
      <c r="B654" s="34">
        <v>3.9329999999999998</v>
      </c>
    </row>
    <row r="655" spans="1:2" x14ac:dyDescent="0.15">
      <c r="A655" s="34">
        <v>519.6</v>
      </c>
      <c r="B655" s="34">
        <v>4.0110000000000001</v>
      </c>
    </row>
    <row r="656" spans="1:2" x14ac:dyDescent="0.15">
      <c r="A656" s="34">
        <v>520.16999999999996</v>
      </c>
      <c r="B656" s="34">
        <v>4.0419999999999998</v>
      </c>
    </row>
    <row r="657" spans="1:2" x14ac:dyDescent="0.15">
      <c r="A657" s="34">
        <v>518.11</v>
      </c>
      <c r="B657" s="34">
        <v>4.0919999999999996</v>
      </c>
    </row>
    <row r="658" spans="1:2" x14ac:dyDescent="0.15">
      <c r="A658" s="34">
        <v>519.65</v>
      </c>
      <c r="B658" s="34">
        <v>4.1150000000000002</v>
      </c>
    </row>
    <row r="659" spans="1:2" x14ac:dyDescent="0.15">
      <c r="A659" s="34">
        <v>520.06000000000006</v>
      </c>
      <c r="B659" s="34">
        <v>4.13</v>
      </c>
    </row>
    <row r="660" spans="1:2" x14ac:dyDescent="0.15">
      <c r="A660" s="34">
        <v>519.34</v>
      </c>
      <c r="B660" s="34">
        <v>4.2270000000000003</v>
      </c>
    </row>
    <row r="661" spans="1:2" x14ac:dyDescent="0.15">
      <c r="A661" s="34">
        <v>519.45000000000005</v>
      </c>
      <c r="B661" s="34">
        <v>4.2380000000000004</v>
      </c>
    </row>
    <row r="662" spans="1:2" x14ac:dyDescent="0.15">
      <c r="A662" s="34">
        <v>520.63</v>
      </c>
      <c r="B662" s="34">
        <v>4.25</v>
      </c>
    </row>
    <row r="663" spans="1:2" x14ac:dyDescent="0.15">
      <c r="A663" s="34">
        <v>520.47</v>
      </c>
      <c r="B663" s="34">
        <v>4.2889999999999997</v>
      </c>
    </row>
    <row r="664" spans="1:2" x14ac:dyDescent="0.15">
      <c r="A664" s="34">
        <v>520.73</v>
      </c>
      <c r="B664" s="34">
        <v>4.3499999999999996</v>
      </c>
    </row>
    <row r="665" spans="1:2" x14ac:dyDescent="0.15">
      <c r="A665" s="34">
        <v>520.47</v>
      </c>
      <c r="B665" s="34">
        <v>4.3849999999999998</v>
      </c>
    </row>
    <row r="666" spans="1:2" x14ac:dyDescent="0.15">
      <c r="A666" s="34">
        <v>519.91</v>
      </c>
      <c r="B666" s="34">
        <v>4.4279999999999999</v>
      </c>
    </row>
    <row r="667" spans="1:2" x14ac:dyDescent="0.15">
      <c r="A667" s="34">
        <v>514.76</v>
      </c>
      <c r="B667" s="34">
        <v>4.4660000000000002</v>
      </c>
    </row>
    <row r="668" spans="1:2" x14ac:dyDescent="0.15">
      <c r="A668" s="34">
        <v>519.75</v>
      </c>
      <c r="B668" s="34">
        <v>4.4969999999999999</v>
      </c>
    </row>
    <row r="669" spans="1:2" x14ac:dyDescent="0.15">
      <c r="A669" s="34">
        <v>520.89</v>
      </c>
      <c r="B669" s="34">
        <v>4.516</v>
      </c>
    </row>
    <row r="670" spans="1:2" x14ac:dyDescent="0.15">
      <c r="A670" s="34">
        <v>522.16999999999996</v>
      </c>
      <c r="B670" s="34">
        <v>4.5469999999999997</v>
      </c>
    </row>
    <row r="671" spans="1:2" x14ac:dyDescent="0.15">
      <c r="A671" s="34">
        <v>521.19000000000005</v>
      </c>
      <c r="B671" s="34">
        <v>4.5970000000000004</v>
      </c>
    </row>
    <row r="672" spans="1:2" x14ac:dyDescent="0.15">
      <c r="A672" s="34">
        <v>521.81000000000006</v>
      </c>
      <c r="B672" s="34">
        <v>4.6210000000000004</v>
      </c>
    </row>
    <row r="673" spans="1:2" x14ac:dyDescent="0.15">
      <c r="A673" s="34">
        <v>522.64</v>
      </c>
      <c r="B673" s="34">
        <v>4.6550000000000002</v>
      </c>
    </row>
    <row r="674" spans="1:2" x14ac:dyDescent="0.15">
      <c r="A674" s="34">
        <v>522.28</v>
      </c>
      <c r="B674" s="34">
        <v>4.7050000000000001</v>
      </c>
    </row>
    <row r="675" spans="1:2" x14ac:dyDescent="0.15">
      <c r="A675" s="34">
        <v>523.15</v>
      </c>
      <c r="B675" s="34">
        <v>4.76</v>
      </c>
    </row>
    <row r="676" spans="1:2" x14ac:dyDescent="0.15">
      <c r="A676" s="34">
        <v>522.48</v>
      </c>
      <c r="B676" s="34">
        <v>4.7789999999999999</v>
      </c>
    </row>
    <row r="677" spans="1:2" x14ac:dyDescent="0.15">
      <c r="A677" s="34">
        <v>522.38</v>
      </c>
      <c r="B677" s="34">
        <v>4.8209999999999997</v>
      </c>
    </row>
    <row r="678" spans="1:2" x14ac:dyDescent="0.15">
      <c r="A678" s="34">
        <v>522.07000000000005</v>
      </c>
      <c r="B678" s="34">
        <v>4.8639999999999999</v>
      </c>
    </row>
    <row r="679" spans="1:2" x14ac:dyDescent="0.15">
      <c r="A679" s="34">
        <v>521.35</v>
      </c>
      <c r="B679" s="34">
        <v>4.891</v>
      </c>
    </row>
    <row r="680" spans="1:2" x14ac:dyDescent="0.15">
      <c r="A680" s="34">
        <v>522.38</v>
      </c>
      <c r="B680" s="34">
        <v>4.9370000000000003</v>
      </c>
    </row>
    <row r="681" spans="1:2" x14ac:dyDescent="0.15">
      <c r="A681" s="34">
        <v>522.38</v>
      </c>
      <c r="B681" s="34">
        <v>4.9829999999999997</v>
      </c>
    </row>
    <row r="682" spans="1:2" x14ac:dyDescent="0.15">
      <c r="A682" s="34">
        <v>521.4</v>
      </c>
      <c r="B682" s="34">
        <v>4.9989999999999997</v>
      </c>
    </row>
    <row r="683" spans="1:2" x14ac:dyDescent="0.15">
      <c r="A683" s="34">
        <v>521.66</v>
      </c>
      <c r="B683" s="34">
        <v>5.0410000000000004</v>
      </c>
    </row>
    <row r="684" spans="1:2" x14ac:dyDescent="0.15">
      <c r="A684" s="34">
        <v>522.74</v>
      </c>
      <c r="B684" s="34">
        <v>5.1029999999999998</v>
      </c>
    </row>
    <row r="685" spans="1:2" x14ac:dyDescent="0.15">
      <c r="A685" s="34">
        <v>523.82000000000005</v>
      </c>
      <c r="B685" s="34">
        <v>5.1219999999999999</v>
      </c>
    </row>
    <row r="686" spans="1:2" x14ac:dyDescent="0.15">
      <c r="A686" s="34">
        <v>522.69000000000005</v>
      </c>
      <c r="B686" s="34">
        <v>5.1609999999999996</v>
      </c>
    </row>
    <row r="687" spans="1:2" x14ac:dyDescent="0.15">
      <c r="A687" s="34">
        <v>524.13</v>
      </c>
      <c r="B687" s="34">
        <v>5.1689999999999996</v>
      </c>
    </row>
    <row r="688" spans="1:2" x14ac:dyDescent="0.15">
      <c r="A688" s="34">
        <v>522.74</v>
      </c>
      <c r="B688" s="34">
        <v>5.2649999999999997</v>
      </c>
    </row>
    <row r="689" spans="1:2" x14ac:dyDescent="0.15">
      <c r="A689" s="34">
        <v>522.07000000000005</v>
      </c>
      <c r="B689" s="34">
        <v>5.2190000000000003</v>
      </c>
    </row>
    <row r="690" spans="1:2" x14ac:dyDescent="0.15">
      <c r="A690" s="34">
        <v>523.46</v>
      </c>
      <c r="B690" s="34">
        <v>5.3150000000000004</v>
      </c>
    </row>
    <row r="691" spans="1:2" x14ac:dyDescent="0.15">
      <c r="A691" s="34">
        <v>524.08000000000004</v>
      </c>
      <c r="B691" s="34">
        <v>5.3959999999999999</v>
      </c>
    </row>
    <row r="692" spans="1:2" x14ac:dyDescent="0.15">
      <c r="A692" s="34">
        <v>523.20000000000005</v>
      </c>
      <c r="B692" s="34">
        <v>5.3929999999999998</v>
      </c>
    </row>
    <row r="693" spans="1:2" x14ac:dyDescent="0.15">
      <c r="A693" s="34">
        <v>522.74</v>
      </c>
      <c r="B693" s="34">
        <v>5.4619999999999997</v>
      </c>
    </row>
    <row r="694" spans="1:2" x14ac:dyDescent="0.15">
      <c r="A694" s="34">
        <v>524.08000000000004</v>
      </c>
      <c r="B694" s="34">
        <v>5.4850000000000003</v>
      </c>
    </row>
    <row r="695" spans="1:2" x14ac:dyDescent="0.15">
      <c r="A695" s="34">
        <v>523.97</v>
      </c>
      <c r="B695" s="34">
        <v>5.5279999999999996</v>
      </c>
    </row>
    <row r="696" spans="1:2" x14ac:dyDescent="0.15">
      <c r="A696" s="34">
        <v>523.46</v>
      </c>
      <c r="B696" s="34">
        <v>5.5430000000000001</v>
      </c>
    </row>
    <row r="697" spans="1:2" x14ac:dyDescent="0.15">
      <c r="A697" s="34">
        <v>525</v>
      </c>
      <c r="B697" s="34">
        <v>5.601</v>
      </c>
    </row>
    <row r="698" spans="1:2" x14ac:dyDescent="0.15">
      <c r="A698" s="34">
        <v>524.18000000000006</v>
      </c>
      <c r="B698" s="34">
        <v>5.6429999999999998</v>
      </c>
    </row>
    <row r="699" spans="1:2" x14ac:dyDescent="0.15">
      <c r="A699" s="34">
        <v>524.39</v>
      </c>
      <c r="B699" s="34">
        <v>5.6669999999999998</v>
      </c>
    </row>
    <row r="700" spans="1:2" x14ac:dyDescent="0.15">
      <c r="A700" s="34">
        <v>523.97</v>
      </c>
      <c r="B700" s="34">
        <v>5.7210000000000001</v>
      </c>
    </row>
    <row r="701" spans="1:2" x14ac:dyDescent="0.15">
      <c r="A701" s="34">
        <v>523.72</v>
      </c>
      <c r="B701" s="34">
        <v>5.7549999999999999</v>
      </c>
    </row>
    <row r="702" spans="1:2" x14ac:dyDescent="0.15">
      <c r="A702" s="34">
        <v>525.26</v>
      </c>
      <c r="B702" s="34">
        <v>5.7789999999999999</v>
      </c>
    </row>
    <row r="703" spans="1:2" x14ac:dyDescent="0.15">
      <c r="A703" s="34">
        <v>525.47</v>
      </c>
      <c r="B703" s="34">
        <v>5.8330000000000002</v>
      </c>
    </row>
    <row r="704" spans="1:2" x14ac:dyDescent="0.15">
      <c r="A704" s="34">
        <v>525.26</v>
      </c>
      <c r="B704" s="34">
        <v>5.8789999999999996</v>
      </c>
    </row>
    <row r="705" spans="1:2" x14ac:dyDescent="0.15">
      <c r="A705" s="34">
        <v>525</v>
      </c>
      <c r="B705" s="34">
        <v>5.9180000000000001</v>
      </c>
    </row>
    <row r="706" spans="1:2" x14ac:dyDescent="0.15">
      <c r="A706" s="34">
        <v>525.36</v>
      </c>
      <c r="B706" s="34">
        <v>5.9450000000000003</v>
      </c>
    </row>
    <row r="707" spans="1:2" x14ac:dyDescent="0.15">
      <c r="A707" s="34">
        <v>522.94000000000005</v>
      </c>
      <c r="B707" s="34">
        <v>5.9989999999999997</v>
      </c>
    </row>
    <row r="708" spans="1:2" x14ac:dyDescent="0.15">
      <c r="A708" s="34">
        <v>524.49</v>
      </c>
      <c r="B708" s="34">
        <v>6.0330000000000004</v>
      </c>
    </row>
    <row r="709" spans="1:2" x14ac:dyDescent="0.15">
      <c r="A709" s="34">
        <v>524.64</v>
      </c>
      <c r="B709" s="34">
        <v>6.06</v>
      </c>
    </row>
    <row r="710" spans="1:2" x14ac:dyDescent="0.15">
      <c r="A710" s="34">
        <v>525.66999999999996</v>
      </c>
      <c r="B710" s="34">
        <v>6.1139999999999999</v>
      </c>
    </row>
    <row r="711" spans="1:2" x14ac:dyDescent="0.15">
      <c r="A711" s="34">
        <v>525.16</v>
      </c>
      <c r="B711" s="34">
        <v>6.165</v>
      </c>
    </row>
    <row r="712" spans="1:2" x14ac:dyDescent="0.15">
      <c r="A712" s="34">
        <v>524.54</v>
      </c>
      <c r="B712" s="34">
        <v>6.1920000000000002</v>
      </c>
    </row>
    <row r="713" spans="1:2" x14ac:dyDescent="0.15">
      <c r="A713" s="34">
        <v>524.79999999999995</v>
      </c>
      <c r="B713" s="34">
        <v>6.2460000000000004</v>
      </c>
    </row>
    <row r="714" spans="1:2" x14ac:dyDescent="0.15">
      <c r="A714" s="34">
        <v>525.36</v>
      </c>
      <c r="B714" s="34">
        <v>6.3</v>
      </c>
    </row>
    <row r="715" spans="1:2" x14ac:dyDescent="0.15">
      <c r="A715" s="34">
        <v>524.69000000000005</v>
      </c>
      <c r="B715" s="34">
        <v>6.3380000000000001</v>
      </c>
    </row>
    <row r="716" spans="1:2" x14ac:dyDescent="0.15">
      <c r="A716" s="34">
        <v>523.56000000000006</v>
      </c>
      <c r="B716" s="34">
        <v>6.3689999999999998</v>
      </c>
    </row>
    <row r="717" spans="1:2" x14ac:dyDescent="0.15">
      <c r="A717" s="34">
        <v>524.95000000000005</v>
      </c>
      <c r="B717" s="34">
        <v>6.4160000000000004</v>
      </c>
    </row>
    <row r="718" spans="1:2" x14ac:dyDescent="0.15">
      <c r="A718" s="34">
        <v>525.41999999999996</v>
      </c>
      <c r="B718" s="34">
        <v>6.4729999999999999</v>
      </c>
    </row>
    <row r="719" spans="1:2" x14ac:dyDescent="0.15">
      <c r="A719" s="34">
        <v>525.26</v>
      </c>
      <c r="B719" s="34">
        <v>6.4889999999999999</v>
      </c>
    </row>
    <row r="720" spans="1:2" x14ac:dyDescent="0.15">
      <c r="A720" s="34">
        <v>524.49</v>
      </c>
      <c r="B720" s="34">
        <v>6.5350000000000001</v>
      </c>
    </row>
    <row r="721" spans="1:2" x14ac:dyDescent="0.15">
      <c r="A721" s="34">
        <v>525.11</v>
      </c>
      <c r="B721" s="34">
        <v>6.5970000000000004</v>
      </c>
    </row>
    <row r="722" spans="1:2" x14ac:dyDescent="0.15">
      <c r="A722" s="34">
        <v>524.18000000000006</v>
      </c>
      <c r="B722" s="34">
        <v>6.6159999999999997</v>
      </c>
    </row>
    <row r="723" spans="1:2" x14ac:dyDescent="0.15">
      <c r="A723" s="34">
        <v>525.88</v>
      </c>
      <c r="B723" s="34">
        <v>6.6589999999999998</v>
      </c>
    </row>
    <row r="724" spans="1:2" x14ac:dyDescent="0.15">
      <c r="A724" s="34">
        <v>524.13</v>
      </c>
      <c r="B724" s="34">
        <v>6.7240000000000002</v>
      </c>
    </row>
    <row r="725" spans="1:2" x14ac:dyDescent="0.15">
      <c r="A725" s="34">
        <v>524.59</v>
      </c>
      <c r="B725" s="34">
        <v>6.7670000000000003</v>
      </c>
    </row>
    <row r="726" spans="1:2" x14ac:dyDescent="0.15">
      <c r="A726" s="34">
        <v>523.56000000000006</v>
      </c>
      <c r="B726" s="34">
        <v>6.798</v>
      </c>
    </row>
    <row r="727" spans="1:2" x14ac:dyDescent="0.15">
      <c r="A727" s="34">
        <v>524.69000000000005</v>
      </c>
      <c r="B727" s="34">
        <v>6.8479999999999999</v>
      </c>
    </row>
    <row r="728" spans="1:2" x14ac:dyDescent="0.15">
      <c r="A728" s="34">
        <v>524.85</v>
      </c>
      <c r="B728" s="34">
        <v>6.89</v>
      </c>
    </row>
    <row r="729" spans="1:2" x14ac:dyDescent="0.15">
      <c r="A729" s="34">
        <v>525.83000000000004</v>
      </c>
      <c r="B729" s="34">
        <v>6.96</v>
      </c>
    </row>
    <row r="730" spans="1:2" x14ac:dyDescent="0.15">
      <c r="A730" s="34">
        <v>523.72</v>
      </c>
      <c r="B730" s="34">
        <v>6.9790000000000001</v>
      </c>
    </row>
    <row r="731" spans="1:2" x14ac:dyDescent="0.15">
      <c r="A731" s="34">
        <v>524.9</v>
      </c>
      <c r="B731" s="34">
        <v>6.9980000000000002</v>
      </c>
    </row>
    <row r="732" spans="1:2" x14ac:dyDescent="0.15">
      <c r="A732" s="34">
        <v>525.83000000000004</v>
      </c>
      <c r="B732" s="34">
        <v>7.06</v>
      </c>
    </row>
    <row r="733" spans="1:2" x14ac:dyDescent="0.15">
      <c r="A733" s="34">
        <v>524.64</v>
      </c>
      <c r="B733" s="34">
        <v>7.0910000000000002</v>
      </c>
    </row>
    <row r="734" spans="1:2" x14ac:dyDescent="0.15">
      <c r="A734" s="34">
        <v>524.54</v>
      </c>
      <c r="B734" s="34">
        <v>7.149</v>
      </c>
    </row>
    <row r="735" spans="1:2" x14ac:dyDescent="0.15">
      <c r="A735" s="34">
        <v>524.79999999999995</v>
      </c>
      <c r="B735" s="34">
        <v>7.1950000000000003</v>
      </c>
    </row>
    <row r="736" spans="1:2" x14ac:dyDescent="0.15">
      <c r="A736" s="34">
        <v>524.13</v>
      </c>
      <c r="B736" s="34">
        <v>7.226</v>
      </c>
    </row>
    <row r="737" spans="1:2" x14ac:dyDescent="0.15">
      <c r="A737" s="34">
        <v>524.44000000000005</v>
      </c>
      <c r="B737" s="34">
        <v>7.2690000000000001</v>
      </c>
    </row>
    <row r="738" spans="1:2" x14ac:dyDescent="0.15">
      <c r="A738" s="34">
        <v>524.28</v>
      </c>
      <c r="B738" s="34">
        <v>7.3150000000000004</v>
      </c>
    </row>
    <row r="739" spans="1:2" x14ac:dyDescent="0.15">
      <c r="A739" s="34">
        <v>523.25</v>
      </c>
      <c r="B739" s="34">
        <v>7.33</v>
      </c>
    </row>
    <row r="740" spans="1:2" x14ac:dyDescent="0.15">
      <c r="A740" s="34">
        <v>525.31000000000006</v>
      </c>
      <c r="B740" s="34">
        <v>7.4</v>
      </c>
    </row>
    <row r="741" spans="1:2" x14ac:dyDescent="0.15">
      <c r="A741" s="34">
        <v>524.64</v>
      </c>
      <c r="B741" s="34">
        <v>7.4189999999999996</v>
      </c>
    </row>
    <row r="742" spans="1:2" x14ac:dyDescent="0.15">
      <c r="A742" s="34">
        <v>525.11</v>
      </c>
      <c r="B742" s="34">
        <v>6.9290000000000003</v>
      </c>
    </row>
    <row r="743" spans="1:2" x14ac:dyDescent="0.15">
      <c r="A743" s="34">
        <v>525.16</v>
      </c>
      <c r="B743" s="34">
        <v>7.577</v>
      </c>
    </row>
    <row r="744" spans="1:2" x14ac:dyDescent="0.15">
      <c r="A744" s="34">
        <v>524.49</v>
      </c>
      <c r="B744" s="34">
        <v>7.601</v>
      </c>
    </row>
    <row r="745" spans="1:2" x14ac:dyDescent="0.15">
      <c r="A745" s="34">
        <v>524.64</v>
      </c>
      <c r="B745" s="34">
        <v>7.6470000000000002</v>
      </c>
    </row>
    <row r="746" spans="1:2" x14ac:dyDescent="0.15">
      <c r="A746" s="34">
        <v>523.82000000000005</v>
      </c>
      <c r="B746" s="34">
        <v>7.6660000000000004</v>
      </c>
    </row>
    <row r="747" spans="1:2" x14ac:dyDescent="0.15">
      <c r="A747" s="34">
        <v>524.13</v>
      </c>
      <c r="B747" s="34">
        <v>7.7240000000000002</v>
      </c>
    </row>
    <row r="748" spans="1:2" x14ac:dyDescent="0.15">
      <c r="A748" s="34">
        <v>524.03</v>
      </c>
      <c r="B748" s="34">
        <v>7.77</v>
      </c>
    </row>
    <row r="749" spans="1:2" x14ac:dyDescent="0.15">
      <c r="A749" s="34">
        <v>524.08000000000004</v>
      </c>
      <c r="B749" s="34">
        <v>7.8129999999999997</v>
      </c>
    </row>
    <row r="750" spans="1:2" x14ac:dyDescent="0.15">
      <c r="A750" s="34">
        <v>524.03</v>
      </c>
      <c r="B750" s="34">
        <v>7.8550000000000004</v>
      </c>
    </row>
    <row r="751" spans="1:2" x14ac:dyDescent="0.15">
      <c r="A751" s="34">
        <v>523.82000000000005</v>
      </c>
      <c r="B751" s="34">
        <v>7.9169999999999998</v>
      </c>
    </row>
    <row r="752" spans="1:2" x14ac:dyDescent="0.15">
      <c r="A752" s="34">
        <v>523.36</v>
      </c>
      <c r="B752" s="34">
        <v>7.9359999999999999</v>
      </c>
    </row>
    <row r="753" spans="1:2" x14ac:dyDescent="0.15">
      <c r="A753" s="34">
        <v>524.75</v>
      </c>
      <c r="B753" s="34">
        <v>7.99</v>
      </c>
    </row>
    <row r="754" spans="1:2" x14ac:dyDescent="0.15">
      <c r="A754" s="34">
        <v>521.71</v>
      </c>
      <c r="B754" s="34">
        <v>8.0370000000000008</v>
      </c>
    </row>
    <row r="755" spans="1:2" x14ac:dyDescent="0.15">
      <c r="A755" s="34">
        <v>523.31000000000006</v>
      </c>
      <c r="B755" s="34">
        <v>8.1059999999999999</v>
      </c>
    </row>
    <row r="756" spans="1:2" x14ac:dyDescent="0.15">
      <c r="A756" s="34">
        <v>521.97</v>
      </c>
      <c r="B756" s="34">
        <v>8.1329999999999991</v>
      </c>
    </row>
    <row r="757" spans="1:2" x14ac:dyDescent="0.15">
      <c r="A757" s="34">
        <v>522.53</v>
      </c>
      <c r="B757" s="34">
        <v>8.1910000000000007</v>
      </c>
    </row>
    <row r="758" spans="1:2" x14ac:dyDescent="0.15">
      <c r="A758" s="34">
        <v>522.02</v>
      </c>
      <c r="B758" s="34">
        <v>8.234</v>
      </c>
    </row>
    <row r="759" spans="1:2" x14ac:dyDescent="0.15">
      <c r="A759" s="34">
        <v>523.41</v>
      </c>
      <c r="B759" s="34">
        <v>8.2569999999999997</v>
      </c>
    </row>
    <row r="760" spans="1:2" x14ac:dyDescent="0.15">
      <c r="A760" s="34">
        <v>523.20000000000005</v>
      </c>
      <c r="B760" s="34">
        <v>8.3339999999999996</v>
      </c>
    </row>
    <row r="761" spans="1:2" x14ac:dyDescent="0.15">
      <c r="A761" s="34">
        <v>519.91</v>
      </c>
      <c r="B761" s="34">
        <v>8.3840000000000003</v>
      </c>
    </row>
    <row r="762" spans="1:2" x14ac:dyDescent="0.15">
      <c r="A762" s="34">
        <v>523</v>
      </c>
      <c r="B762" s="34">
        <v>8.4109999999999996</v>
      </c>
    </row>
    <row r="763" spans="1:2" x14ac:dyDescent="0.15">
      <c r="A763" s="34">
        <v>519.96</v>
      </c>
      <c r="B763" s="34">
        <v>8.4649999999999999</v>
      </c>
    </row>
    <row r="764" spans="1:2" x14ac:dyDescent="0.15">
      <c r="A764" s="34">
        <v>522.22</v>
      </c>
      <c r="B764" s="34">
        <v>8.5190000000000001</v>
      </c>
    </row>
    <row r="765" spans="1:2" x14ac:dyDescent="0.15">
      <c r="A765" s="34">
        <v>521.5</v>
      </c>
      <c r="B765" s="34">
        <v>8.5690000000000008</v>
      </c>
    </row>
    <row r="766" spans="1:2" x14ac:dyDescent="0.15">
      <c r="A766" s="34">
        <v>522.07000000000005</v>
      </c>
      <c r="B766" s="34">
        <v>8.6120000000000001</v>
      </c>
    </row>
    <row r="767" spans="1:2" x14ac:dyDescent="0.15">
      <c r="A767" s="34">
        <v>519.08000000000004</v>
      </c>
      <c r="B767" s="34">
        <v>8.6579999999999995</v>
      </c>
    </row>
    <row r="768" spans="1:2" x14ac:dyDescent="0.15">
      <c r="A768" s="34">
        <v>520.63</v>
      </c>
      <c r="B768" s="34">
        <v>8.7240000000000002</v>
      </c>
    </row>
    <row r="769" spans="1:2" x14ac:dyDescent="0.15">
      <c r="A769" s="34">
        <v>518.93000000000006</v>
      </c>
      <c r="B769" s="34">
        <v>8.7590000000000003</v>
      </c>
    </row>
    <row r="770" spans="1:2" x14ac:dyDescent="0.15">
      <c r="A770" s="34">
        <v>519.91</v>
      </c>
      <c r="B770" s="34">
        <v>8.82</v>
      </c>
    </row>
    <row r="771" spans="1:2" x14ac:dyDescent="0.15">
      <c r="A771" s="34">
        <v>517.23</v>
      </c>
      <c r="B771" s="34">
        <v>8.8629999999999995</v>
      </c>
    </row>
    <row r="772" spans="1:2" x14ac:dyDescent="0.15">
      <c r="A772" s="34">
        <v>519.75</v>
      </c>
      <c r="B772" s="34">
        <v>8.89</v>
      </c>
    </row>
    <row r="773" spans="1:2" x14ac:dyDescent="0.15">
      <c r="A773" s="34">
        <v>520.06000000000006</v>
      </c>
      <c r="B773" s="34">
        <v>8.9670000000000005</v>
      </c>
    </row>
    <row r="774" spans="1:2" x14ac:dyDescent="0.15">
      <c r="A774" s="34">
        <v>517.33000000000004</v>
      </c>
      <c r="B774" s="34">
        <v>9.0210000000000008</v>
      </c>
    </row>
    <row r="775" spans="1:2" x14ac:dyDescent="0.15">
      <c r="A775" s="34">
        <v>517.39</v>
      </c>
      <c r="B775" s="34">
        <v>9.0670000000000002</v>
      </c>
    </row>
    <row r="776" spans="1:2" x14ac:dyDescent="0.15">
      <c r="A776" s="34">
        <v>518.66999999999996</v>
      </c>
      <c r="B776" s="34">
        <v>9.1020000000000003</v>
      </c>
    </row>
    <row r="777" spans="1:2" x14ac:dyDescent="0.15">
      <c r="A777" s="34">
        <v>516.72</v>
      </c>
      <c r="B777" s="34">
        <v>9.1720000000000006</v>
      </c>
    </row>
    <row r="778" spans="1:2" x14ac:dyDescent="0.15">
      <c r="A778" s="34">
        <v>516.61</v>
      </c>
      <c r="B778" s="34">
        <v>9.2219999999999995</v>
      </c>
    </row>
    <row r="779" spans="1:2" x14ac:dyDescent="0.15">
      <c r="A779" s="34">
        <v>516.36</v>
      </c>
      <c r="B779" s="34">
        <v>9.26</v>
      </c>
    </row>
    <row r="780" spans="1:2" x14ac:dyDescent="0.15">
      <c r="A780" s="34">
        <v>515.89</v>
      </c>
      <c r="B780" s="34">
        <v>9.3109999999999999</v>
      </c>
    </row>
    <row r="781" spans="1:2" x14ac:dyDescent="0.15">
      <c r="A781" s="34">
        <v>514.25</v>
      </c>
      <c r="B781" s="34">
        <v>9.3800000000000008</v>
      </c>
    </row>
    <row r="782" spans="1:2" x14ac:dyDescent="0.15">
      <c r="A782" s="34">
        <v>514.61</v>
      </c>
      <c r="B782" s="34">
        <v>9.3989999999999991</v>
      </c>
    </row>
    <row r="783" spans="1:2" x14ac:dyDescent="0.15">
      <c r="A783" s="34">
        <v>515.53</v>
      </c>
      <c r="B783" s="34">
        <v>9.4770000000000003</v>
      </c>
    </row>
    <row r="784" spans="1:2" x14ac:dyDescent="0.15">
      <c r="A784" s="34">
        <v>514.09</v>
      </c>
      <c r="B784" s="34">
        <v>9.5150000000000006</v>
      </c>
    </row>
    <row r="785" spans="1:2" x14ac:dyDescent="0.15">
      <c r="A785" s="34">
        <v>514.25</v>
      </c>
      <c r="B785" s="34">
        <v>9.5850000000000009</v>
      </c>
    </row>
    <row r="786" spans="1:2" x14ac:dyDescent="0.15">
      <c r="A786" s="34">
        <v>512.91</v>
      </c>
      <c r="B786" s="34">
        <v>9.6120000000000001</v>
      </c>
    </row>
    <row r="787" spans="1:2" x14ac:dyDescent="0.15">
      <c r="A787" s="34">
        <v>513.32000000000005</v>
      </c>
      <c r="B787" s="34">
        <v>9.6769999999999996</v>
      </c>
    </row>
    <row r="788" spans="1:2" x14ac:dyDescent="0.15">
      <c r="A788" s="34">
        <v>511.15999999999997</v>
      </c>
      <c r="B788" s="34">
        <v>9.7279999999999998</v>
      </c>
    </row>
    <row r="789" spans="1:2" x14ac:dyDescent="0.15">
      <c r="A789" s="34">
        <v>512.5</v>
      </c>
      <c r="B789" s="34">
        <v>9.7620000000000005</v>
      </c>
    </row>
    <row r="790" spans="1:2" x14ac:dyDescent="0.15">
      <c r="A790" s="34">
        <v>510.49</v>
      </c>
      <c r="B790" s="34">
        <v>9.82</v>
      </c>
    </row>
    <row r="791" spans="1:2" x14ac:dyDescent="0.15">
      <c r="A791" s="34">
        <v>511.10999999999996</v>
      </c>
      <c r="B791" s="34">
        <v>9.8859999999999992</v>
      </c>
    </row>
    <row r="792" spans="1:2" x14ac:dyDescent="0.15">
      <c r="A792" s="34">
        <v>509.66999999999996</v>
      </c>
      <c r="B792" s="34">
        <v>9.9130000000000003</v>
      </c>
    </row>
    <row r="793" spans="1:2" x14ac:dyDescent="0.15">
      <c r="A793" s="34">
        <v>510.13</v>
      </c>
      <c r="B793" s="34">
        <v>9.9779999999999998</v>
      </c>
    </row>
    <row r="794" spans="1:2" x14ac:dyDescent="0.15">
      <c r="A794" s="34">
        <v>506.88</v>
      </c>
      <c r="B794" s="34">
        <v>10.032</v>
      </c>
    </row>
    <row r="795" spans="1:2" x14ac:dyDescent="0.15">
      <c r="A795" s="34">
        <v>507.56</v>
      </c>
      <c r="B795" s="34">
        <v>10.079000000000001</v>
      </c>
    </row>
    <row r="796" spans="1:2" x14ac:dyDescent="0.15">
      <c r="A796" s="34">
        <v>507.4</v>
      </c>
      <c r="B796" s="34">
        <v>10.11</v>
      </c>
    </row>
    <row r="797" spans="1:2" x14ac:dyDescent="0.15">
      <c r="A797" s="34">
        <v>507.03999999999996</v>
      </c>
      <c r="B797" s="34">
        <v>10.186999999999999</v>
      </c>
    </row>
    <row r="798" spans="1:2" x14ac:dyDescent="0.15">
      <c r="A798" s="34">
        <v>505.65</v>
      </c>
      <c r="B798" s="34">
        <v>10.241</v>
      </c>
    </row>
    <row r="799" spans="1:2" x14ac:dyDescent="0.15">
      <c r="A799" s="34">
        <v>505.79999999999995</v>
      </c>
      <c r="B799" s="34">
        <v>10.276</v>
      </c>
    </row>
    <row r="800" spans="1:2" x14ac:dyDescent="0.15">
      <c r="A800" s="34">
        <v>504.57</v>
      </c>
      <c r="B800" s="34">
        <v>10.33</v>
      </c>
    </row>
    <row r="801" spans="1:2" x14ac:dyDescent="0.15">
      <c r="A801" s="34">
        <v>502.82</v>
      </c>
      <c r="B801" s="34">
        <v>10.388</v>
      </c>
    </row>
    <row r="802" spans="1:2" x14ac:dyDescent="0.15">
      <c r="A802" s="34">
        <v>503.08</v>
      </c>
      <c r="B802" s="34">
        <v>10.465</v>
      </c>
    </row>
    <row r="803" spans="1:2" x14ac:dyDescent="0.15">
      <c r="A803" s="34">
        <v>502.04999999999995</v>
      </c>
      <c r="B803" s="34">
        <v>10.484</v>
      </c>
    </row>
    <row r="804" spans="1:2" x14ac:dyDescent="0.15">
      <c r="A804" s="34">
        <v>502.15</v>
      </c>
      <c r="B804" s="34">
        <v>10.554</v>
      </c>
    </row>
    <row r="805" spans="1:2" x14ac:dyDescent="0.15">
      <c r="A805" s="34">
        <v>500.25</v>
      </c>
      <c r="B805" s="34">
        <v>10.603999999999999</v>
      </c>
    </row>
    <row r="806" spans="1:2" x14ac:dyDescent="0.15">
      <c r="A806" s="34">
        <v>501.53</v>
      </c>
      <c r="B806" s="34">
        <v>10.638</v>
      </c>
    </row>
    <row r="807" spans="1:2" x14ac:dyDescent="0.15">
      <c r="A807" s="34">
        <v>499.94</v>
      </c>
      <c r="B807" s="34">
        <v>10.7</v>
      </c>
    </row>
    <row r="808" spans="1:2" x14ac:dyDescent="0.15">
      <c r="A808" s="34">
        <v>500.03999999999996</v>
      </c>
      <c r="B808" s="34">
        <v>10.762</v>
      </c>
    </row>
    <row r="809" spans="1:2" x14ac:dyDescent="0.15">
      <c r="A809" s="34">
        <v>499.06</v>
      </c>
      <c r="B809" s="34">
        <v>10.792999999999999</v>
      </c>
    </row>
    <row r="810" spans="1:2" x14ac:dyDescent="0.15">
      <c r="A810" s="34">
        <v>497.21</v>
      </c>
      <c r="B810" s="34">
        <v>10.851000000000001</v>
      </c>
    </row>
    <row r="811" spans="1:2" x14ac:dyDescent="0.15">
      <c r="A811" s="34">
        <v>496.95</v>
      </c>
      <c r="B811" s="34">
        <v>10.913</v>
      </c>
    </row>
    <row r="812" spans="1:2" x14ac:dyDescent="0.15">
      <c r="A812" s="34">
        <v>495.71999999999997</v>
      </c>
      <c r="B812" s="34">
        <v>10.978</v>
      </c>
    </row>
    <row r="813" spans="1:2" x14ac:dyDescent="0.15">
      <c r="A813" s="34">
        <v>495.29999999999995</v>
      </c>
      <c r="B813" s="34">
        <v>11.000999999999999</v>
      </c>
    </row>
    <row r="814" spans="1:2" x14ac:dyDescent="0.15">
      <c r="A814" s="34">
        <v>496.13</v>
      </c>
      <c r="B814" s="34">
        <v>10.959</v>
      </c>
    </row>
    <row r="815" spans="1:2" x14ac:dyDescent="0.15">
      <c r="A815" s="34">
        <v>494.21999999999997</v>
      </c>
      <c r="B815" s="34">
        <v>11.074999999999999</v>
      </c>
    </row>
    <row r="816" spans="1:2" x14ac:dyDescent="0.15">
      <c r="A816" s="34">
        <v>494.02</v>
      </c>
      <c r="B816" s="34">
        <v>11.186999999999999</v>
      </c>
    </row>
    <row r="817" spans="1:2" x14ac:dyDescent="0.15">
      <c r="A817" s="34">
        <v>492.78</v>
      </c>
      <c r="B817" s="34">
        <v>11.167</v>
      </c>
    </row>
    <row r="818" spans="1:2" x14ac:dyDescent="0.15">
      <c r="A818" s="34">
        <v>493.09</v>
      </c>
      <c r="B818" s="34">
        <v>11.268000000000001</v>
      </c>
    </row>
    <row r="819" spans="1:2" x14ac:dyDescent="0.15">
      <c r="A819" s="34">
        <v>491.5</v>
      </c>
      <c r="B819" s="34">
        <v>11.287000000000001</v>
      </c>
    </row>
    <row r="820" spans="1:2" x14ac:dyDescent="0.15">
      <c r="A820" s="34">
        <v>490.66999999999996</v>
      </c>
      <c r="B820" s="34">
        <v>11.121</v>
      </c>
    </row>
    <row r="821" spans="1:2" x14ac:dyDescent="0.15">
      <c r="A821" s="34">
        <v>489.59</v>
      </c>
      <c r="B821" s="34">
        <v>11.368</v>
      </c>
    </row>
    <row r="822" spans="1:2" x14ac:dyDescent="0.15">
      <c r="A822" s="34">
        <v>490.04999999999995</v>
      </c>
      <c r="B822" s="34">
        <v>11.619</v>
      </c>
    </row>
    <row r="823" spans="1:2" x14ac:dyDescent="0.15">
      <c r="A823" s="34">
        <v>488.29999999999995</v>
      </c>
      <c r="B823" s="34">
        <v>11.557</v>
      </c>
    </row>
    <row r="824" spans="1:2" x14ac:dyDescent="0.15">
      <c r="A824" s="34">
        <v>487.74</v>
      </c>
      <c r="B824" s="34">
        <v>11.661</v>
      </c>
    </row>
    <row r="825" spans="1:2" x14ac:dyDescent="0.15">
      <c r="A825" s="34">
        <v>487.07</v>
      </c>
      <c r="B825" s="34">
        <v>11.734999999999999</v>
      </c>
    </row>
    <row r="826" spans="1:2" x14ac:dyDescent="0.15">
      <c r="A826" s="34">
        <v>484.19</v>
      </c>
      <c r="B826" s="34">
        <v>11.831</v>
      </c>
    </row>
    <row r="827" spans="1:2" x14ac:dyDescent="0.15">
      <c r="A827" s="34">
        <v>485.83</v>
      </c>
      <c r="B827" s="34">
        <v>11.727</v>
      </c>
    </row>
    <row r="828" spans="1:2" x14ac:dyDescent="0.15">
      <c r="A828" s="34">
        <v>483.26</v>
      </c>
      <c r="B828" s="34">
        <v>11.831</v>
      </c>
    </row>
    <row r="829" spans="1:2" x14ac:dyDescent="0.15">
      <c r="A829" s="34">
        <v>484.5</v>
      </c>
      <c r="B829" s="34">
        <v>11.881</v>
      </c>
    </row>
    <row r="830" spans="1:2" x14ac:dyDescent="0.15">
      <c r="A830" s="34">
        <v>483.10999999999996</v>
      </c>
      <c r="B830" s="34">
        <v>11.935</v>
      </c>
    </row>
    <row r="831" spans="1:2" x14ac:dyDescent="0.15">
      <c r="A831" s="34">
        <v>482.44</v>
      </c>
      <c r="B831" s="34">
        <v>11.978</v>
      </c>
    </row>
    <row r="832" spans="1:2" x14ac:dyDescent="0.15">
      <c r="A832" s="34">
        <v>481.04999999999995</v>
      </c>
      <c r="B832" s="34">
        <v>12.009</v>
      </c>
    </row>
    <row r="833" spans="1:2" x14ac:dyDescent="0.15">
      <c r="A833" s="34">
        <v>480.69</v>
      </c>
      <c r="B833" s="34">
        <v>12.044</v>
      </c>
    </row>
    <row r="834" spans="1:2" x14ac:dyDescent="0.15">
      <c r="A834" s="34">
        <v>479.45</v>
      </c>
      <c r="B834" s="34">
        <v>12.093999999999999</v>
      </c>
    </row>
    <row r="835" spans="1:2" x14ac:dyDescent="0.15">
      <c r="A835" s="34">
        <v>479.71</v>
      </c>
      <c r="B835" s="34">
        <v>12.163</v>
      </c>
    </row>
    <row r="836" spans="1:2" x14ac:dyDescent="0.15">
      <c r="A836" s="34">
        <v>478.52</v>
      </c>
      <c r="B836" s="34">
        <v>12.217000000000001</v>
      </c>
    </row>
    <row r="837" spans="1:2" x14ac:dyDescent="0.15">
      <c r="A837" s="34">
        <v>476.82</v>
      </c>
      <c r="B837" s="34">
        <v>12.266999999999999</v>
      </c>
    </row>
    <row r="838" spans="1:2" x14ac:dyDescent="0.15">
      <c r="A838" s="34">
        <v>476.09999999999997</v>
      </c>
      <c r="B838" s="34">
        <v>12.318</v>
      </c>
    </row>
    <row r="839" spans="1:2" x14ac:dyDescent="0.15">
      <c r="A839" s="34">
        <v>476.78</v>
      </c>
      <c r="B839" s="34">
        <v>12.337</v>
      </c>
    </row>
    <row r="840" spans="1:2" x14ac:dyDescent="0.15">
      <c r="A840" s="34">
        <v>473.89</v>
      </c>
      <c r="B840" s="34">
        <v>12.395</v>
      </c>
    </row>
    <row r="841" spans="1:2" x14ac:dyDescent="0.15">
      <c r="A841" s="34">
        <v>475.13</v>
      </c>
      <c r="B841" s="34">
        <v>12.542</v>
      </c>
    </row>
    <row r="842" spans="1:2" x14ac:dyDescent="0.15">
      <c r="A842" s="34">
        <v>473.27</v>
      </c>
      <c r="B842" s="34">
        <v>12.538</v>
      </c>
    </row>
    <row r="843" spans="1:2" x14ac:dyDescent="0.15">
      <c r="A843" s="34">
        <v>473.58</v>
      </c>
      <c r="B843" s="34">
        <v>12.557</v>
      </c>
    </row>
    <row r="844" spans="1:2" x14ac:dyDescent="0.15">
      <c r="A844" s="34">
        <v>470.54999999999995</v>
      </c>
      <c r="B844" s="34">
        <v>12.63</v>
      </c>
    </row>
    <row r="845" spans="1:2" x14ac:dyDescent="0.15">
      <c r="A845" s="34">
        <v>471.52</v>
      </c>
      <c r="B845" s="34">
        <v>12.683999999999999</v>
      </c>
    </row>
    <row r="846" spans="1:2" x14ac:dyDescent="0.15">
      <c r="A846" s="34">
        <v>468.84999999999997</v>
      </c>
      <c r="B846" s="34">
        <v>12.711</v>
      </c>
    </row>
    <row r="847" spans="1:2" x14ac:dyDescent="0.15">
      <c r="A847" s="34">
        <v>470.19</v>
      </c>
      <c r="B847" s="34">
        <v>12.776999999999999</v>
      </c>
    </row>
    <row r="848" spans="1:2" x14ac:dyDescent="0.15">
      <c r="A848" s="34">
        <v>466.38</v>
      </c>
      <c r="B848" s="34">
        <v>12.843</v>
      </c>
    </row>
    <row r="849" spans="1:2" x14ac:dyDescent="0.15">
      <c r="A849" s="34">
        <v>468.08</v>
      </c>
      <c r="B849" s="34">
        <v>12.862</v>
      </c>
    </row>
    <row r="850" spans="1:2" x14ac:dyDescent="0.15">
      <c r="A850" s="34">
        <v>466.94</v>
      </c>
      <c r="B850" s="34">
        <v>12.930999999999999</v>
      </c>
    </row>
    <row r="851" spans="1:2" x14ac:dyDescent="0.15">
      <c r="A851" s="34">
        <v>464.78</v>
      </c>
      <c r="B851" s="34">
        <v>12.981999999999999</v>
      </c>
    </row>
    <row r="852" spans="1:2" x14ac:dyDescent="0.15">
      <c r="A852" s="34">
        <v>465.19</v>
      </c>
      <c r="B852" s="34">
        <v>13.063000000000001</v>
      </c>
    </row>
    <row r="853" spans="1:2" x14ac:dyDescent="0.15">
      <c r="A853" s="34">
        <v>464.27</v>
      </c>
      <c r="B853" s="34">
        <v>13.093999999999999</v>
      </c>
    </row>
    <row r="854" spans="1:2" x14ac:dyDescent="0.15">
      <c r="A854" s="34">
        <v>462</v>
      </c>
      <c r="B854" s="34">
        <v>13.148</v>
      </c>
    </row>
    <row r="855" spans="1:2" x14ac:dyDescent="0.15">
      <c r="A855" s="34">
        <v>462.35999999999996</v>
      </c>
      <c r="B855" s="34">
        <v>13.209</v>
      </c>
    </row>
    <row r="856" spans="1:2" x14ac:dyDescent="0.15">
      <c r="A856" s="34">
        <v>461.64</v>
      </c>
      <c r="B856" s="34">
        <v>13.244</v>
      </c>
    </row>
    <row r="857" spans="1:2" x14ac:dyDescent="0.15">
      <c r="A857" s="34">
        <v>459.84</v>
      </c>
      <c r="B857" s="34">
        <v>13.305999999999999</v>
      </c>
    </row>
    <row r="858" spans="1:2" x14ac:dyDescent="0.15">
      <c r="A858" s="34">
        <v>460.91999999999996</v>
      </c>
      <c r="B858" s="34">
        <v>13.368</v>
      </c>
    </row>
    <row r="859" spans="1:2" x14ac:dyDescent="0.15">
      <c r="A859" s="34">
        <v>459.16999999999996</v>
      </c>
      <c r="B859" s="34">
        <v>13.391</v>
      </c>
    </row>
    <row r="860" spans="1:2" x14ac:dyDescent="0.15">
      <c r="A860" s="34">
        <v>458.60999999999996</v>
      </c>
      <c r="B860" s="34">
        <v>13.452999999999999</v>
      </c>
    </row>
    <row r="861" spans="1:2" x14ac:dyDescent="0.15">
      <c r="A861" s="34">
        <v>457.15999999999997</v>
      </c>
      <c r="B861" s="34">
        <v>13.51</v>
      </c>
    </row>
    <row r="862" spans="1:2" x14ac:dyDescent="0.15">
      <c r="A862" s="34">
        <v>457.58</v>
      </c>
      <c r="B862" s="34">
        <v>13.564</v>
      </c>
    </row>
    <row r="863" spans="1:2" x14ac:dyDescent="0.15">
      <c r="A863" s="34">
        <v>456.59999999999997</v>
      </c>
      <c r="B863" s="34">
        <v>13.603</v>
      </c>
    </row>
    <row r="864" spans="1:2" x14ac:dyDescent="0.15">
      <c r="A864" s="34">
        <v>454.28</v>
      </c>
      <c r="B864" s="34">
        <v>13.657</v>
      </c>
    </row>
    <row r="865" spans="1:2" x14ac:dyDescent="0.15">
      <c r="A865" s="34">
        <v>454.33</v>
      </c>
      <c r="B865" s="34">
        <v>13.738</v>
      </c>
    </row>
    <row r="866" spans="1:2" x14ac:dyDescent="0.15">
      <c r="A866" s="34">
        <v>452.78999999999996</v>
      </c>
      <c r="B866" s="34">
        <v>13.776999999999999</v>
      </c>
    </row>
    <row r="867" spans="1:2" x14ac:dyDescent="0.15">
      <c r="A867" s="34">
        <v>450.72999999999996</v>
      </c>
      <c r="B867" s="34">
        <v>13.808</v>
      </c>
    </row>
    <row r="868" spans="1:2" x14ac:dyDescent="0.15">
      <c r="A868" s="34">
        <v>450.99</v>
      </c>
      <c r="B868" s="34">
        <v>13.869</v>
      </c>
    </row>
    <row r="869" spans="1:2" x14ac:dyDescent="0.15">
      <c r="A869" s="34">
        <v>452.38</v>
      </c>
      <c r="B869" s="34">
        <v>13.904</v>
      </c>
    </row>
    <row r="870" spans="1:2" x14ac:dyDescent="0.15">
      <c r="A870" s="34">
        <v>448.62</v>
      </c>
      <c r="B870" s="34">
        <v>13.981</v>
      </c>
    </row>
    <row r="871" spans="1:2" x14ac:dyDescent="0.15">
      <c r="A871" s="34">
        <v>447.49</v>
      </c>
      <c r="B871" s="34">
        <v>14.042999999999999</v>
      </c>
    </row>
    <row r="872" spans="1:2" x14ac:dyDescent="0.15">
      <c r="A872" s="34">
        <v>447.95</v>
      </c>
      <c r="B872" s="34">
        <v>14.101000000000001</v>
      </c>
    </row>
    <row r="873" spans="1:2" x14ac:dyDescent="0.15">
      <c r="A873" s="34">
        <v>447.28</v>
      </c>
      <c r="B873" s="34">
        <v>14.128</v>
      </c>
    </row>
    <row r="874" spans="1:2" x14ac:dyDescent="0.15">
      <c r="A874" s="34">
        <v>445.43</v>
      </c>
      <c r="B874" s="34">
        <v>14.19</v>
      </c>
    </row>
    <row r="875" spans="1:2" x14ac:dyDescent="0.15">
      <c r="A875" s="34">
        <v>445.21999999999997</v>
      </c>
      <c r="B875" s="34">
        <v>14.271000000000001</v>
      </c>
    </row>
    <row r="876" spans="1:2" x14ac:dyDescent="0.15">
      <c r="A876" s="34">
        <v>444.03999999999996</v>
      </c>
      <c r="B876" s="34">
        <v>14.305999999999999</v>
      </c>
    </row>
    <row r="877" spans="1:2" x14ac:dyDescent="0.15">
      <c r="A877" s="34">
        <v>441.31</v>
      </c>
      <c r="B877" s="34">
        <v>14.36</v>
      </c>
    </row>
    <row r="878" spans="1:2" x14ac:dyDescent="0.15">
      <c r="A878" s="34">
        <v>441.88</v>
      </c>
      <c r="B878" s="34">
        <v>14.398</v>
      </c>
    </row>
    <row r="879" spans="1:2" x14ac:dyDescent="0.15">
      <c r="A879" s="34">
        <v>442.79999999999995</v>
      </c>
      <c r="B879" s="34">
        <v>14.425000000000001</v>
      </c>
    </row>
    <row r="880" spans="1:2" x14ac:dyDescent="0.15">
      <c r="A880" s="34">
        <v>439.09999999999997</v>
      </c>
      <c r="B880" s="34">
        <v>14.537000000000001</v>
      </c>
    </row>
    <row r="881" spans="1:2" x14ac:dyDescent="0.15">
      <c r="A881" s="34">
        <v>439.51</v>
      </c>
      <c r="B881" s="34">
        <v>14.576000000000001</v>
      </c>
    </row>
    <row r="882" spans="1:2" x14ac:dyDescent="0.15">
      <c r="A882" s="34">
        <v>437.65999999999997</v>
      </c>
      <c r="B882" s="34">
        <v>14.634</v>
      </c>
    </row>
    <row r="883" spans="1:2" x14ac:dyDescent="0.15">
      <c r="A883" s="34">
        <v>437.59999999999997</v>
      </c>
      <c r="B883" s="34">
        <v>14.657</v>
      </c>
    </row>
    <row r="884" spans="1:2" x14ac:dyDescent="0.15">
      <c r="A884" s="34">
        <v>436.72999999999996</v>
      </c>
      <c r="B884" s="34">
        <v>14.734</v>
      </c>
    </row>
    <row r="885" spans="1:2" x14ac:dyDescent="0.15">
      <c r="A885" s="34">
        <v>433.69</v>
      </c>
      <c r="B885" s="34">
        <v>14.776999999999999</v>
      </c>
    </row>
    <row r="886" spans="1:2" x14ac:dyDescent="0.15">
      <c r="A886" s="34">
        <v>434.46</v>
      </c>
      <c r="B886" s="34">
        <v>14.823</v>
      </c>
    </row>
    <row r="887" spans="1:2" x14ac:dyDescent="0.15">
      <c r="A887" s="34">
        <v>433.53999999999996</v>
      </c>
      <c r="B887" s="34">
        <v>14.885</v>
      </c>
    </row>
    <row r="888" spans="1:2" x14ac:dyDescent="0.15">
      <c r="A888" s="34">
        <v>431.94</v>
      </c>
      <c r="B888" s="34">
        <v>14.927</v>
      </c>
    </row>
    <row r="889" spans="1:2" x14ac:dyDescent="0.15">
      <c r="A889" s="34">
        <v>431.94</v>
      </c>
      <c r="B889" s="34">
        <v>14.965999999999999</v>
      </c>
    </row>
    <row r="890" spans="1:2" x14ac:dyDescent="0.15">
      <c r="A890" s="34">
        <v>431.63</v>
      </c>
      <c r="B890" s="34">
        <v>15.023999999999999</v>
      </c>
    </row>
    <row r="891" spans="1:2" x14ac:dyDescent="0.15">
      <c r="A891" s="34">
        <v>427.26</v>
      </c>
      <c r="B891" s="34">
        <v>15.093</v>
      </c>
    </row>
    <row r="892" spans="1:2" x14ac:dyDescent="0.15">
      <c r="A892" s="34">
        <v>427.40999999999997</v>
      </c>
      <c r="B892" s="34">
        <v>15.154999999999999</v>
      </c>
    </row>
    <row r="893" spans="1:2" x14ac:dyDescent="0.15">
      <c r="A893" s="34">
        <v>426.49</v>
      </c>
      <c r="B893" s="34">
        <v>15.182</v>
      </c>
    </row>
    <row r="894" spans="1:2" x14ac:dyDescent="0.15">
      <c r="A894" s="34">
        <v>425.77</v>
      </c>
      <c r="B894" s="34">
        <v>15.247</v>
      </c>
    </row>
    <row r="895" spans="1:2" x14ac:dyDescent="0.15">
      <c r="A895" s="34">
        <v>425.46</v>
      </c>
      <c r="B895" s="34">
        <v>15.301</v>
      </c>
    </row>
    <row r="896" spans="1:2" x14ac:dyDescent="0.15">
      <c r="A896" s="34">
        <v>424.99</v>
      </c>
      <c r="B896" s="34">
        <v>15.329000000000001</v>
      </c>
    </row>
    <row r="897" spans="1:2" x14ac:dyDescent="0.15">
      <c r="A897" s="34">
        <v>421.59999999999997</v>
      </c>
      <c r="B897" s="34">
        <v>15.385999999999999</v>
      </c>
    </row>
    <row r="898" spans="1:2" x14ac:dyDescent="0.15">
      <c r="A898" s="34">
        <v>422.10999999999996</v>
      </c>
      <c r="B898" s="34">
        <v>15.475</v>
      </c>
    </row>
    <row r="899" spans="1:2" x14ac:dyDescent="0.15">
      <c r="A899" s="34">
        <v>421.08</v>
      </c>
      <c r="B899" s="34">
        <v>15.522</v>
      </c>
    </row>
    <row r="900" spans="1:2" x14ac:dyDescent="0.15">
      <c r="A900" s="34">
        <v>420.93</v>
      </c>
      <c r="B900" s="34">
        <v>15.552</v>
      </c>
    </row>
    <row r="901" spans="1:2" x14ac:dyDescent="0.15">
      <c r="A901" s="34">
        <v>418.15</v>
      </c>
      <c r="B901" s="34">
        <v>15.603</v>
      </c>
    </row>
    <row r="902" spans="1:2" x14ac:dyDescent="0.15">
      <c r="A902" s="34">
        <v>416.81</v>
      </c>
      <c r="B902" s="34">
        <v>15.68</v>
      </c>
    </row>
    <row r="903" spans="1:2" x14ac:dyDescent="0.15">
      <c r="A903" s="34">
        <v>417.43</v>
      </c>
      <c r="B903" s="34">
        <v>15.707000000000001</v>
      </c>
    </row>
    <row r="904" spans="1:2" x14ac:dyDescent="0.15">
      <c r="A904" s="34">
        <v>415.26</v>
      </c>
      <c r="B904" s="34">
        <v>15.772</v>
      </c>
    </row>
    <row r="905" spans="1:2" x14ac:dyDescent="0.15">
      <c r="A905" s="34">
        <v>414.08</v>
      </c>
      <c r="B905" s="34">
        <v>15.85</v>
      </c>
    </row>
    <row r="906" spans="1:2" x14ac:dyDescent="0.15">
      <c r="A906" s="34">
        <v>413.77</v>
      </c>
      <c r="B906" s="34">
        <v>15.872999999999999</v>
      </c>
    </row>
    <row r="907" spans="1:2" x14ac:dyDescent="0.15">
      <c r="A907" s="34">
        <v>413.15</v>
      </c>
      <c r="B907" s="34">
        <v>15.919</v>
      </c>
    </row>
    <row r="908" spans="1:2" x14ac:dyDescent="0.15">
      <c r="A908" s="34">
        <v>411.09999999999997</v>
      </c>
      <c r="B908" s="34">
        <v>15.996</v>
      </c>
    </row>
    <row r="909" spans="1:2" x14ac:dyDescent="0.15">
      <c r="A909" s="34">
        <v>410.94</v>
      </c>
      <c r="B909" s="34">
        <v>16.030999999999999</v>
      </c>
    </row>
    <row r="910" spans="1:2" x14ac:dyDescent="0.15">
      <c r="A910" s="34">
        <v>409.59999999999997</v>
      </c>
      <c r="B910" s="34">
        <v>16.085000000000001</v>
      </c>
    </row>
    <row r="911" spans="1:2" x14ac:dyDescent="0.15">
      <c r="A911" s="34">
        <v>406.66999999999996</v>
      </c>
      <c r="B911" s="34">
        <v>16.155000000000001</v>
      </c>
    </row>
    <row r="912" spans="1:2" x14ac:dyDescent="0.15">
      <c r="A912" s="34">
        <v>407.44</v>
      </c>
      <c r="B912" s="34">
        <v>16.209</v>
      </c>
    </row>
    <row r="913" spans="1:2" x14ac:dyDescent="0.15">
      <c r="A913" s="34">
        <v>407.08</v>
      </c>
      <c r="B913" s="34">
        <v>16.239999999999998</v>
      </c>
    </row>
    <row r="914" spans="1:2" x14ac:dyDescent="0.15">
      <c r="A914" s="34">
        <v>402.96</v>
      </c>
      <c r="B914" s="34">
        <v>16.309000000000001</v>
      </c>
    </row>
    <row r="915" spans="1:2" x14ac:dyDescent="0.15">
      <c r="A915" s="34">
        <v>404.29999999999995</v>
      </c>
      <c r="B915" s="34">
        <v>16.370999999999999</v>
      </c>
    </row>
    <row r="916" spans="1:2" x14ac:dyDescent="0.15">
      <c r="A916" s="34">
        <v>403.32</v>
      </c>
      <c r="B916" s="34">
        <v>16.39</v>
      </c>
    </row>
    <row r="917" spans="1:2" x14ac:dyDescent="0.15">
      <c r="A917" s="34">
        <v>402.24</v>
      </c>
      <c r="B917" s="34">
        <v>16.466999999999999</v>
      </c>
    </row>
    <row r="918" spans="1:2" x14ac:dyDescent="0.15">
      <c r="A918" s="34">
        <v>400.75</v>
      </c>
      <c r="B918" s="34">
        <v>16.516999999999999</v>
      </c>
    </row>
    <row r="919" spans="1:2" x14ac:dyDescent="0.15">
      <c r="A919" s="34">
        <v>400.08</v>
      </c>
      <c r="B919" s="34">
        <v>16.597999999999999</v>
      </c>
    </row>
    <row r="920" spans="1:2" x14ac:dyDescent="0.15">
      <c r="A920" s="34">
        <v>398.38</v>
      </c>
      <c r="B920" s="34">
        <v>16.645</v>
      </c>
    </row>
    <row r="921" spans="1:2" x14ac:dyDescent="0.15">
      <c r="A921" s="34">
        <v>396.78999999999996</v>
      </c>
      <c r="B921" s="34">
        <v>16.690999999999999</v>
      </c>
    </row>
    <row r="922" spans="1:2" x14ac:dyDescent="0.15">
      <c r="A922" s="34">
        <v>395.81</v>
      </c>
      <c r="B922" s="34">
        <v>16.757000000000001</v>
      </c>
    </row>
    <row r="923" spans="1:2" x14ac:dyDescent="0.15">
      <c r="A923" s="34">
        <v>394.41999999999996</v>
      </c>
      <c r="B923" s="34">
        <v>16.788</v>
      </c>
    </row>
    <row r="924" spans="1:2" x14ac:dyDescent="0.15">
      <c r="A924" s="34">
        <v>394.01</v>
      </c>
      <c r="B924" s="34">
        <v>16.856999999999999</v>
      </c>
    </row>
    <row r="925" spans="1:2" x14ac:dyDescent="0.15">
      <c r="A925" s="34">
        <v>390.34999999999997</v>
      </c>
      <c r="B925" s="34">
        <v>16.876000000000001</v>
      </c>
    </row>
    <row r="926" spans="1:2" x14ac:dyDescent="0.15">
      <c r="A926" s="34">
        <v>392.04999999999995</v>
      </c>
      <c r="B926" s="34">
        <v>16.972999999999999</v>
      </c>
    </row>
    <row r="927" spans="1:2" x14ac:dyDescent="0.15">
      <c r="A927" s="34">
        <v>389.94</v>
      </c>
      <c r="B927" s="34">
        <v>17.004000000000001</v>
      </c>
    </row>
    <row r="928" spans="1:2" x14ac:dyDescent="0.15">
      <c r="A928" s="34">
        <v>387.41999999999996</v>
      </c>
      <c r="B928" s="34">
        <v>17.088999999999999</v>
      </c>
    </row>
    <row r="929" spans="1:2" x14ac:dyDescent="0.15">
      <c r="A929" s="34">
        <v>384.9</v>
      </c>
      <c r="B929" s="34">
        <v>17.189</v>
      </c>
    </row>
    <row r="930" spans="1:2" x14ac:dyDescent="0.15">
      <c r="A930" s="34">
        <v>385.88</v>
      </c>
      <c r="B930" s="34">
        <v>17.184999999999999</v>
      </c>
    </row>
    <row r="931" spans="1:2" x14ac:dyDescent="0.15">
      <c r="A931" s="34">
        <v>383.82</v>
      </c>
      <c r="B931" s="34">
        <v>17.231999999999999</v>
      </c>
    </row>
    <row r="932" spans="1:2" x14ac:dyDescent="0.15">
      <c r="A932" s="34">
        <v>383.34999999999997</v>
      </c>
      <c r="B932" s="34">
        <v>17.312999999999999</v>
      </c>
    </row>
    <row r="933" spans="1:2" x14ac:dyDescent="0.15">
      <c r="A933" s="34">
        <v>382.89</v>
      </c>
      <c r="B933" s="34">
        <v>17.332000000000001</v>
      </c>
    </row>
    <row r="934" spans="1:2" x14ac:dyDescent="0.15">
      <c r="A934" s="34">
        <v>380.93</v>
      </c>
      <c r="B934" s="34">
        <v>17.417000000000002</v>
      </c>
    </row>
    <row r="935" spans="1:2" x14ac:dyDescent="0.15">
      <c r="A935" s="34">
        <v>378</v>
      </c>
      <c r="B935" s="34">
        <v>17.478999999999999</v>
      </c>
    </row>
    <row r="936" spans="1:2" x14ac:dyDescent="0.15">
      <c r="A936" s="34">
        <v>378.40999999999997</v>
      </c>
      <c r="B936" s="34">
        <v>17.501999999999999</v>
      </c>
    </row>
    <row r="937" spans="1:2" x14ac:dyDescent="0.15">
      <c r="A937" s="34">
        <v>377.9</v>
      </c>
      <c r="B937" s="34">
        <v>17.579000000000001</v>
      </c>
    </row>
    <row r="938" spans="1:2" x14ac:dyDescent="0.15">
      <c r="A938" s="34">
        <v>374.54999999999995</v>
      </c>
      <c r="B938" s="34">
        <v>17.640999999999998</v>
      </c>
    </row>
    <row r="939" spans="1:2" x14ac:dyDescent="0.15">
      <c r="A939" s="34">
        <v>372.9</v>
      </c>
      <c r="B939" s="34">
        <v>17.702999999999999</v>
      </c>
    </row>
    <row r="940" spans="1:2" x14ac:dyDescent="0.15">
      <c r="A940" s="34">
        <v>373.15999999999997</v>
      </c>
      <c r="B940" s="34">
        <v>17.741</v>
      </c>
    </row>
    <row r="941" spans="1:2" x14ac:dyDescent="0.15">
      <c r="A941" s="34">
        <v>370.16999999999996</v>
      </c>
      <c r="B941" s="34">
        <v>17.803000000000001</v>
      </c>
    </row>
    <row r="942" spans="1:2" x14ac:dyDescent="0.15">
      <c r="A942" s="34">
        <v>369.15</v>
      </c>
      <c r="B942" s="34">
        <v>17.876000000000001</v>
      </c>
    </row>
    <row r="943" spans="1:2" x14ac:dyDescent="0.15">
      <c r="A943" s="34">
        <v>368.53</v>
      </c>
      <c r="B943" s="34">
        <v>17.902999999999999</v>
      </c>
    </row>
    <row r="944" spans="1:2" x14ac:dyDescent="0.15">
      <c r="A944" s="34">
        <v>367.96</v>
      </c>
      <c r="B944" s="34">
        <v>17.972999999999999</v>
      </c>
    </row>
    <row r="945" spans="1:2" x14ac:dyDescent="0.15">
      <c r="A945" s="34">
        <v>364.71999999999997</v>
      </c>
      <c r="B945" s="34">
        <v>18.027000000000001</v>
      </c>
    </row>
    <row r="946" spans="1:2" x14ac:dyDescent="0.15">
      <c r="A946" s="34">
        <v>366.10999999999996</v>
      </c>
      <c r="B946" s="34">
        <v>18.166</v>
      </c>
    </row>
    <row r="947" spans="1:2" x14ac:dyDescent="0.15">
      <c r="A947" s="34">
        <v>320.56</v>
      </c>
      <c r="B947" s="34">
        <v>18.177</v>
      </c>
    </row>
    <row r="948" spans="1:2" x14ac:dyDescent="0.15">
      <c r="A948" s="34">
        <v>324.20999999999998</v>
      </c>
      <c r="B948" s="34">
        <v>18.196999999999999</v>
      </c>
    </row>
    <row r="949" spans="1:2" x14ac:dyDescent="0.15">
      <c r="A949" s="34">
        <v>326.99</v>
      </c>
      <c r="B949" s="34">
        <v>18.22</v>
      </c>
    </row>
    <row r="950" spans="1:2" x14ac:dyDescent="0.15">
      <c r="A950" s="34">
        <v>327.91999999999996</v>
      </c>
      <c r="B950" s="34">
        <v>18.254000000000001</v>
      </c>
    </row>
    <row r="951" spans="1:2" x14ac:dyDescent="0.15">
      <c r="A951" s="34">
        <v>325.28999999999996</v>
      </c>
      <c r="B951" s="34">
        <v>18.332000000000001</v>
      </c>
    </row>
    <row r="952" spans="1:2" x14ac:dyDescent="0.15">
      <c r="A952" s="34">
        <v>322.14999999999998</v>
      </c>
      <c r="B952" s="34">
        <v>18.408999999999999</v>
      </c>
    </row>
    <row r="953" spans="1:2" x14ac:dyDescent="0.15">
      <c r="A953" s="34">
        <v>321.38</v>
      </c>
      <c r="B953" s="34">
        <v>18.448</v>
      </c>
    </row>
    <row r="954" spans="1:2" x14ac:dyDescent="0.15">
      <c r="A954" s="34">
        <v>319.47999999999996</v>
      </c>
      <c r="B954" s="34">
        <v>18.532</v>
      </c>
    </row>
    <row r="955" spans="1:2" x14ac:dyDescent="0.15">
      <c r="A955" s="34">
        <v>317.32</v>
      </c>
      <c r="B955" s="34">
        <v>18.606000000000002</v>
      </c>
    </row>
    <row r="956" spans="1:2" x14ac:dyDescent="0.15">
      <c r="A956" s="34">
        <v>315.66999999999996</v>
      </c>
      <c r="B956" s="34">
        <v>18.637</v>
      </c>
    </row>
    <row r="957" spans="1:2" x14ac:dyDescent="0.15">
      <c r="A957" s="34">
        <v>312.94</v>
      </c>
      <c r="B957" s="34">
        <v>18.725000000000001</v>
      </c>
    </row>
  </sheetData>
  <mergeCells count="1">
    <mergeCell ref="H1:I1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3" sqref="G3"/>
    </sheetView>
  </sheetViews>
  <sheetFormatPr defaultRowHeight="13.5" x14ac:dyDescent="0.15"/>
  <sheetData>
    <row r="1" spans="1:10" x14ac:dyDescent="0.15">
      <c r="A1" s="55" t="s">
        <v>35</v>
      </c>
      <c r="B1" s="56" t="s">
        <v>18</v>
      </c>
      <c r="C1" s="56" t="s">
        <v>24</v>
      </c>
      <c r="D1" s="56" t="s">
        <v>36</v>
      </c>
      <c r="E1" s="56" t="s">
        <v>25</v>
      </c>
      <c r="F1" s="56" t="s">
        <v>37</v>
      </c>
      <c r="G1" s="55" t="s">
        <v>38</v>
      </c>
      <c r="H1" s="55"/>
      <c r="I1" s="55" t="s">
        <v>39</v>
      </c>
      <c r="J1" s="55"/>
    </row>
    <row r="2" spans="1:10" x14ac:dyDescent="0.15">
      <c r="A2" s="55"/>
      <c r="B2" s="56"/>
      <c r="C2" s="56"/>
      <c r="D2" s="56"/>
      <c r="E2" s="56"/>
      <c r="F2" s="56"/>
      <c r="G2" s="52" t="s">
        <v>12</v>
      </c>
      <c r="H2" s="52" t="s">
        <v>40</v>
      </c>
      <c r="I2" s="52" t="s">
        <v>12</v>
      </c>
      <c r="J2" s="52" t="s">
        <v>11</v>
      </c>
    </row>
    <row r="3" spans="1:10" x14ac:dyDescent="0.15">
      <c r="A3" s="51" t="s">
        <v>41</v>
      </c>
      <c r="B3" s="51">
        <v>505</v>
      </c>
      <c r="C3" s="51">
        <v>489</v>
      </c>
      <c r="D3" s="51">
        <v>722</v>
      </c>
      <c r="E3" s="51">
        <v>2.1399999999999999E-2</v>
      </c>
      <c r="F3" s="51">
        <v>0.17799999999999999</v>
      </c>
      <c r="G3" s="51">
        <v>0.17799999999999999</v>
      </c>
      <c r="H3" s="51">
        <v>983</v>
      </c>
      <c r="I3" s="51">
        <v>0.17100000000000001</v>
      </c>
      <c r="J3" s="51">
        <v>984</v>
      </c>
    </row>
    <row r="4" spans="1:10" x14ac:dyDescent="0.15">
      <c r="A4" s="51" t="s">
        <v>42</v>
      </c>
      <c r="B4" s="51">
        <v>511</v>
      </c>
      <c r="C4" s="51">
        <v>493</v>
      </c>
      <c r="D4" s="51">
        <v>738</v>
      </c>
      <c r="E4" s="51">
        <v>1.9900000000000001E-2</v>
      </c>
      <c r="F4" s="51">
        <v>0.16200000000000001</v>
      </c>
      <c r="G4" s="51">
        <v>0.16200000000000001</v>
      </c>
      <c r="H4" s="51">
        <v>991</v>
      </c>
      <c r="I4" s="51">
        <v>0.16200000000000001</v>
      </c>
      <c r="J4" s="51">
        <v>1001</v>
      </c>
    </row>
    <row r="5" spans="1:10" x14ac:dyDescent="0.15">
      <c r="A5" s="51" t="s">
        <v>43</v>
      </c>
      <c r="B5" s="51">
        <v>717</v>
      </c>
      <c r="C5" s="51">
        <v>705</v>
      </c>
      <c r="D5" s="51">
        <v>839</v>
      </c>
      <c r="E5" s="51">
        <v>1.54E-2</v>
      </c>
      <c r="F5" s="51">
        <v>8.6999999999999994E-2</v>
      </c>
      <c r="G5" s="51">
        <v>8.6999999999999994E-2</v>
      </c>
      <c r="H5" s="51">
        <v>1038</v>
      </c>
      <c r="I5" s="51">
        <v>8.6999999999999994E-2</v>
      </c>
      <c r="J5" s="51">
        <v>1043</v>
      </c>
    </row>
    <row r="6" spans="1:10" x14ac:dyDescent="0.15">
      <c r="A6" s="51" t="s">
        <v>44</v>
      </c>
      <c r="B6" s="51">
        <v>612</v>
      </c>
      <c r="C6" s="51">
        <v>582</v>
      </c>
      <c r="D6" s="51">
        <v>746</v>
      </c>
      <c r="E6" s="51">
        <v>3.2000000000000002E-3</v>
      </c>
      <c r="F6" s="51">
        <v>5.6000000000000001E-2</v>
      </c>
      <c r="G6" s="51">
        <v>5.6000000000000001E-2</v>
      </c>
      <c r="H6" s="51">
        <v>877</v>
      </c>
      <c r="I6" s="51">
        <v>6.2E-2</v>
      </c>
      <c r="J6" s="51">
        <v>900</v>
      </c>
    </row>
    <row r="7" spans="1:10" x14ac:dyDescent="0.15">
      <c r="A7" s="51" t="s">
        <v>45</v>
      </c>
      <c r="B7" s="51">
        <v>722</v>
      </c>
      <c r="C7" s="51">
        <v>694</v>
      </c>
      <c r="D7" s="51">
        <v>819</v>
      </c>
      <c r="E7" s="51">
        <v>1.44E-2</v>
      </c>
      <c r="F7" s="51">
        <v>7.4999999999999997E-2</v>
      </c>
      <c r="G7" s="51">
        <v>7.4999999999999997E-2</v>
      </c>
      <c r="H7" s="51">
        <v>995</v>
      </c>
      <c r="I7" s="51">
        <v>7.5999999999999998E-2</v>
      </c>
      <c r="J7" s="51">
        <v>997</v>
      </c>
    </row>
    <row r="8" spans="1:10" x14ac:dyDescent="0.15">
      <c r="A8" s="51" t="s">
        <v>46</v>
      </c>
      <c r="B8" s="51">
        <v>824</v>
      </c>
      <c r="C8" s="51">
        <v>808</v>
      </c>
      <c r="D8" s="51">
        <v>893</v>
      </c>
      <c r="E8" s="51">
        <v>1.9E-2</v>
      </c>
      <c r="F8" s="51">
        <v>7.3999999999999996E-2</v>
      </c>
      <c r="G8" s="51">
        <v>7.3999999999999996E-2</v>
      </c>
      <c r="H8" s="51">
        <v>1083</v>
      </c>
      <c r="I8" s="51">
        <v>7.2999999999999995E-2</v>
      </c>
      <c r="J8" s="51">
        <v>1101</v>
      </c>
    </row>
    <row r="9" spans="1:10" x14ac:dyDescent="0.15">
      <c r="A9" s="51" t="s">
        <v>47</v>
      </c>
      <c r="B9" s="51">
        <v>1096</v>
      </c>
      <c r="C9" s="51">
        <v>1073</v>
      </c>
      <c r="D9" s="51">
        <v>1191</v>
      </c>
      <c r="E9" s="51">
        <v>1.54E-2</v>
      </c>
      <c r="F9" s="51">
        <v>7.3999999999999996E-2</v>
      </c>
      <c r="G9" s="51">
        <v>7.3999999999999996E-2</v>
      </c>
      <c r="H9" s="51">
        <v>1445</v>
      </c>
      <c r="I9" s="51">
        <v>7.2999999999999995E-2</v>
      </c>
      <c r="J9" s="51">
        <v>1445</v>
      </c>
    </row>
    <row r="10" spans="1:10" x14ac:dyDescent="0.15">
      <c r="A10" s="51" t="s">
        <v>48</v>
      </c>
      <c r="B10" s="51">
        <v>1025</v>
      </c>
      <c r="C10" s="51">
        <v>1015</v>
      </c>
      <c r="D10" s="51">
        <v>1134</v>
      </c>
      <c r="E10" s="51">
        <v>1.9E-2</v>
      </c>
      <c r="F10" s="51">
        <v>7.6999999999999999E-2</v>
      </c>
      <c r="G10" s="51">
        <v>7.6999999999999999E-2</v>
      </c>
      <c r="H10" s="51">
        <v>1382</v>
      </c>
      <c r="I10" s="51">
        <v>7.5999999999999998E-2</v>
      </c>
      <c r="J10" s="51">
        <v>1382</v>
      </c>
    </row>
  </sheetData>
  <mergeCells count="8">
    <mergeCell ref="G1:H1"/>
    <mergeCell ref="I1:J1"/>
    <mergeCell ref="A1:A2"/>
    <mergeCell ref="B1:B2"/>
    <mergeCell ref="C1:C2"/>
    <mergeCell ref="D1:D2"/>
    <mergeCell ref="E1:E2"/>
    <mergeCell ref="F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12</vt:i4>
      </vt:variant>
    </vt:vector>
  </HeadingPairs>
  <TitlesOfParts>
    <vt:vector size="27" baseType="lpstr">
      <vt:lpstr>Q460-10</vt:lpstr>
      <vt:lpstr>Q460-20</vt:lpstr>
      <vt:lpstr>Q550-10</vt:lpstr>
      <vt:lpstr>Q550-20</vt:lpstr>
      <vt:lpstr>Q690-10</vt:lpstr>
      <vt:lpstr>Q690-20</vt:lpstr>
      <vt:lpstr>Q890-10</vt:lpstr>
      <vt:lpstr>Q890-20</vt:lpstr>
      <vt:lpstr>数据汇总</vt:lpstr>
      <vt:lpstr>ER96-1</vt:lpstr>
      <vt:lpstr>ER50-2</vt:lpstr>
      <vt:lpstr>ER96-2_final</vt:lpstr>
      <vt:lpstr>ER59-1</vt:lpstr>
      <vt:lpstr>HAZ</vt:lpstr>
      <vt:lpstr>Q690+ER96</vt:lpstr>
      <vt:lpstr>'ER50-2'!mm</vt:lpstr>
      <vt:lpstr>'ER59-1'!mm</vt:lpstr>
      <vt:lpstr>'ER96-1'!mm</vt:lpstr>
      <vt:lpstr>'ER96-2_final'!mm</vt:lpstr>
      <vt:lpstr>'Q460-10'!mm</vt:lpstr>
      <vt:lpstr>'Q460-20'!mm</vt:lpstr>
      <vt:lpstr>'Q550-10'!mm</vt:lpstr>
      <vt:lpstr>'Q550-20'!mm</vt:lpstr>
      <vt:lpstr>'Q690-10'!mm</vt:lpstr>
      <vt:lpstr>'Q690-20'!mm</vt:lpstr>
      <vt:lpstr>'Q890-10'!mm</vt:lpstr>
      <vt:lpstr>'Q890-20'!mm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User</cp:lastModifiedBy>
  <dcterms:created xsi:type="dcterms:W3CDTF">2017-05-04T00:43:35Z</dcterms:created>
  <dcterms:modified xsi:type="dcterms:W3CDTF">2019-02-18T15:30:15Z</dcterms:modified>
</cp:coreProperties>
</file>