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1毕业课题\2试验数据\1Q890矩形缺口试验20180308\material model模板\"/>
    </mc:Choice>
  </mc:AlternateContent>
  <bookViews>
    <workbookView xWindow="0" yWindow="0" windowWidth="19200" windowHeight="11610" activeTab="2"/>
  </bookViews>
  <sheets>
    <sheet name="1" sheetId="1" r:id="rId1"/>
    <sheet name="材性处理" sheetId="2" r:id="rId2"/>
    <sheet name="真实应力应变 -R-O model" sheetId="3" r:id="rId3"/>
    <sheet name="Q890" sheetId="4" r:id="rId4"/>
  </sheets>
  <definedNames>
    <definedName name="mm" localSheetId="3">'Q890'!$G$1:$G$113</definedName>
  </definedNames>
  <calcPr calcId="152511"/>
</workbook>
</file>

<file path=xl/calcChain.xml><?xml version="1.0" encoding="utf-8"?>
<calcChain xmlns="http://schemas.openxmlformats.org/spreadsheetml/2006/main">
  <c r="I152" i="4" l="1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N102" i="4"/>
  <c r="M102" i="4"/>
  <c r="I102" i="4"/>
  <c r="N101" i="4"/>
  <c r="M101" i="4"/>
  <c r="I101" i="4"/>
  <c r="N100" i="4"/>
  <c r="M100" i="4"/>
  <c r="I100" i="4"/>
  <c r="N99" i="4"/>
  <c r="M99" i="4"/>
  <c r="I99" i="4"/>
  <c r="N98" i="4"/>
  <c r="M98" i="4"/>
  <c r="I98" i="4"/>
  <c r="N97" i="4"/>
  <c r="M97" i="4"/>
  <c r="I97" i="4"/>
  <c r="N96" i="4"/>
  <c r="M96" i="4"/>
  <c r="I96" i="4"/>
  <c r="N95" i="4"/>
  <c r="M95" i="4"/>
  <c r="I95" i="4"/>
  <c r="N94" i="4"/>
  <c r="M94" i="4"/>
  <c r="I94" i="4"/>
  <c r="N93" i="4"/>
  <c r="M93" i="4"/>
  <c r="I93" i="4"/>
  <c r="N92" i="4"/>
  <c r="M92" i="4"/>
  <c r="I92" i="4"/>
  <c r="N91" i="4"/>
  <c r="M91" i="4"/>
  <c r="I91" i="4"/>
  <c r="N90" i="4"/>
  <c r="M90" i="4"/>
  <c r="I90" i="4"/>
  <c r="N89" i="4"/>
  <c r="M89" i="4"/>
  <c r="I89" i="4"/>
  <c r="N88" i="4"/>
  <c r="M88" i="4"/>
  <c r="I88" i="4"/>
  <c r="N87" i="4"/>
  <c r="M87" i="4"/>
  <c r="I87" i="4"/>
  <c r="N86" i="4"/>
  <c r="M86" i="4"/>
  <c r="I86" i="4"/>
  <c r="N85" i="4"/>
  <c r="M85" i="4"/>
  <c r="I85" i="4"/>
  <c r="N84" i="4"/>
  <c r="M84" i="4"/>
  <c r="I84" i="4"/>
  <c r="N83" i="4"/>
  <c r="M83" i="4"/>
  <c r="I83" i="4"/>
  <c r="N82" i="4"/>
  <c r="M82" i="4"/>
  <c r="I82" i="4"/>
  <c r="N81" i="4"/>
  <c r="M81" i="4"/>
  <c r="I81" i="4"/>
  <c r="N80" i="4"/>
  <c r="M80" i="4"/>
  <c r="I80" i="4"/>
  <c r="N79" i="4"/>
  <c r="M79" i="4"/>
  <c r="I79" i="4"/>
  <c r="N78" i="4"/>
  <c r="M78" i="4"/>
  <c r="I78" i="4"/>
  <c r="N77" i="4"/>
  <c r="M77" i="4"/>
  <c r="I77" i="4"/>
  <c r="N76" i="4"/>
  <c r="M76" i="4"/>
  <c r="I76" i="4"/>
  <c r="N75" i="4"/>
  <c r="M75" i="4"/>
  <c r="I75" i="4"/>
  <c r="N74" i="4"/>
  <c r="M74" i="4"/>
  <c r="I74" i="4"/>
  <c r="N73" i="4"/>
  <c r="M73" i="4"/>
  <c r="I73" i="4"/>
  <c r="N72" i="4"/>
  <c r="M72" i="4"/>
  <c r="I72" i="4"/>
  <c r="N71" i="4"/>
  <c r="M71" i="4"/>
  <c r="I71" i="4"/>
  <c r="N70" i="4"/>
  <c r="M70" i="4"/>
  <c r="I70" i="4"/>
  <c r="N69" i="4"/>
  <c r="M69" i="4"/>
  <c r="I69" i="4"/>
  <c r="N68" i="4"/>
  <c r="M68" i="4"/>
  <c r="I68" i="4"/>
  <c r="N67" i="4"/>
  <c r="M67" i="4"/>
  <c r="I67" i="4"/>
  <c r="N66" i="4"/>
  <c r="M66" i="4"/>
  <c r="I66" i="4"/>
  <c r="N65" i="4"/>
  <c r="M65" i="4"/>
  <c r="I65" i="4"/>
  <c r="N64" i="4"/>
  <c r="M64" i="4"/>
  <c r="I64" i="4"/>
  <c r="N63" i="4"/>
  <c r="M63" i="4"/>
  <c r="I63" i="4"/>
  <c r="N62" i="4"/>
  <c r="M62" i="4"/>
  <c r="I62" i="4"/>
  <c r="N61" i="4"/>
  <c r="M61" i="4"/>
  <c r="I61" i="4"/>
  <c r="N60" i="4"/>
  <c r="M60" i="4"/>
  <c r="I60" i="4"/>
  <c r="N59" i="4"/>
  <c r="M59" i="4"/>
  <c r="I59" i="4"/>
  <c r="N58" i="4"/>
  <c r="M58" i="4"/>
  <c r="I58" i="4"/>
  <c r="N57" i="4"/>
  <c r="M57" i="4"/>
  <c r="I57" i="4"/>
  <c r="N56" i="4"/>
  <c r="M56" i="4"/>
  <c r="I56" i="4"/>
  <c r="N55" i="4"/>
  <c r="M55" i="4"/>
  <c r="I55" i="4"/>
  <c r="N54" i="4"/>
  <c r="M54" i="4"/>
  <c r="I54" i="4"/>
  <c r="N53" i="4"/>
  <c r="M53" i="4"/>
  <c r="I53" i="4"/>
  <c r="N52" i="4"/>
  <c r="M52" i="4"/>
  <c r="I52" i="4"/>
  <c r="N51" i="4"/>
  <c r="M51" i="4"/>
  <c r="I51" i="4"/>
  <c r="N50" i="4"/>
  <c r="M50" i="4"/>
  <c r="I50" i="4"/>
  <c r="N49" i="4"/>
  <c r="M49" i="4"/>
  <c r="I49" i="4"/>
  <c r="N48" i="4"/>
  <c r="M48" i="4"/>
  <c r="I48" i="4"/>
  <c r="N47" i="4"/>
  <c r="M47" i="4"/>
  <c r="I47" i="4"/>
  <c r="N46" i="4"/>
  <c r="M46" i="4"/>
  <c r="I46" i="4"/>
  <c r="N45" i="4"/>
  <c r="M45" i="4"/>
  <c r="I45" i="4"/>
  <c r="N44" i="4"/>
  <c r="M44" i="4"/>
  <c r="I44" i="4"/>
  <c r="N43" i="4"/>
  <c r="M43" i="4"/>
  <c r="I43" i="4"/>
  <c r="N42" i="4"/>
  <c r="M42" i="4"/>
  <c r="I42" i="4"/>
  <c r="N41" i="4"/>
  <c r="M41" i="4"/>
  <c r="I41" i="4"/>
  <c r="N40" i="4"/>
  <c r="M40" i="4"/>
  <c r="I40" i="4"/>
  <c r="N39" i="4"/>
  <c r="M39" i="4"/>
  <c r="I39" i="4"/>
  <c r="N38" i="4"/>
  <c r="M38" i="4"/>
  <c r="I38" i="4"/>
  <c r="N37" i="4"/>
  <c r="M37" i="4"/>
  <c r="I37" i="4"/>
  <c r="N36" i="4"/>
  <c r="M36" i="4"/>
  <c r="I36" i="4"/>
  <c r="N35" i="4"/>
  <c r="M35" i="4"/>
  <c r="I35" i="4"/>
  <c r="N34" i="4"/>
  <c r="M34" i="4"/>
  <c r="I34" i="4"/>
  <c r="N33" i="4"/>
  <c r="M33" i="4"/>
  <c r="I33" i="4"/>
  <c r="N32" i="4"/>
  <c r="M32" i="4"/>
  <c r="I32" i="4"/>
  <c r="N31" i="4"/>
  <c r="M31" i="4"/>
  <c r="I31" i="4"/>
  <c r="N30" i="4"/>
  <c r="M30" i="4"/>
  <c r="I30" i="4"/>
  <c r="N29" i="4"/>
  <c r="M29" i="4"/>
  <c r="I29" i="4"/>
  <c r="N28" i="4"/>
  <c r="M28" i="4"/>
  <c r="I28" i="4"/>
  <c r="N27" i="4"/>
  <c r="M27" i="4"/>
  <c r="I27" i="4"/>
  <c r="N26" i="4"/>
  <c r="M26" i="4"/>
  <c r="I26" i="4"/>
  <c r="N25" i="4"/>
  <c r="M25" i="4"/>
  <c r="I25" i="4"/>
  <c r="N24" i="4"/>
  <c r="M24" i="4"/>
  <c r="I24" i="4"/>
  <c r="N23" i="4"/>
  <c r="M23" i="4"/>
  <c r="I23" i="4"/>
  <c r="N22" i="4"/>
  <c r="M22" i="4"/>
  <c r="I22" i="4"/>
  <c r="N21" i="4"/>
  <c r="M21" i="4"/>
  <c r="I21" i="4"/>
  <c r="N20" i="4"/>
  <c r="M20" i="4"/>
  <c r="I20" i="4"/>
  <c r="N19" i="4"/>
  <c r="M19" i="4"/>
  <c r="I19" i="4"/>
  <c r="N18" i="4"/>
  <c r="M18" i="4"/>
  <c r="I18" i="4"/>
  <c r="N17" i="4"/>
  <c r="M17" i="4"/>
  <c r="I17" i="4"/>
  <c r="N16" i="4"/>
  <c r="M16" i="4"/>
  <c r="I16" i="4"/>
  <c r="N15" i="4"/>
  <c r="M15" i="4"/>
  <c r="I15" i="4"/>
  <c r="N14" i="4"/>
  <c r="M14" i="4"/>
  <c r="I14" i="4"/>
  <c r="N13" i="4"/>
  <c r="M13" i="4"/>
  <c r="I13" i="4"/>
  <c r="N12" i="4"/>
  <c r="M12" i="4"/>
  <c r="I12" i="4"/>
  <c r="N11" i="4"/>
  <c r="M11" i="4"/>
  <c r="I11" i="4"/>
  <c r="C11" i="4"/>
  <c r="N10" i="4"/>
  <c r="M10" i="4"/>
  <c r="I10" i="4"/>
  <c r="N9" i="4"/>
  <c r="M9" i="4"/>
  <c r="I9" i="4"/>
  <c r="N8" i="4"/>
  <c r="M8" i="4"/>
  <c r="I8" i="4"/>
  <c r="N7" i="4"/>
  <c r="M7" i="4"/>
  <c r="I7" i="4"/>
  <c r="N6" i="4"/>
  <c r="M6" i="4"/>
  <c r="I6" i="4"/>
  <c r="N5" i="4"/>
  <c r="M5" i="4"/>
  <c r="I5" i="4"/>
  <c r="N4" i="4"/>
  <c r="M4" i="4"/>
  <c r="I4" i="4"/>
  <c r="N3" i="4"/>
  <c r="M3" i="4"/>
  <c r="I3" i="4"/>
  <c r="O2" i="4"/>
  <c r="N2" i="4"/>
  <c r="M2" i="4"/>
  <c r="K256" i="3" l="1"/>
  <c r="K257" i="3"/>
  <c r="K258" i="3"/>
  <c r="K259" i="3"/>
  <c r="K260" i="3"/>
  <c r="K261" i="3"/>
  <c r="K262" i="3"/>
  <c r="K263" i="3"/>
  <c r="K264" i="3"/>
  <c r="K265" i="3"/>
  <c r="D793" i="3"/>
  <c r="C793" i="3"/>
  <c r="D792" i="3"/>
  <c r="C792" i="3"/>
  <c r="D791" i="3"/>
  <c r="H791" i="3" s="1"/>
  <c r="C791" i="3"/>
  <c r="D790" i="3"/>
  <c r="H790" i="3" s="1"/>
  <c r="C790" i="3"/>
  <c r="D789" i="3"/>
  <c r="C789" i="3"/>
  <c r="D788" i="3"/>
  <c r="C788" i="3"/>
  <c r="D787" i="3"/>
  <c r="C787" i="3"/>
  <c r="F786" i="3"/>
  <c r="G786" i="3" s="1"/>
  <c r="D786" i="3"/>
  <c r="H786" i="3" s="1"/>
  <c r="C786" i="3"/>
  <c r="D785" i="3"/>
  <c r="F785" i="3" s="1"/>
  <c r="G785" i="3" s="1"/>
  <c r="C785" i="3"/>
  <c r="F784" i="3"/>
  <c r="D784" i="3"/>
  <c r="H784" i="3" s="1"/>
  <c r="C784" i="3"/>
  <c r="D783" i="3"/>
  <c r="C783" i="3"/>
  <c r="H782" i="3"/>
  <c r="D782" i="3"/>
  <c r="F782" i="3" s="1"/>
  <c r="C782" i="3"/>
  <c r="D781" i="3"/>
  <c r="C781" i="3"/>
  <c r="D780" i="3"/>
  <c r="C780" i="3"/>
  <c r="D779" i="3"/>
  <c r="C779" i="3"/>
  <c r="D778" i="3"/>
  <c r="F778" i="3" s="1"/>
  <c r="C778" i="3"/>
  <c r="D777" i="3"/>
  <c r="C777" i="3"/>
  <c r="D776" i="3"/>
  <c r="H776" i="3" s="1"/>
  <c r="C776" i="3"/>
  <c r="D775" i="3"/>
  <c r="C775" i="3"/>
  <c r="D774" i="3"/>
  <c r="C774" i="3"/>
  <c r="D773" i="3"/>
  <c r="C773" i="3"/>
  <c r="D772" i="3"/>
  <c r="C772" i="3"/>
  <c r="D771" i="3"/>
  <c r="C771" i="3"/>
  <c r="H770" i="3"/>
  <c r="D770" i="3"/>
  <c r="F770" i="3" s="1"/>
  <c r="C770" i="3"/>
  <c r="D769" i="3"/>
  <c r="C769" i="3"/>
  <c r="D768" i="3"/>
  <c r="F768" i="3" s="1"/>
  <c r="C768" i="3"/>
  <c r="G768" i="3" s="1"/>
  <c r="D767" i="3"/>
  <c r="C767" i="3"/>
  <c r="D766" i="3"/>
  <c r="F766" i="3" s="1"/>
  <c r="C766" i="3"/>
  <c r="D765" i="3"/>
  <c r="F765" i="3" s="1"/>
  <c r="C765" i="3"/>
  <c r="D764" i="3"/>
  <c r="C764" i="3"/>
  <c r="D763" i="3"/>
  <c r="C763" i="3"/>
  <c r="H762" i="3"/>
  <c r="F762" i="3"/>
  <c r="D762" i="3"/>
  <c r="C762" i="3"/>
  <c r="D761" i="3"/>
  <c r="C761" i="3"/>
  <c r="D760" i="3"/>
  <c r="H760" i="3" s="1"/>
  <c r="C760" i="3"/>
  <c r="D759" i="3"/>
  <c r="C759" i="3"/>
  <c r="F758" i="3"/>
  <c r="D758" i="3"/>
  <c r="H758" i="3" s="1"/>
  <c r="C758" i="3"/>
  <c r="D757" i="3"/>
  <c r="F757" i="3" s="1"/>
  <c r="C757" i="3"/>
  <c r="D756" i="3"/>
  <c r="C756" i="3"/>
  <c r="D755" i="3"/>
  <c r="H755" i="3" s="1"/>
  <c r="C755" i="3"/>
  <c r="F754" i="3"/>
  <c r="D754" i="3"/>
  <c r="H754" i="3" s="1"/>
  <c r="C754" i="3"/>
  <c r="G754" i="3" s="1"/>
  <c r="D753" i="3"/>
  <c r="F753" i="3" s="1"/>
  <c r="C753" i="3"/>
  <c r="H752" i="3"/>
  <c r="D752" i="3"/>
  <c r="F752" i="3" s="1"/>
  <c r="C752" i="3"/>
  <c r="F751" i="3"/>
  <c r="G751" i="3" s="1"/>
  <c r="D751" i="3"/>
  <c r="H751" i="3" s="1"/>
  <c r="C751" i="3"/>
  <c r="F750" i="3"/>
  <c r="G750" i="3" s="1"/>
  <c r="D750" i="3"/>
  <c r="H750" i="3" s="1"/>
  <c r="C750" i="3"/>
  <c r="D749" i="3"/>
  <c r="F749" i="3" s="1"/>
  <c r="C749" i="3"/>
  <c r="D748" i="3"/>
  <c r="F748" i="3" s="1"/>
  <c r="C748" i="3"/>
  <c r="D747" i="3"/>
  <c r="C747" i="3"/>
  <c r="H746" i="3"/>
  <c r="D746" i="3"/>
  <c r="F746" i="3" s="1"/>
  <c r="C746" i="3"/>
  <c r="D745" i="3"/>
  <c r="C745" i="3"/>
  <c r="D744" i="3"/>
  <c r="H744" i="3" s="1"/>
  <c r="C744" i="3"/>
  <c r="D743" i="3"/>
  <c r="H743" i="3" s="1"/>
  <c r="C743" i="3"/>
  <c r="D742" i="3"/>
  <c r="H742" i="3" s="1"/>
  <c r="C742" i="3"/>
  <c r="D741" i="3"/>
  <c r="F741" i="3" s="1"/>
  <c r="C741" i="3"/>
  <c r="D740" i="3"/>
  <c r="H740" i="3" s="1"/>
  <c r="C740" i="3"/>
  <c r="D739" i="3"/>
  <c r="H739" i="3" s="1"/>
  <c r="C739" i="3"/>
  <c r="D738" i="3"/>
  <c r="F738" i="3" s="1"/>
  <c r="G738" i="3" s="1"/>
  <c r="C738" i="3"/>
  <c r="H737" i="3"/>
  <c r="D737" i="3"/>
  <c r="F737" i="3" s="1"/>
  <c r="C737" i="3"/>
  <c r="D736" i="3"/>
  <c r="C736" i="3"/>
  <c r="D735" i="3"/>
  <c r="H735" i="3" s="1"/>
  <c r="C735" i="3"/>
  <c r="H734" i="3"/>
  <c r="D734" i="3"/>
  <c r="F734" i="3" s="1"/>
  <c r="C734" i="3"/>
  <c r="G734" i="3" s="1"/>
  <c r="D733" i="3"/>
  <c r="C733" i="3"/>
  <c r="D732" i="3"/>
  <c r="F732" i="3" s="1"/>
  <c r="C732" i="3"/>
  <c r="D731" i="3"/>
  <c r="C731" i="3"/>
  <c r="D730" i="3"/>
  <c r="C730" i="3"/>
  <c r="D729" i="3"/>
  <c r="C729" i="3"/>
  <c r="D728" i="3"/>
  <c r="C728" i="3"/>
  <c r="D727" i="3"/>
  <c r="H727" i="3" s="1"/>
  <c r="C727" i="3"/>
  <c r="D726" i="3"/>
  <c r="C726" i="3"/>
  <c r="D725" i="3"/>
  <c r="C725" i="3"/>
  <c r="D724" i="3"/>
  <c r="C724" i="3"/>
  <c r="D723" i="3"/>
  <c r="C723" i="3"/>
  <c r="D722" i="3"/>
  <c r="F722" i="3" s="1"/>
  <c r="G722" i="3" s="1"/>
  <c r="C722" i="3"/>
  <c r="D721" i="3"/>
  <c r="C721" i="3"/>
  <c r="D720" i="3"/>
  <c r="F720" i="3" s="1"/>
  <c r="C720" i="3"/>
  <c r="D719" i="3"/>
  <c r="C719" i="3"/>
  <c r="D718" i="3"/>
  <c r="H718" i="3" s="1"/>
  <c r="C718" i="3"/>
  <c r="D717" i="3"/>
  <c r="F717" i="3" s="1"/>
  <c r="C717" i="3"/>
  <c r="D716" i="3"/>
  <c r="C716" i="3"/>
  <c r="D715" i="3"/>
  <c r="C715" i="3"/>
  <c r="D714" i="3"/>
  <c r="C714" i="3"/>
  <c r="D713" i="3"/>
  <c r="C713" i="3"/>
  <c r="D712" i="3"/>
  <c r="H712" i="3" s="1"/>
  <c r="C712" i="3"/>
  <c r="D711" i="3"/>
  <c r="C711" i="3"/>
  <c r="D710" i="3"/>
  <c r="F710" i="3" s="1"/>
  <c r="C710" i="3"/>
  <c r="D709" i="3"/>
  <c r="F709" i="3" s="1"/>
  <c r="C709" i="3"/>
  <c r="D708" i="3"/>
  <c r="C708" i="3"/>
  <c r="D707" i="3"/>
  <c r="H707" i="3" s="1"/>
  <c r="C707" i="3"/>
  <c r="D706" i="3"/>
  <c r="F706" i="3" s="1"/>
  <c r="C706" i="3"/>
  <c r="D705" i="3"/>
  <c r="C705" i="3"/>
  <c r="D704" i="3"/>
  <c r="H704" i="3" s="1"/>
  <c r="C704" i="3"/>
  <c r="F703" i="3"/>
  <c r="D703" i="3"/>
  <c r="H703" i="3" s="1"/>
  <c r="C703" i="3"/>
  <c r="D702" i="3"/>
  <c r="F702" i="3" s="1"/>
  <c r="C702" i="3"/>
  <c r="D701" i="3"/>
  <c r="F701" i="3" s="1"/>
  <c r="C701" i="3"/>
  <c r="D700" i="3"/>
  <c r="C700" i="3"/>
  <c r="D699" i="3"/>
  <c r="C699" i="3"/>
  <c r="D698" i="3"/>
  <c r="H698" i="3" s="1"/>
  <c r="C698" i="3"/>
  <c r="D697" i="3"/>
  <c r="C697" i="3"/>
  <c r="D696" i="3"/>
  <c r="H696" i="3" s="1"/>
  <c r="C696" i="3"/>
  <c r="D695" i="3"/>
  <c r="C695" i="3"/>
  <c r="D694" i="3"/>
  <c r="C694" i="3"/>
  <c r="H693" i="3"/>
  <c r="D693" i="3"/>
  <c r="C693" i="3"/>
  <c r="D692" i="3"/>
  <c r="C692" i="3"/>
  <c r="D691" i="3"/>
  <c r="C691" i="3"/>
  <c r="H690" i="3"/>
  <c r="F690" i="3"/>
  <c r="D690" i="3"/>
  <c r="C690" i="3"/>
  <c r="D689" i="3"/>
  <c r="C689" i="3"/>
  <c r="D688" i="3"/>
  <c r="C688" i="3"/>
  <c r="D687" i="3"/>
  <c r="C687" i="3"/>
  <c r="F686" i="3"/>
  <c r="D686" i="3"/>
  <c r="C686" i="3"/>
  <c r="D685" i="3"/>
  <c r="C685" i="3"/>
  <c r="D684" i="3"/>
  <c r="C684" i="3"/>
  <c r="D683" i="3"/>
  <c r="C683" i="3"/>
  <c r="H682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F671" i="3"/>
  <c r="D671" i="3"/>
  <c r="C671" i="3"/>
  <c r="D670" i="3"/>
  <c r="H670" i="3" s="1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H662" i="3"/>
  <c r="F662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H651" i="3"/>
  <c r="D651" i="3"/>
  <c r="C651" i="3"/>
  <c r="H650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F636" i="3"/>
  <c r="G636" i="3" s="1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F627" i="3"/>
  <c r="G627" i="3" s="1"/>
  <c r="T120" i="3" s="1"/>
  <c r="D627" i="3"/>
  <c r="C627" i="3"/>
  <c r="D626" i="3"/>
  <c r="C626" i="3"/>
  <c r="D625" i="3"/>
  <c r="C625" i="3"/>
  <c r="D624" i="3"/>
  <c r="C624" i="3"/>
  <c r="D623" i="3"/>
  <c r="C623" i="3"/>
  <c r="H622" i="3"/>
  <c r="D622" i="3"/>
  <c r="C622" i="3"/>
  <c r="D621" i="3"/>
  <c r="C621" i="3"/>
  <c r="F620" i="3"/>
  <c r="G620" i="3" s="1"/>
  <c r="D620" i="3"/>
  <c r="C620" i="3"/>
  <c r="D619" i="3"/>
  <c r="C619" i="3"/>
  <c r="H618" i="3"/>
  <c r="D618" i="3"/>
  <c r="C618" i="3"/>
  <c r="H617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H607" i="3"/>
  <c r="D607" i="3"/>
  <c r="C607" i="3"/>
  <c r="D606" i="3"/>
  <c r="C606" i="3"/>
  <c r="D605" i="3"/>
  <c r="C605" i="3"/>
  <c r="F604" i="3"/>
  <c r="D604" i="3"/>
  <c r="C604" i="3"/>
  <c r="D603" i="3"/>
  <c r="C603" i="3"/>
  <c r="D602" i="3"/>
  <c r="C602" i="3"/>
  <c r="D601" i="3"/>
  <c r="C601" i="3"/>
  <c r="D600" i="3"/>
  <c r="C600" i="3"/>
  <c r="H599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H586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H573" i="3"/>
  <c r="D573" i="3"/>
  <c r="C573" i="3"/>
  <c r="D572" i="3"/>
  <c r="C572" i="3"/>
  <c r="D571" i="3"/>
  <c r="C571" i="3"/>
  <c r="H570" i="3"/>
  <c r="D570" i="3"/>
  <c r="C570" i="3"/>
  <c r="D569" i="3"/>
  <c r="C569" i="3"/>
  <c r="D568" i="3"/>
  <c r="C568" i="3"/>
  <c r="H567" i="3"/>
  <c r="D567" i="3"/>
  <c r="C567" i="3"/>
  <c r="D566" i="3"/>
  <c r="C566" i="3"/>
  <c r="D565" i="3"/>
  <c r="C565" i="3"/>
  <c r="D564" i="3"/>
  <c r="C564" i="3"/>
  <c r="H563" i="3"/>
  <c r="D563" i="3"/>
  <c r="C563" i="3"/>
  <c r="D562" i="3"/>
  <c r="C562" i="3"/>
  <c r="D561" i="3"/>
  <c r="C561" i="3"/>
  <c r="D560" i="3"/>
  <c r="C560" i="3"/>
  <c r="D559" i="3"/>
  <c r="C559" i="3"/>
  <c r="H558" i="3"/>
  <c r="D558" i="3"/>
  <c r="C558" i="3"/>
  <c r="H557" i="3"/>
  <c r="D557" i="3"/>
  <c r="C557" i="3"/>
  <c r="D556" i="3"/>
  <c r="C556" i="3"/>
  <c r="D555" i="3"/>
  <c r="U48" i="3" s="1"/>
  <c r="C555" i="3"/>
  <c r="H554" i="3"/>
  <c r="D554" i="3"/>
  <c r="C554" i="3"/>
  <c r="D553" i="3"/>
  <c r="C553" i="3"/>
  <c r="D552" i="3"/>
  <c r="C552" i="3"/>
  <c r="D551" i="3"/>
  <c r="U44" i="3" s="1"/>
  <c r="C551" i="3"/>
  <c r="D550" i="3"/>
  <c r="U43" i="3" s="1"/>
  <c r="C550" i="3"/>
  <c r="D549" i="3"/>
  <c r="U42" i="3" s="1"/>
  <c r="C549" i="3"/>
  <c r="D548" i="3"/>
  <c r="U41" i="3" s="1"/>
  <c r="C548" i="3"/>
  <c r="D547" i="3"/>
  <c r="C547" i="3"/>
  <c r="D546" i="3"/>
  <c r="U39" i="3" s="1"/>
  <c r="C546" i="3"/>
  <c r="D545" i="3"/>
  <c r="C545" i="3"/>
  <c r="D544" i="3"/>
  <c r="C544" i="3"/>
  <c r="D543" i="3"/>
  <c r="U36" i="3" s="1"/>
  <c r="C543" i="3"/>
  <c r="D542" i="3"/>
  <c r="U35" i="3" s="1"/>
  <c r="C542" i="3"/>
  <c r="D541" i="3"/>
  <c r="C541" i="3"/>
  <c r="D540" i="3"/>
  <c r="U33" i="3" s="1"/>
  <c r="C540" i="3"/>
  <c r="D539" i="3"/>
  <c r="C539" i="3"/>
  <c r="D538" i="3"/>
  <c r="U31" i="3" s="1"/>
  <c r="C538" i="3"/>
  <c r="D537" i="3"/>
  <c r="C537" i="3"/>
  <c r="D536" i="3"/>
  <c r="C536" i="3"/>
  <c r="D535" i="3"/>
  <c r="U28" i="3" s="1"/>
  <c r="C535" i="3"/>
  <c r="D534" i="3"/>
  <c r="U27" i="3" s="1"/>
  <c r="C534" i="3"/>
  <c r="D533" i="3"/>
  <c r="U26" i="3" s="1"/>
  <c r="C533" i="3"/>
  <c r="D532" i="3"/>
  <c r="U25" i="3" s="1"/>
  <c r="C532" i="3"/>
  <c r="D531" i="3"/>
  <c r="U24" i="3" s="1"/>
  <c r="C531" i="3"/>
  <c r="D530" i="3"/>
  <c r="U23" i="3" s="1"/>
  <c r="C530" i="3"/>
  <c r="D529" i="3"/>
  <c r="U22" i="3" s="1"/>
  <c r="C529" i="3"/>
  <c r="D528" i="3"/>
  <c r="C528" i="3"/>
  <c r="H527" i="3"/>
  <c r="F527" i="3"/>
  <c r="D527" i="3"/>
  <c r="U20" i="3" s="1"/>
  <c r="C527" i="3"/>
  <c r="H526" i="3"/>
  <c r="D526" i="3"/>
  <c r="C526" i="3"/>
  <c r="H525" i="3"/>
  <c r="F525" i="3"/>
  <c r="D525" i="3"/>
  <c r="U18" i="3" s="1"/>
  <c r="C525" i="3"/>
  <c r="D524" i="3"/>
  <c r="U17" i="3" s="1"/>
  <c r="C524" i="3"/>
  <c r="D523" i="3"/>
  <c r="C523" i="3"/>
  <c r="D522" i="3"/>
  <c r="U15" i="3" s="1"/>
  <c r="C522" i="3"/>
  <c r="D521" i="3"/>
  <c r="U14" i="3" s="1"/>
  <c r="C521" i="3"/>
  <c r="D520" i="3"/>
  <c r="C520" i="3"/>
  <c r="D519" i="3"/>
  <c r="C519" i="3"/>
  <c r="D518" i="3"/>
  <c r="U11" i="3" s="1"/>
  <c r="C518" i="3"/>
  <c r="D517" i="3"/>
  <c r="U10" i="3" s="1"/>
  <c r="C517" i="3"/>
  <c r="D516" i="3"/>
  <c r="U9" i="3" s="1"/>
  <c r="C516" i="3"/>
  <c r="D515" i="3"/>
  <c r="C515" i="3"/>
  <c r="D514" i="3"/>
  <c r="U7" i="3" s="1"/>
  <c r="C514" i="3"/>
  <c r="D513" i="3"/>
  <c r="C513" i="3"/>
  <c r="D512" i="3"/>
  <c r="C512" i="3"/>
  <c r="F511" i="3"/>
  <c r="D511" i="3"/>
  <c r="U4" i="3" s="1"/>
  <c r="C511" i="3"/>
  <c r="H510" i="3"/>
  <c r="D510" i="3"/>
  <c r="C510" i="3"/>
  <c r="D509" i="3"/>
  <c r="U2" i="3" s="1"/>
  <c r="C509" i="3"/>
  <c r="D508" i="3"/>
  <c r="C508" i="3"/>
  <c r="D507" i="3"/>
  <c r="H507" i="3" s="1"/>
  <c r="C507" i="3"/>
  <c r="H506" i="3"/>
  <c r="D506" i="3"/>
  <c r="F506" i="3" s="1"/>
  <c r="C506" i="3"/>
  <c r="H505" i="3"/>
  <c r="D505" i="3"/>
  <c r="F505" i="3" s="1"/>
  <c r="C505" i="3"/>
  <c r="D504" i="3"/>
  <c r="H504" i="3" s="1"/>
  <c r="C504" i="3"/>
  <c r="D503" i="3"/>
  <c r="C503" i="3"/>
  <c r="D502" i="3"/>
  <c r="C502" i="3"/>
  <c r="D501" i="3"/>
  <c r="C501" i="3"/>
  <c r="D500" i="3"/>
  <c r="C500" i="3"/>
  <c r="D499" i="3"/>
  <c r="H499" i="3" s="1"/>
  <c r="C499" i="3"/>
  <c r="D498" i="3"/>
  <c r="C498" i="3"/>
  <c r="D497" i="3"/>
  <c r="H497" i="3" s="1"/>
  <c r="C497" i="3"/>
  <c r="D496" i="3"/>
  <c r="H496" i="3" s="1"/>
  <c r="C496" i="3"/>
  <c r="D495" i="3"/>
  <c r="F495" i="3" s="1"/>
  <c r="C495" i="3"/>
  <c r="D494" i="3"/>
  <c r="H494" i="3" s="1"/>
  <c r="C494" i="3"/>
  <c r="D493" i="3"/>
  <c r="F493" i="3" s="1"/>
  <c r="C493" i="3"/>
  <c r="D492" i="3"/>
  <c r="H492" i="3" s="1"/>
  <c r="C492" i="3"/>
  <c r="D491" i="3"/>
  <c r="C491" i="3"/>
  <c r="D490" i="3"/>
  <c r="F490" i="3" s="1"/>
  <c r="C490" i="3"/>
  <c r="G490" i="3" s="1"/>
  <c r="D489" i="3"/>
  <c r="F489" i="3" s="1"/>
  <c r="C489" i="3"/>
  <c r="D488" i="3"/>
  <c r="C488" i="3"/>
  <c r="H487" i="3"/>
  <c r="D487" i="3"/>
  <c r="F487" i="3" s="1"/>
  <c r="C487" i="3"/>
  <c r="G487" i="3" s="1"/>
  <c r="D486" i="3"/>
  <c r="C486" i="3"/>
  <c r="D485" i="3"/>
  <c r="C485" i="3"/>
  <c r="D484" i="3"/>
  <c r="C484" i="3"/>
  <c r="D483" i="3"/>
  <c r="H483" i="3" s="1"/>
  <c r="C483" i="3"/>
  <c r="D482" i="3"/>
  <c r="C482" i="3"/>
  <c r="F481" i="3"/>
  <c r="D481" i="3"/>
  <c r="H481" i="3" s="1"/>
  <c r="C481" i="3"/>
  <c r="D480" i="3"/>
  <c r="H480" i="3" s="1"/>
  <c r="C480" i="3"/>
  <c r="D479" i="3"/>
  <c r="C479" i="3"/>
  <c r="D478" i="3"/>
  <c r="C478" i="3"/>
  <c r="D477" i="3"/>
  <c r="H477" i="3" s="1"/>
  <c r="C477" i="3"/>
  <c r="D476" i="3"/>
  <c r="C476" i="3"/>
  <c r="H475" i="3"/>
  <c r="D475" i="3"/>
  <c r="F475" i="3" s="1"/>
  <c r="C475" i="3"/>
  <c r="D474" i="3"/>
  <c r="C474" i="3"/>
  <c r="D473" i="3"/>
  <c r="F473" i="3" s="1"/>
  <c r="C473" i="3"/>
  <c r="D472" i="3"/>
  <c r="H472" i="3" s="1"/>
  <c r="C472" i="3"/>
  <c r="D471" i="3"/>
  <c r="H471" i="3" s="1"/>
  <c r="C471" i="3"/>
  <c r="D470" i="3"/>
  <c r="C470" i="3"/>
  <c r="D469" i="3"/>
  <c r="C469" i="3"/>
  <c r="D468" i="3"/>
  <c r="C468" i="3"/>
  <c r="D467" i="3"/>
  <c r="H467" i="3" s="1"/>
  <c r="C467" i="3"/>
  <c r="D466" i="3"/>
  <c r="C466" i="3"/>
  <c r="D465" i="3"/>
  <c r="C465" i="3"/>
  <c r="D464" i="3"/>
  <c r="H464" i="3" s="1"/>
  <c r="C464" i="3"/>
  <c r="F463" i="3"/>
  <c r="G463" i="3" s="1"/>
  <c r="D463" i="3"/>
  <c r="H463" i="3" s="1"/>
  <c r="C463" i="3"/>
  <c r="D462" i="3"/>
  <c r="C462" i="3"/>
  <c r="D461" i="3"/>
  <c r="H461" i="3" s="1"/>
  <c r="C461" i="3"/>
  <c r="D460" i="3"/>
  <c r="C460" i="3"/>
  <c r="D459" i="3"/>
  <c r="C459" i="3"/>
  <c r="H458" i="3"/>
  <c r="D458" i="3"/>
  <c r="F458" i="3" s="1"/>
  <c r="C458" i="3"/>
  <c r="D457" i="3"/>
  <c r="C457" i="3"/>
  <c r="D456" i="3"/>
  <c r="H456" i="3" s="1"/>
  <c r="C456" i="3"/>
  <c r="F455" i="3"/>
  <c r="D455" i="3"/>
  <c r="H455" i="3" s="1"/>
  <c r="C455" i="3"/>
  <c r="D454" i="3"/>
  <c r="C454" i="3"/>
  <c r="D453" i="3"/>
  <c r="C453" i="3"/>
  <c r="D452" i="3"/>
  <c r="C452" i="3"/>
  <c r="D451" i="3"/>
  <c r="C451" i="3"/>
  <c r="D450" i="3"/>
  <c r="C450" i="3"/>
  <c r="D449" i="3"/>
  <c r="H449" i="3" s="1"/>
  <c r="C449" i="3"/>
  <c r="D448" i="3"/>
  <c r="H448" i="3" s="1"/>
  <c r="C448" i="3"/>
  <c r="H447" i="3"/>
  <c r="F447" i="3"/>
  <c r="D447" i="3"/>
  <c r="C447" i="3"/>
  <c r="H446" i="3"/>
  <c r="D446" i="3"/>
  <c r="F446" i="3" s="1"/>
  <c r="C446" i="3"/>
  <c r="G446" i="3" s="1"/>
  <c r="H445" i="3"/>
  <c r="D445" i="3"/>
  <c r="F445" i="3" s="1"/>
  <c r="C445" i="3"/>
  <c r="D444" i="3"/>
  <c r="H444" i="3" s="1"/>
  <c r="C444" i="3"/>
  <c r="H443" i="3"/>
  <c r="G443" i="3"/>
  <c r="D443" i="3"/>
  <c r="F443" i="3" s="1"/>
  <c r="C443" i="3"/>
  <c r="D442" i="3"/>
  <c r="F442" i="3" s="1"/>
  <c r="C442" i="3"/>
  <c r="D441" i="3"/>
  <c r="F441" i="3" s="1"/>
  <c r="C441" i="3"/>
  <c r="D440" i="3"/>
  <c r="H440" i="3" s="1"/>
  <c r="C440" i="3"/>
  <c r="D439" i="3"/>
  <c r="H439" i="3" s="1"/>
  <c r="C439" i="3"/>
  <c r="D438" i="3"/>
  <c r="C438" i="3"/>
  <c r="D437" i="3"/>
  <c r="C437" i="3"/>
  <c r="D436" i="3"/>
  <c r="C436" i="3"/>
  <c r="D435" i="3"/>
  <c r="C435" i="3"/>
  <c r="D434" i="3"/>
  <c r="C434" i="3"/>
  <c r="D433" i="3"/>
  <c r="H433" i="3" s="1"/>
  <c r="C433" i="3"/>
  <c r="D432" i="3"/>
  <c r="H432" i="3" s="1"/>
  <c r="C432" i="3"/>
  <c r="D431" i="3"/>
  <c r="F431" i="3" s="1"/>
  <c r="G431" i="3" s="1"/>
  <c r="C431" i="3"/>
  <c r="D430" i="3"/>
  <c r="F430" i="3" s="1"/>
  <c r="C430" i="3"/>
  <c r="G430" i="3" s="1"/>
  <c r="D429" i="3"/>
  <c r="C429" i="3"/>
  <c r="D428" i="3"/>
  <c r="H428" i="3" s="1"/>
  <c r="C428" i="3"/>
  <c r="D427" i="3"/>
  <c r="C427" i="3"/>
  <c r="H426" i="3"/>
  <c r="D426" i="3"/>
  <c r="F426" i="3" s="1"/>
  <c r="C426" i="3"/>
  <c r="D425" i="3"/>
  <c r="F425" i="3" s="1"/>
  <c r="C425" i="3"/>
  <c r="D424" i="3"/>
  <c r="H424" i="3" s="1"/>
  <c r="C424" i="3"/>
  <c r="D423" i="3"/>
  <c r="F423" i="3" s="1"/>
  <c r="C423" i="3"/>
  <c r="D422" i="3"/>
  <c r="C422" i="3"/>
  <c r="D421" i="3"/>
  <c r="C421" i="3"/>
  <c r="D420" i="3"/>
  <c r="C420" i="3"/>
  <c r="D419" i="3"/>
  <c r="F419" i="3" s="1"/>
  <c r="G419" i="3" s="1"/>
  <c r="C419" i="3"/>
  <c r="D418" i="3"/>
  <c r="C418" i="3"/>
  <c r="F417" i="3"/>
  <c r="D417" i="3"/>
  <c r="H417" i="3" s="1"/>
  <c r="C417" i="3"/>
  <c r="D416" i="3"/>
  <c r="H416" i="3" s="1"/>
  <c r="C416" i="3"/>
  <c r="D415" i="3"/>
  <c r="H415" i="3" s="1"/>
  <c r="C415" i="3"/>
  <c r="D414" i="3"/>
  <c r="C414" i="3"/>
  <c r="D413" i="3"/>
  <c r="C413" i="3"/>
  <c r="D412" i="3"/>
  <c r="C412" i="3"/>
  <c r="H411" i="3"/>
  <c r="D411" i="3"/>
  <c r="F411" i="3" s="1"/>
  <c r="C411" i="3"/>
  <c r="D410" i="3"/>
  <c r="C410" i="3"/>
  <c r="H409" i="3"/>
  <c r="D409" i="3"/>
  <c r="F409" i="3" s="1"/>
  <c r="C409" i="3"/>
  <c r="D408" i="3"/>
  <c r="H408" i="3" s="1"/>
  <c r="C408" i="3"/>
  <c r="D407" i="3"/>
  <c r="C407" i="3"/>
  <c r="D406" i="3"/>
  <c r="C406" i="3"/>
  <c r="D405" i="3"/>
  <c r="C405" i="3"/>
  <c r="D404" i="3"/>
  <c r="C404" i="3"/>
  <c r="H403" i="3"/>
  <c r="F403" i="3"/>
  <c r="D403" i="3"/>
  <c r="C403" i="3"/>
  <c r="D402" i="3"/>
  <c r="C402" i="3"/>
  <c r="D401" i="3"/>
  <c r="C401" i="3"/>
  <c r="D400" i="3"/>
  <c r="H400" i="3" s="1"/>
  <c r="C400" i="3"/>
  <c r="D399" i="3"/>
  <c r="C399" i="3"/>
  <c r="D398" i="3"/>
  <c r="F398" i="3" s="1"/>
  <c r="G398" i="3" s="1"/>
  <c r="C398" i="3"/>
  <c r="D397" i="3"/>
  <c r="F397" i="3" s="1"/>
  <c r="C397" i="3"/>
  <c r="F396" i="3"/>
  <c r="D396" i="3"/>
  <c r="H396" i="3" s="1"/>
  <c r="C396" i="3"/>
  <c r="G395" i="3"/>
  <c r="F395" i="3"/>
  <c r="D395" i="3"/>
  <c r="H395" i="3" s="1"/>
  <c r="C395" i="3"/>
  <c r="H394" i="3"/>
  <c r="D394" i="3"/>
  <c r="F394" i="3" s="1"/>
  <c r="C394" i="3"/>
  <c r="D393" i="3"/>
  <c r="C393" i="3"/>
  <c r="D392" i="3"/>
  <c r="H392" i="3" s="1"/>
  <c r="C392" i="3"/>
  <c r="D391" i="3"/>
  <c r="H391" i="3" s="1"/>
  <c r="C391" i="3"/>
  <c r="D390" i="3"/>
  <c r="C390" i="3"/>
  <c r="D389" i="3"/>
  <c r="C389" i="3"/>
  <c r="D388" i="3"/>
  <c r="C388" i="3"/>
  <c r="D387" i="3"/>
  <c r="F387" i="3" s="1"/>
  <c r="C387" i="3"/>
  <c r="D386" i="3"/>
  <c r="C386" i="3"/>
  <c r="D385" i="3"/>
  <c r="C385" i="3"/>
  <c r="D384" i="3"/>
  <c r="H384" i="3" s="1"/>
  <c r="C384" i="3"/>
  <c r="H383" i="3"/>
  <c r="F383" i="3"/>
  <c r="G383" i="3" s="1"/>
  <c r="D383" i="3"/>
  <c r="C383" i="3"/>
  <c r="D382" i="3"/>
  <c r="F382" i="3" s="1"/>
  <c r="C382" i="3"/>
  <c r="G382" i="3" s="1"/>
  <c r="F381" i="3"/>
  <c r="D381" i="3"/>
  <c r="H381" i="3" s="1"/>
  <c r="C381" i="3"/>
  <c r="D380" i="3"/>
  <c r="H380" i="3" s="1"/>
  <c r="C380" i="3"/>
  <c r="D379" i="3"/>
  <c r="H379" i="3" s="1"/>
  <c r="C379" i="3"/>
  <c r="D378" i="3"/>
  <c r="F378" i="3" s="1"/>
  <c r="C378" i="3"/>
  <c r="D377" i="3"/>
  <c r="C377" i="3"/>
  <c r="D376" i="3"/>
  <c r="H376" i="3" s="1"/>
  <c r="C376" i="3"/>
  <c r="F375" i="3"/>
  <c r="D375" i="3"/>
  <c r="H375" i="3" s="1"/>
  <c r="C375" i="3"/>
  <c r="D374" i="3"/>
  <c r="C374" i="3"/>
  <c r="D373" i="3"/>
  <c r="C373" i="3"/>
  <c r="D372" i="3"/>
  <c r="C372" i="3"/>
  <c r="D371" i="3"/>
  <c r="H371" i="3" s="1"/>
  <c r="C371" i="3"/>
  <c r="D370" i="3"/>
  <c r="C370" i="3"/>
  <c r="D369" i="3"/>
  <c r="C369" i="3"/>
  <c r="D368" i="3"/>
  <c r="H368" i="3" s="1"/>
  <c r="C368" i="3"/>
  <c r="H367" i="3"/>
  <c r="D367" i="3"/>
  <c r="F367" i="3" s="1"/>
  <c r="C367" i="3"/>
  <c r="D366" i="3"/>
  <c r="C366" i="3"/>
  <c r="D365" i="3"/>
  <c r="C365" i="3"/>
  <c r="F364" i="3"/>
  <c r="G364" i="3" s="1"/>
  <c r="D364" i="3"/>
  <c r="H364" i="3" s="1"/>
  <c r="C364" i="3"/>
  <c r="H363" i="3"/>
  <c r="D363" i="3"/>
  <c r="F363" i="3" s="1"/>
  <c r="C363" i="3"/>
  <c r="G363" i="3" s="1"/>
  <c r="D362" i="3"/>
  <c r="F362" i="3" s="1"/>
  <c r="C362" i="3"/>
  <c r="D361" i="3"/>
  <c r="C361" i="3"/>
  <c r="D360" i="3"/>
  <c r="H360" i="3" s="1"/>
  <c r="C360" i="3"/>
  <c r="D359" i="3"/>
  <c r="F359" i="3" s="1"/>
  <c r="C359" i="3"/>
  <c r="D358" i="3"/>
  <c r="C358" i="3"/>
  <c r="D357" i="3"/>
  <c r="C357" i="3"/>
  <c r="D356" i="3"/>
  <c r="C356" i="3"/>
  <c r="H355" i="3"/>
  <c r="D355" i="3"/>
  <c r="F355" i="3" s="1"/>
  <c r="G355" i="3" s="1"/>
  <c r="C355" i="3"/>
  <c r="D354" i="3"/>
  <c r="C354" i="3"/>
  <c r="D353" i="3"/>
  <c r="H353" i="3" s="1"/>
  <c r="C353" i="3"/>
  <c r="D352" i="3"/>
  <c r="F352" i="3" s="1"/>
  <c r="C352" i="3"/>
  <c r="D351" i="3"/>
  <c r="F351" i="3" s="1"/>
  <c r="C351" i="3"/>
  <c r="G351" i="3" s="1"/>
  <c r="D350" i="3"/>
  <c r="F350" i="3" s="1"/>
  <c r="C350" i="3"/>
  <c r="D349" i="3"/>
  <c r="H349" i="3" s="1"/>
  <c r="C349" i="3"/>
  <c r="H348" i="3"/>
  <c r="D348" i="3"/>
  <c r="F348" i="3" s="1"/>
  <c r="C348" i="3"/>
  <c r="D347" i="3"/>
  <c r="F347" i="3" s="1"/>
  <c r="C347" i="3"/>
  <c r="G347" i="3" s="1"/>
  <c r="D346" i="3"/>
  <c r="F346" i="3" s="1"/>
  <c r="C346" i="3"/>
  <c r="D345" i="3"/>
  <c r="C345" i="3"/>
  <c r="D344" i="3"/>
  <c r="H344" i="3" s="1"/>
  <c r="C344" i="3"/>
  <c r="D343" i="3"/>
  <c r="C343" i="3"/>
  <c r="D342" i="3"/>
  <c r="F342" i="3" s="1"/>
  <c r="C342" i="3"/>
  <c r="D341" i="3"/>
  <c r="H341" i="3" s="1"/>
  <c r="C341" i="3"/>
  <c r="D340" i="3"/>
  <c r="C340" i="3"/>
  <c r="D339" i="3"/>
  <c r="C339" i="3"/>
  <c r="D338" i="3"/>
  <c r="F338" i="3" s="1"/>
  <c r="C338" i="3"/>
  <c r="D337" i="3"/>
  <c r="C337" i="3"/>
  <c r="D336" i="3"/>
  <c r="C336" i="3"/>
  <c r="D335" i="3"/>
  <c r="C335" i="3"/>
  <c r="D334" i="3"/>
  <c r="F334" i="3" s="1"/>
  <c r="C334" i="3"/>
  <c r="D333" i="3"/>
  <c r="H333" i="3" s="1"/>
  <c r="C333" i="3"/>
  <c r="D332" i="3"/>
  <c r="F332" i="3" s="1"/>
  <c r="C332" i="3"/>
  <c r="D331" i="3"/>
  <c r="C331" i="3"/>
  <c r="D330" i="3"/>
  <c r="F330" i="3" s="1"/>
  <c r="C330" i="3"/>
  <c r="D329" i="3"/>
  <c r="H329" i="3" s="1"/>
  <c r="C329" i="3"/>
  <c r="D328" i="3"/>
  <c r="H328" i="3" s="1"/>
  <c r="C328" i="3"/>
  <c r="D327" i="3"/>
  <c r="F327" i="3" s="1"/>
  <c r="C327" i="3"/>
  <c r="D326" i="3"/>
  <c r="C326" i="3"/>
  <c r="D325" i="3"/>
  <c r="H325" i="3" s="1"/>
  <c r="C325" i="3"/>
  <c r="D324" i="3"/>
  <c r="H324" i="3" s="1"/>
  <c r="C324" i="3"/>
  <c r="D323" i="3"/>
  <c r="F323" i="3" s="1"/>
  <c r="C323" i="3"/>
  <c r="D322" i="3"/>
  <c r="F322" i="3" s="1"/>
  <c r="C322" i="3"/>
  <c r="F321" i="3"/>
  <c r="D321" i="3"/>
  <c r="H321" i="3" s="1"/>
  <c r="C321" i="3"/>
  <c r="D320" i="3"/>
  <c r="C320" i="3"/>
  <c r="H319" i="3"/>
  <c r="D319" i="3"/>
  <c r="F319" i="3" s="1"/>
  <c r="C319" i="3"/>
  <c r="D318" i="3"/>
  <c r="F318" i="3" s="1"/>
  <c r="C318" i="3"/>
  <c r="D317" i="3"/>
  <c r="H317" i="3" s="1"/>
  <c r="C317" i="3"/>
  <c r="D316" i="3"/>
  <c r="F316" i="3" s="1"/>
  <c r="G316" i="3" s="1"/>
  <c r="C316" i="3"/>
  <c r="H315" i="3"/>
  <c r="D315" i="3"/>
  <c r="F315" i="3" s="1"/>
  <c r="C315" i="3"/>
  <c r="G315" i="3" s="1"/>
  <c r="D314" i="3"/>
  <c r="F314" i="3" s="1"/>
  <c r="C314" i="3"/>
  <c r="D313" i="3"/>
  <c r="C313" i="3"/>
  <c r="D312" i="3"/>
  <c r="H312" i="3" s="1"/>
  <c r="C312" i="3"/>
  <c r="D311" i="3"/>
  <c r="C311" i="3"/>
  <c r="D310" i="3"/>
  <c r="F310" i="3" s="1"/>
  <c r="C310" i="3"/>
  <c r="G310" i="3" s="1"/>
  <c r="H309" i="3"/>
  <c r="G309" i="3"/>
  <c r="D309" i="3"/>
  <c r="F309" i="3" s="1"/>
  <c r="C309" i="3"/>
  <c r="D308" i="3"/>
  <c r="F308" i="3" s="1"/>
  <c r="G308" i="3" s="1"/>
  <c r="C308" i="3"/>
  <c r="D307" i="3"/>
  <c r="H307" i="3" s="1"/>
  <c r="C307" i="3"/>
  <c r="D306" i="3"/>
  <c r="F306" i="3" s="1"/>
  <c r="C306" i="3"/>
  <c r="H305" i="3"/>
  <c r="D305" i="3"/>
  <c r="F305" i="3" s="1"/>
  <c r="C305" i="3"/>
  <c r="G305" i="3" s="1"/>
  <c r="D304" i="3"/>
  <c r="H304" i="3" s="1"/>
  <c r="C304" i="3"/>
  <c r="F303" i="3"/>
  <c r="G303" i="3" s="1"/>
  <c r="D303" i="3"/>
  <c r="H303" i="3" s="1"/>
  <c r="C303" i="3"/>
  <c r="D302" i="3"/>
  <c r="F302" i="3" s="1"/>
  <c r="C302" i="3"/>
  <c r="D301" i="3"/>
  <c r="F301" i="3" s="1"/>
  <c r="G301" i="3" s="1"/>
  <c r="C301" i="3"/>
  <c r="H300" i="3"/>
  <c r="F300" i="3"/>
  <c r="G300" i="3" s="1"/>
  <c r="D300" i="3"/>
  <c r="C300" i="3"/>
  <c r="D299" i="3"/>
  <c r="H299" i="3" s="1"/>
  <c r="C299" i="3"/>
  <c r="D298" i="3"/>
  <c r="F298" i="3" s="1"/>
  <c r="C298" i="3"/>
  <c r="D297" i="3"/>
  <c r="C297" i="3"/>
  <c r="D296" i="3"/>
  <c r="H296" i="3" s="1"/>
  <c r="C296" i="3"/>
  <c r="D295" i="3"/>
  <c r="H295" i="3" s="1"/>
  <c r="C295" i="3"/>
  <c r="D294" i="3"/>
  <c r="F294" i="3" s="1"/>
  <c r="C294" i="3"/>
  <c r="D293" i="3"/>
  <c r="C293" i="3"/>
  <c r="D292" i="3"/>
  <c r="H292" i="3" s="1"/>
  <c r="C292" i="3"/>
  <c r="F291" i="3"/>
  <c r="D291" i="3"/>
  <c r="H291" i="3" s="1"/>
  <c r="C291" i="3"/>
  <c r="D290" i="3"/>
  <c r="F290" i="3" s="1"/>
  <c r="C290" i="3"/>
  <c r="H289" i="3"/>
  <c r="D289" i="3"/>
  <c r="F289" i="3" s="1"/>
  <c r="G289" i="3" s="1"/>
  <c r="C289" i="3"/>
  <c r="D288" i="3"/>
  <c r="F288" i="3" s="1"/>
  <c r="C288" i="3"/>
  <c r="D287" i="3"/>
  <c r="H287" i="3" s="1"/>
  <c r="C287" i="3"/>
  <c r="D286" i="3"/>
  <c r="C286" i="3"/>
  <c r="D285" i="3"/>
  <c r="C285" i="3"/>
  <c r="D284" i="3"/>
  <c r="H284" i="3" s="1"/>
  <c r="C284" i="3"/>
  <c r="D283" i="3"/>
  <c r="C283" i="3"/>
  <c r="D282" i="3"/>
  <c r="F282" i="3" s="1"/>
  <c r="C282" i="3"/>
  <c r="D281" i="3"/>
  <c r="F281" i="3" s="1"/>
  <c r="C281" i="3"/>
  <c r="D280" i="3"/>
  <c r="C280" i="3"/>
  <c r="D279" i="3"/>
  <c r="C279" i="3"/>
  <c r="D278" i="3"/>
  <c r="F278" i="3" s="1"/>
  <c r="C278" i="3"/>
  <c r="D277" i="3"/>
  <c r="F277" i="3" s="1"/>
  <c r="C277" i="3"/>
  <c r="G277" i="3" s="1"/>
  <c r="D276" i="3"/>
  <c r="F276" i="3" s="1"/>
  <c r="C276" i="3"/>
  <c r="D275" i="3"/>
  <c r="H275" i="3" s="1"/>
  <c r="C275" i="3"/>
  <c r="D274" i="3"/>
  <c r="C274" i="3"/>
  <c r="D273" i="3"/>
  <c r="C273" i="3"/>
  <c r="H272" i="3"/>
  <c r="D272" i="3"/>
  <c r="F272" i="3" s="1"/>
  <c r="C272" i="3"/>
  <c r="D271" i="3"/>
  <c r="H271" i="3" s="1"/>
  <c r="C271" i="3"/>
  <c r="D270" i="3"/>
  <c r="F270" i="3" s="1"/>
  <c r="C270" i="3"/>
  <c r="D269" i="3"/>
  <c r="F269" i="3" s="1"/>
  <c r="C269" i="3"/>
  <c r="F268" i="3"/>
  <c r="D268" i="3"/>
  <c r="H268" i="3" s="1"/>
  <c r="C268" i="3"/>
  <c r="G268" i="3" s="1"/>
  <c r="D267" i="3"/>
  <c r="C267" i="3"/>
  <c r="D266" i="3"/>
  <c r="F266" i="3" s="1"/>
  <c r="C266" i="3"/>
  <c r="D265" i="3"/>
  <c r="C265" i="3"/>
  <c r="D264" i="3"/>
  <c r="F264" i="3" s="1"/>
  <c r="C264" i="3"/>
  <c r="D263" i="3"/>
  <c r="H263" i="3" s="1"/>
  <c r="C263" i="3"/>
  <c r="D262" i="3"/>
  <c r="F262" i="3" s="1"/>
  <c r="C262" i="3"/>
  <c r="D261" i="3"/>
  <c r="F261" i="3" s="1"/>
  <c r="C261" i="3"/>
  <c r="D260" i="3"/>
  <c r="F260" i="3" s="1"/>
  <c r="C260" i="3"/>
  <c r="G260" i="3" s="1"/>
  <c r="D259" i="3"/>
  <c r="H259" i="3" s="1"/>
  <c r="C259" i="3"/>
  <c r="D258" i="3"/>
  <c r="C258" i="3"/>
  <c r="H257" i="3"/>
  <c r="D257" i="3"/>
  <c r="F257" i="3" s="1"/>
  <c r="C257" i="3"/>
  <c r="G257" i="3" s="1"/>
  <c r="D256" i="3"/>
  <c r="F256" i="3" s="1"/>
  <c r="G256" i="3" s="1"/>
  <c r="C256" i="3"/>
  <c r="K255" i="3"/>
  <c r="D255" i="3"/>
  <c r="H255" i="3" s="1"/>
  <c r="C255" i="3"/>
  <c r="K254" i="3"/>
  <c r="D254" i="3"/>
  <c r="H254" i="3" s="1"/>
  <c r="C254" i="3"/>
  <c r="K253" i="3"/>
  <c r="D253" i="3"/>
  <c r="F253" i="3" s="1"/>
  <c r="C253" i="3"/>
  <c r="K252" i="3"/>
  <c r="H252" i="3"/>
  <c r="F252" i="3"/>
  <c r="D252" i="3"/>
  <c r="C252" i="3"/>
  <c r="K251" i="3"/>
  <c r="D251" i="3"/>
  <c r="H251" i="3" s="1"/>
  <c r="C251" i="3"/>
  <c r="K250" i="3"/>
  <c r="D250" i="3"/>
  <c r="F250" i="3" s="1"/>
  <c r="C250" i="3"/>
  <c r="K249" i="3"/>
  <c r="D249" i="3"/>
  <c r="H249" i="3" s="1"/>
  <c r="C249" i="3"/>
  <c r="K248" i="3"/>
  <c r="D248" i="3"/>
  <c r="H248" i="3" s="1"/>
  <c r="C248" i="3"/>
  <c r="K247" i="3"/>
  <c r="H247" i="3"/>
  <c r="D247" i="3"/>
  <c r="F247" i="3" s="1"/>
  <c r="G247" i="3" s="1"/>
  <c r="C247" i="3"/>
  <c r="K246" i="3"/>
  <c r="D246" i="3"/>
  <c r="F246" i="3" s="1"/>
  <c r="G246" i="3" s="1"/>
  <c r="C246" i="3"/>
  <c r="K245" i="3"/>
  <c r="H245" i="3"/>
  <c r="D245" i="3"/>
  <c r="F245" i="3" s="1"/>
  <c r="C245" i="3"/>
  <c r="K244" i="3"/>
  <c r="D244" i="3"/>
  <c r="H244" i="3" s="1"/>
  <c r="C244" i="3"/>
  <c r="K243" i="3"/>
  <c r="F243" i="3"/>
  <c r="G243" i="3" s="1"/>
  <c r="D243" i="3"/>
  <c r="H243" i="3" s="1"/>
  <c r="C243" i="3"/>
  <c r="K242" i="3"/>
  <c r="F242" i="3"/>
  <c r="D242" i="3"/>
  <c r="H242" i="3" s="1"/>
  <c r="C242" i="3"/>
  <c r="K241" i="3"/>
  <c r="D241" i="3"/>
  <c r="F241" i="3" s="1"/>
  <c r="C241" i="3"/>
  <c r="K240" i="3"/>
  <c r="F240" i="3"/>
  <c r="G240" i="3" s="1"/>
  <c r="D240" i="3"/>
  <c r="H240" i="3" s="1"/>
  <c r="C240" i="3"/>
  <c r="K239" i="3"/>
  <c r="D239" i="3"/>
  <c r="H239" i="3" s="1"/>
  <c r="C239" i="3"/>
  <c r="K238" i="3"/>
  <c r="D238" i="3"/>
  <c r="F238" i="3" s="1"/>
  <c r="C238" i="3"/>
  <c r="K237" i="3"/>
  <c r="F237" i="3"/>
  <c r="D237" i="3"/>
  <c r="H237" i="3" s="1"/>
  <c r="C237" i="3"/>
  <c r="K236" i="3"/>
  <c r="F236" i="3"/>
  <c r="G236" i="3" s="1"/>
  <c r="D236" i="3"/>
  <c r="H236" i="3" s="1"/>
  <c r="C236" i="3"/>
  <c r="K235" i="3"/>
  <c r="D235" i="3"/>
  <c r="H235" i="3" s="1"/>
  <c r="C235" i="3"/>
  <c r="K234" i="3"/>
  <c r="F234" i="3"/>
  <c r="G234" i="3" s="1"/>
  <c r="D234" i="3"/>
  <c r="H234" i="3" s="1"/>
  <c r="C234" i="3"/>
  <c r="K233" i="3"/>
  <c r="D233" i="3"/>
  <c r="H233" i="3" s="1"/>
  <c r="C233" i="3"/>
  <c r="K232" i="3"/>
  <c r="D232" i="3"/>
  <c r="F232" i="3" s="1"/>
  <c r="C232" i="3"/>
  <c r="K231" i="3"/>
  <c r="F231" i="3"/>
  <c r="G231" i="3" s="1"/>
  <c r="D231" i="3"/>
  <c r="H231" i="3" s="1"/>
  <c r="C231" i="3"/>
  <c r="K230" i="3"/>
  <c r="D230" i="3"/>
  <c r="F230" i="3" s="1"/>
  <c r="C230" i="3"/>
  <c r="K229" i="3"/>
  <c r="D229" i="3"/>
  <c r="H229" i="3" s="1"/>
  <c r="C229" i="3"/>
  <c r="K228" i="3"/>
  <c r="D228" i="3"/>
  <c r="F228" i="3" s="1"/>
  <c r="G228" i="3" s="1"/>
  <c r="C228" i="3"/>
  <c r="K227" i="3"/>
  <c r="H227" i="3"/>
  <c r="D227" i="3"/>
  <c r="F227" i="3" s="1"/>
  <c r="C227" i="3"/>
  <c r="K226" i="3"/>
  <c r="D226" i="3"/>
  <c r="H226" i="3" s="1"/>
  <c r="C226" i="3"/>
  <c r="K225" i="3"/>
  <c r="H225" i="3"/>
  <c r="D225" i="3"/>
  <c r="F225" i="3" s="1"/>
  <c r="C225" i="3"/>
  <c r="K224" i="3"/>
  <c r="H224" i="3"/>
  <c r="F224" i="3"/>
  <c r="D224" i="3"/>
  <c r="C224" i="3"/>
  <c r="K223" i="3"/>
  <c r="D223" i="3"/>
  <c r="F223" i="3" s="1"/>
  <c r="C223" i="3"/>
  <c r="K222" i="3"/>
  <c r="D222" i="3"/>
  <c r="H222" i="3" s="1"/>
  <c r="C222" i="3"/>
  <c r="K221" i="3"/>
  <c r="D221" i="3"/>
  <c r="F221" i="3" s="1"/>
  <c r="C221" i="3"/>
  <c r="K220" i="3"/>
  <c r="H220" i="3"/>
  <c r="D220" i="3"/>
  <c r="F220" i="3" s="1"/>
  <c r="G220" i="3" s="1"/>
  <c r="C220" i="3"/>
  <c r="K219" i="3"/>
  <c r="D219" i="3"/>
  <c r="H219" i="3" s="1"/>
  <c r="C219" i="3"/>
  <c r="K218" i="3"/>
  <c r="F218" i="3"/>
  <c r="G218" i="3" s="1"/>
  <c r="D218" i="3"/>
  <c r="H218" i="3" s="1"/>
  <c r="C218" i="3"/>
  <c r="K217" i="3"/>
  <c r="D217" i="3"/>
  <c r="F217" i="3" s="1"/>
  <c r="G217" i="3" s="1"/>
  <c r="C217" i="3"/>
  <c r="K216" i="3"/>
  <c r="D216" i="3"/>
  <c r="F216" i="3" s="1"/>
  <c r="C216" i="3"/>
  <c r="K215" i="3"/>
  <c r="D215" i="3"/>
  <c r="H215" i="3" s="1"/>
  <c r="C215" i="3"/>
  <c r="K214" i="3"/>
  <c r="D214" i="3"/>
  <c r="F214" i="3" s="1"/>
  <c r="C214" i="3"/>
  <c r="K213" i="3"/>
  <c r="D213" i="3"/>
  <c r="H213" i="3" s="1"/>
  <c r="C213" i="3"/>
  <c r="K212" i="3"/>
  <c r="D212" i="3"/>
  <c r="H212" i="3" s="1"/>
  <c r="C212" i="3"/>
  <c r="K211" i="3"/>
  <c r="D211" i="3"/>
  <c r="H211" i="3" s="1"/>
  <c r="C211" i="3"/>
  <c r="K210" i="3"/>
  <c r="F210" i="3"/>
  <c r="D210" i="3"/>
  <c r="H210" i="3" s="1"/>
  <c r="C210" i="3"/>
  <c r="K209" i="3"/>
  <c r="D209" i="3"/>
  <c r="H209" i="3" s="1"/>
  <c r="C209" i="3"/>
  <c r="K208" i="3"/>
  <c r="D208" i="3"/>
  <c r="C208" i="3"/>
  <c r="K207" i="3"/>
  <c r="D207" i="3"/>
  <c r="H207" i="3" s="1"/>
  <c r="C207" i="3"/>
  <c r="K206" i="3"/>
  <c r="H206" i="3"/>
  <c r="D206" i="3"/>
  <c r="F206" i="3" s="1"/>
  <c r="G206" i="3" s="1"/>
  <c r="C206" i="3"/>
  <c r="K205" i="3"/>
  <c r="D205" i="3"/>
  <c r="H205" i="3" s="1"/>
  <c r="C205" i="3"/>
  <c r="K204" i="3"/>
  <c r="D204" i="3"/>
  <c r="F204" i="3" s="1"/>
  <c r="C204" i="3"/>
  <c r="K203" i="3"/>
  <c r="H203" i="3"/>
  <c r="D203" i="3"/>
  <c r="F203" i="3" s="1"/>
  <c r="G203" i="3" s="1"/>
  <c r="C203" i="3"/>
  <c r="K202" i="3"/>
  <c r="D202" i="3"/>
  <c r="H202" i="3" s="1"/>
  <c r="C202" i="3"/>
  <c r="K201" i="3"/>
  <c r="D201" i="3"/>
  <c r="F201" i="3" s="1"/>
  <c r="G201" i="3" s="1"/>
  <c r="C201" i="3"/>
  <c r="K200" i="3"/>
  <c r="H200" i="3"/>
  <c r="D200" i="3"/>
  <c r="F200" i="3" s="1"/>
  <c r="C200" i="3"/>
  <c r="K199" i="3"/>
  <c r="D199" i="3"/>
  <c r="F199" i="3" s="1"/>
  <c r="C199" i="3"/>
  <c r="K198" i="3"/>
  <c r="F198" i="3"/>
  <c r="G198" i="3" s="1"/>
  <c r="D198" i="3"/>
  <c r="H198" i="3" s="1"/>
  <c r="C198" i="3"/>
  <c r="K197" i="3"/>
  <c r="D197" i="3"/>
  <c r="F197" i="3" s="1"/>
  <c r="C197" i="3"/>
  <c r="K196" i="3"/>
  <c r="F196" i="3"/>
  <c r="G196" i="3" s="1"/>
  <c r="D196" i="3"/>
  <c r="H196" i="3" s="1"/>
  <c r="C196" i="3"/>
  <c r="K195" i="3"/>
  <c r="D195" i="3"/>
  <c r="H195" i="3" s="1"/>
  <c r="C195" i="3"/>
  <c r="K194" i="3"/>
  <c r="D194" i="3"/>
  <c r="F194" i="3" s="1"/>
  <c r="C194" i="3"/>
  <c r="K193" i="3"/>
  <c r="D193" i="3"/>
  <c r="C193" i="3"/>
  <c r="K192" i="3"/>
  <c r="D192" i="3"/>
  <c r="H192" i="3" s="1"/>
  <c r="C192" i="3"/>
  <c r="K191" i="3"/>
  <c r="D191" i="3"/>
  <c r="F191" i="3" s="1"/>
  <c r="C191" i="3"/>
  <c r="K190" i="3"/>
  <c r="D190" i="3"/>
  <c r="H190" i="3" s="1"/>
  <c r="C190" i="3"/>
  <c r="K189" i="3"/>
  <c r="D189" i="3"/>
  <c r="H189" i="3" s="1"/>
  <c r="C189" i="3"/>
  <c r="K188" i="3"/>
  <c r="D188" i="3"/>
  <c r="F188" i="3" s="1"/>
  <c r="C188" i="3"/>
  <c r="K187" i="3"/>
  <c r="H187" i="3"/>
  <c r="D187" i="3"/>
  <c r="F187" i="3" s="1"/>
  <c r="G187" i="3" s="1"/>
  <c r="C187" i="3"/>
  <c r="K186" i="3"/>
  <c r="D186" i="3"/>
  <c r="H186" i="3" s="1"/>
  <c r="C186" i="3"/>
  <c r="K185" i="3"/>
  <c r="H185" i="3"/>
  <c r="F185" i="3"/>
  <c r="G185" i="3" s="1"/>
  <c r="D185" i="3"/>
  <c r="C185" i="3"/>
  <c r="K184" i="3"/>
  <c r="D184" i="3"/>
  <c r="H184" i="3" s="1"/>
  <c r="C184" i="3"/>
  <c r="K183" i="3"/>
  <c r="H183" i="3"/>
  <c r="D183" i="3"/>
  <c r="F183" i="3" s="1"/>
  <c r="C183" i="3"/>
  <c r="K182" i="3"/>
  <c r="F182" i="3"/>
  <c r="G182" i="3" s="1"/>
  <c r="D182" i="3"/>
  <c r="H182" i="3" s="1"/>
  <c r="C182" i="3"/>
  <c r="K181" i="3"/>
  <c r="H181" i="3"/>
  <c r="F181" i="3"/>
  <c r="D181" i="3"/>
  <c r="C181" i="3"/>
  <c r="K180" i="3"/>
  <c r="D180" i="3"/>
  <c r="F180" i="3" s="1"/>
  <c r="C180" i="3"/>
  <c r="K179" i="3"/>
  <c r="H179" i="3"/>
  <c r="D179" i="3"/>
  <c r="F179" i="3" s="1"/>
  <c r="C179" i="3"/>
  <c r="K178" i="3"/>
  <c r="D178" i="3"/>
  <c r="F178" i="3" s="1"/>
  <c r="C178" i="3"/>
  <c r="K177" i="3"/>
  <c r="D177" i="3"/>
  <c r="H177" i="3" s="1"/>
  <c r="C177" i="3"/>
  <c r="K176" i="3"/>
  <c r="D176" i="3"/>
  <c r="F176" i="3" s="1"/>
  <c r="G176" i="3" s="1"/>
  <c r="C176" i="3"/>
  <c r="K175" i="3"/>
  <c r="H175" i="3"/>
  <c r="D175" i="3"/>
  <c r="F175" i="3" s="1"/>
  <c r="C175" i="3"/>
  <c r="K174" i="3"/>
  <c r="D174" i="3"/>
  <c r="H174" i="3" s="1"/>
  <c r="C174" i="3"/>
  <c r="K173" i="3"/>
  <c r="D173" i="3"/>
  <c r="F173" i="3" s="1"/>
  <c r="G173" i="3" s="1"/>
  <c r="C173" i="3"/>
  <c r="K172" i="3"/>
  <c r="D172" i="3"/>
  <c r="H172" i="3" s="1"/>
  <c r="C172" i="3"/>
  <c r="K171" i="3"/>
  <c r="D171" i="3"/>
  <c r="H171" i="3" s="1"/>
  <c r="C171" i="3"/>
  <c r="K170" i="3"/>
  <c r="D170" i="3"/>
  <c r="F170" i="3" s="1"/>
  <c r="C170" i="3"/>
  <c r="K169" i="3"/>
  <c r="F169" i="3"/>
  <c r="D169" i="3"/>
  <c r="H169" i="3" s="1"/>
  <c r="C169" i="3"/>
  <c r="K168" i="3"/>
  <c r="D168" i="3"/>
  <c r="F168" i="3" s="1"/>
  <c r="G168" i="3" s="1"/>
  <c r="C168" i="3"/>
  <c r="K167" i="3"/>
  <c r="D167" i="3"/>
  <c r="F167" i="3" s="1"/>
  <c r="C167" i="3"/>
  <c r="K166" i="3"/>
  <c r="D166" i="3"/>
  <c r="H166" i="3" s="1"/>
  <c r="C166" i="3"/>
  <c r="K165" i="3"/>
  <c r="D165" i="3"/>
  <c r="H165" i="3" s="1"/>
  <c r="C165" i="3"/>
  <c r="K164" i="3"/>
  <c r="D164" i="3"/>
  <c r="F164" i="3" s="1"/>
  <c r="G164" i="3" s="1"/>
  <c r="C164" i="3"/>
  <c r="K163" i="3"/>
  <c r="D163" i="3"/>
  <c r="F163" i="3" s="1"/>
  <c r="C163" i="3"/>
  <c r="K162" i="3"/>
  <c r="D162" i="3"/>
  <c r="F162" i="3" s="1"/>
  <c r="C162" i="3"/>
  <c r="K161" i="3"/>
  <c r="H161" i="3"/>
  <c r="D161" i="3"/>
  <c r="F161" i="3" s="1"/>
  <c r="C161" i="3"/>
  <c r="K160" i="3"/>
  <c r="H160" i="3"/>
  <c r="D160" i="3"/>
  <c r="F160" i="3" s="1"/>
  <c r="C160" i="3"/>
  <c r="K159" i="3"/>
  <c r="D159" i="3"/>
  <c r="H159" i="3" s="1"/>
  <c r="C159" i="3"/>
  <c r="K158" i="3"/>
  <c r="H158" i="3"/>
  <c r="D158" i="3"/>
  <c r="F158" i="3" s="1"/>
  <c r="G158" i="3" s="1"/>
  <c r="C158" i="3"/>
  <c r="K157" i="3"/>
  <c r="D157" i="3"/>
  <c r="H157" i="3" s="1"/>
  <c r="C157" i="3"/>
  <c r="K156" i="3"/>
  <c r="H156" i="3"/>
  <c r="D156" i="3"/>
  <c r="F156" i="3" s="1"/>
  <c r="C156" i="3"/>
  <c r="K155" i="3"/>
  <c r="D155" i="3"/>
  <c r="H155" i="3" s="1"/>
  <c r="C155" i="3"/>
  <c r="K154" i="3"/>
  <c r="F154" i="3"/>
  <c r="G154" i="3" s="1"/>
  <c r="D154" i="3"/>
  <c r="H154" i="3" s="1"/>
  <c r="C154" i="3"/>
  <c r="K153" i="3"/>
  <c r="D153" i="3"/>
  <c r="F153" i="3" s="1"/>
  <c r="C153" i="3"/>
  <c r="K152" i="3"/>
  <c r="H152" i="3"/>
  <c r="F152" i="3"/>
  <c r="G152" i="3" s="1"/>
  <c r="D152" i="3"/>
  <c r="C152" i="3"/>
  <c r="K151" i="3"/>
  <c r="D151" i="3"/>
  <c r="H151" i="3" s="1"/>
  <c r="C151" i="3"/>
  <c r="K150" i="3"/>
  <c r="H150" i="3"/>
  <c r="D150" i="3"/>
  <c r="F150" i="3" s="1"/>
  <c r="C150" i="3"/>
  <c r="K149" i="3"/>
  <c r="H149" i="3"/>
  <c r="D149" i="3"/>
  <c r="F149" i="3" s="1"/>
  <c r="C149" i="3"/>
  <c r="K148" i="3"/>
  <c r="D148" i="3"/>
  <c r="H148" i="3" s="1"/>
  <c r="C148" i="3"/>
  <c r="K147" i="3"/>
  <c r="H147" i="3"/>
  <c r="D147" i="3"/>
  <c r="F147" i="3" s="1"/>
  <c r="G147" i="3" s="1"/>
  <c r="C147" i="3"/>
  <c r="K146" i="3"/>
  <c r="F146" i="3"/>
  <c r="G146" i="3" s="1"/>
  <c r="D146" i="3"/>
  <c r="H146" i="3" s="1"/>
  <c r="C146" i="3"/>
  <c r="K145" i="3"/>
  <c r="D145" i="3"/>
  <c r="F145" i="3" s="1"/>
  <c r="C145" i="3"/>
  <c r="K144" i="3"/>
  <c r="H144" i="3"/>
  <c r="F144" i="3"/>
  <c r="G144" i="3" s="1"/>
  <c r="D144" i="3"/>
  <c r="C144" i="3"/>
  <c r="K143" i="3"/>
  <c r="D143" i="3"/>
  <c r="F143" i="3" s="1"/>
  <c r="C143" i="3"/>
  <c r="K142" i="3"/>
  <c r="D142" i="3"/>
  <c r="H142" i="3" s="1"/>
  <c r="C142" i="3"/>
  <c r="K141" i="3"/>
  <c r="D141" i="3"/>
  <c r="H141" i="3" s="1"/>
  <c r="C141" i="3"/>
  <c r="K140" i="3"/>
  <c r="D140" i="3"/>
  <c r="F140" i="3" s="1"/>
  <c r="C140" i="3"/>
  <c r="K139" i="3"/>
  <c r="H139" i="3"/>
  <c r="D139" i="3"/>
  <c r="F139" i="3" s="1"/>
  <c r="G139" i="3" s="1"/>
  <c r="C139" i="3"/>
  <c r="K138" i="3"/>
  <c r="D138" i="3"/>
  <c r="H138" i="3" s="1"/>
  <c r="C138" i="3"/>
  <c r="K137" i="3"/>
  <c r="D137" i="3"/>
  <c r="F137" i="3" s="1"/>
  <c r="C137" i="3"/>
  <c r="K136" i="3"/>
  <c r="D136" i="3"/>
  <c r="H136" i="3" s="1"/>
  <c r="C136" i="3"/>
  <c r="K135" i="3"/>
  <c r="D135" i="3"/>
  <c r="H135" i="3" s="1"/>
  <c r="C135" i="3"/>
  <c r="K134" i="3"/>
  <c r="D134" i="3"/>
  <c r="H134" i="3" s="1"/>
  <c r="C134" i="3"/>
  <c r="K133" i="3"/>
  <c r="D133" i="3"/>
  <c r="H133" i="3" s="1"/>
  <c r="C133" i="3"/>
  <c r="K132" i="3"/>
  <c r="D132" i="3"/>
  <c r="H132" i="3" s="1"/>
  <c r="C132" i="3"/>
  <c r="K131" i="3"/>
  <c r="H131" i="3"/>
  <c r="D131" i="3"/>
  <c r="F131" i="3" s="1"/>
  <c r="C131" i="3"/>
  <c r="K130" i="3"/>
  <c r="D130" i="3"/>
  <c r="H130" i="3" s="1"/>
  <c r="C130" i="3"/>
  <c r="K129" i="3"/>
  <c r="H129" i="3"/>
  <c r="D129" i="3"/>
  <c r="F129" i="3" s="1"/>
  <c r="C129" i="3"/>
  <c r="G129" i="3" s="1"/>
  <c r="K128" i="3"/>
  <c r="D128" i="3"/>
  <c r="H128" i="3" s="1"/>
  <c r="C128" i="3"/>
  <c r="K127" i="3"/>
  <c r="H127" i="3"/>
  <c r="D127" i="3"/>
  <c r="F127" i="3" s="1"/>
  <c r="C127" i="3"/>
  <c r="K126" i="3"/>
  <c r="F126" i="3"/>
  <c r="D126" i="3"/>
  <c r="H126" i="3" s="1"/>
  <c r="C126" i="3"/>
  <c r="G126" i="3" s="1"/>
  <c r="K125" i="3"/>
  <c r="D125" i="3"/>
  <c r="F125" i="3" s="1"/>
  <c r="C125" i="3"/>
  <c r="K124" i="3"/>
  <c r="D124" i="3"/>
  <c r="H124" i="3" s="1"/>
  <c r="C124" i="3"/>
  <c r="K123" i="3"/>
  <c r="H123" i="3"/>
  <c r="D123" i="3"/>
  <c r="F123" i="3" s="1"/>
  <c r="C123" i="3"/>
  <c r="K122" i="3"/>
  <c r="D122" i="3"/>
  <c r="H122" i="3" s="1"/>
  <c r="C122" i="3"/>
  <c r="K121" i="3"/>
  <c r="D121" i="3"/>
  <c r="H121" i="3" s="1"/>
  <c r="C121" i="3"/>
  <c r="K120" i="3"/>
  <c r="D120" i="3"/>
  <c r="F120" i="3" s="1"/>
  <c r="C120" i="3"/>
  <c r="K119" i="3"/>
  <c r="D119" i="3"/>
  <c r="F119" i="3" s="1"/>
  <c r="C119" i="3"/>
  <c r="K118" i="3"/>
  <c r="D118" i="3"/>
  <c r="F118" i="3" s="1"/>
  <c r="C118" i="3"/>
  <c r="K117" i="3"/>
  <c r="D117" i="3"/>
  <c r="H117" i="3" s="1"/>
  <c r="C117" i="3"/>
  <c r="K116" i="3"/>
  <c r="D116" i="3"/>
  <c r="H116" i="3" s="1"/>
  <c r="C116" i="3"/>
  <c r="K115" i="3"/>
  <c r="H115" i="3"/>
  <c r="D115" i="3"/>
  <c r="F115" i="3" s="1"/>
  <c r="C115" i="3"/>
  <c r="G115" i="3" s="1"/>
  <c r="K114" i="3"/>
  <c r="D114" i="3"/>
  <c r="H114" i="3" s="1"/>
  <c r="C114" i="3"/>
  <c r="K113" i="3"/>
  <c r="D113" i="3"/>
  <c r="H113" i="3" s="1"/>
  <c r="C113" i="3"/>
  <c r="K112" i="3"/>
  <c r="H112" i="3"/>
  <c r="D112" i="3"/>
  <c r="F112" i="3" s="1"/>
  <c r="C112" i="3"/>
  <c r="K111" i="3"/>
  <c r="D111" i="3"/>
  <c r="H111" i="3" s="1"/>
  <c r="C111" i="3"/>
  <c r="K110" i="3"/>
  <c r="H110" i="3"/>
  <c r="D110" i="3"/>
  <c r="F110" i="3" s="1"/>
  <c r="C110" i="3"/>
  <c r="K109" i="3"/>
  <c r="D109" i="3"/>
  <c r="H109" i="3" s="1"/>
  <c r="C109" i="3"/>
  <c r="K108" i="3"/>
  <c r="D108" i="3"/>
  <c r="H108" i="3" s="1"/>
  <c r="C108" i="3"/>
  <c r="K107" i="3"/>
  <c r="D107" i="3"/>
  <c r="H107" i="3" s="1"/>
  <c r="C107" i="3"/>
  <c r="K106" i="3"/>
  <c r="D106" i="3"/>
  <c r="H106" i="3" s="1"/>
  <c r="C106" i="3"/>
  <c r="K105" i="3"/>
  <c r="F105" i="3"/>
  <c r="D105" i="3"/>
  <c r="H105" i="3" s="1"/>
  <c r="C105" i="3"/>
  <c r="K104" i="3"/>
  <c r="D104" i="3"/>
  <c r="F104" i="3" s="1"/>
  <c r="C104" i="3"/>
  <c r="G104" i="3" s="1"/>
  <c r="K103" i="3"/>
  <c r="F103" i="3"/>
  <c r="D103" i="3"/>
  <c r="H103" i="3" s="1"/>
  <c r="C103" i="3"/>
  <c r="K102" i="3"/>
  <c r="D102" i="3"/>
  <c r="F102" i="3" s="1"/>
  <c r="C102" i="3"/>
  <c r="G102" i="3" s="1"/>
  <c r="K101" i="3"/>
  <c r="F101" i="3"/>
  <c r="D101" i="3"/>
  <c r="H101" i="3" s="1"/>
  <c r="C101" i="3"/>
  <c r="K100" i="3"/>
  <c r="D100" i="3"/>
  <c r="H100" i="3" s="1"/>
  <c r="C100" i="3"/>
  <c r="K99" i="3"/>
  <c r="D99" i="3"/>
  <c r="F99" i="3" s="1"/>
  <c r="C99" i="3"/>
  <c r="K98" i="3"/>
  <c r="D98" i="3"/>
  <c r="C98" i="3"/>
  <c r="K97" i="3"/>
  <c r="D97" i="3"/>
  <c r="H97" i="3" s="1"/>
  <c r="C97" i="3"/>
  <c r="K96" i="3"/>
  <c r="D96" i="3"/>
  <c r="C96" i="3"/>
  <c r="K95" i="3"/>
  <c r="D95" i="3"/>
  <c r="H95" i="3" s="1"/>
  <c r="C95" i="3"/>
  <c r="K94" i="3"/>
  <c r="D94" i="3"/>
  <c r="F94" i="3" s="1"/>
  <c r="C94" i="3"/>
  <c r="K93" i="3"/>
  <c r="D93" i="3"/>
  <c r="H93" i="3" s="1"/>
  <c r="C93" i="3"/>
  <c r="K92" i="3"/>
  <c r="D92" i="3"/>
  <c r="H92" i="3" s="1"/>
  <c r="C92" i="3"/>
  <c r="K91" i="3"/>
  <c r="D91" i="3"/>
  <c r="F91" i="3" s="1"/>
  <c r="C91" i="3"/>
  <c r="K90" i="3"/>
  <c r="D90" i="3"/>
  <c r="C90" i="3"/>
  <c r="K89" i="3"/>
  <c r="D89" i="3"/>
  <c r="H89" i="3" s="1"/>
  <c r="C89" i="3"/>
  <c r="K88" i="3"/>
  <c r="D88" i="3"/>
  <c r="H88" i="3" s="1"/>
  <c r="C88" i="3"/>
  <c r="K87" i="3"/>
  <c r="D87" i="3"/>
  <c r="H87" i="3" s="1"/>
  <c r="C87" i="3"/>
  <c r="K86" i="3"/>
  <c r="F86" i="3"/>
  <c r="D86" i="3"/>
  <c r="H86" i="3" s="1"/>
  <c r="C86" i="3"/>
  <c r="K85" i="3"/>
  <c r="D85" i="3"/>
  <c r="F85" i="3" s="1"/>
  <c r="C85" i="3"/>
  <c r="G85" i="3" s="1"/>
  <c r="K84" i="3"/>
  <c r="H84" i="3"/>
  <c r="F84" i="3"/>
  <c r="D84" i="3"/>
  <c r="C84" i="3"/>
  <c r="K83" i="3"/>
  <c r="D83" i="3"/>
  <c r="H83" i="3" s="1"/>
  <c r="C83" i="3"/>
  <c r="K82" i="3"/>
  <c r="H82" i="3"/>
  <c r="D82" i="3"/>
  <c r="F82" i="3" s="1"/>
  <c r="C82" i="3"/>
  <c r="K81" i="3"/>
  <c r="H81" i="3"/>
  <c r="D81" i="3"/>
  <c r="F81" i="3" s="1"/>
  <c r="C81" i="3"/>
  <c r="K80" i="3"/>
  <c r="D80" i="3"/>
  <c r="F80" i="3" s="1"/>
  <c r="C80" i="3"/>
  <c r="G80" i="3" s="1"/>
  <c r="K79" i="3"/>
  <c r="F79" i="3"/>
  <c r="D79" i="3"/>
  <c r="H79" i="3" s="1"/>
  <c r="C79" i="3"/>
  <c r="K78" i="3"/>
  <c r="H78" i="3"/>
  <c r="F78" i="3"/>
  <c r="D78" i="3"/>
  <c r="C78" i="3"/>
  <c r="K77" i="3"/>
  <c r="D77" i="3"/>
  <c r="H77" i="3" s="1"/>
  <c r="C77" i="3"/>
  <c r="K76" i="3"/>
  <c r="D76" i="3"/>
  <c r="F76" i="3" s="1"/>
  <c r="C76" i="3"/>
  <c r="K75" i="3"/>
  <c r="D75" i="3"/>
  <c r="H75" i="3" s="1"/>
  <c r="C75" i="3"/>
  <c r="K74" i="3"/>
  <c r="D74" i="3"/>
  <c r="F74" i="3" s="1"/>
  <c r="C74" i="3"/>
  <c r="K73" i="3"/>
  <c r="D73" i="3"/>
  <c r="H73" i="3" s="1"/>
  <c r="C73" i="3"/>
  <c r="K72" i="3"/>
  <c r="H72" i="3"/>
  <c r="D72" i="3"/>
  <c r="F72" i="3" s="1"/>
  <c r="C72" i="3"/>
  <c r="K71" i="3"/>
  <c r="D71" i="3"/>
  <c r="F71" i="3" s="1"/>
  <c r="C71" i="3"/>
  <c r="K70" i="3"/>
  <c r="D70" i="3"/>
  <c r="H70" i="3" s="1"/>
  <c r="C70" i="3"/>
  <c r="K69" i="3"/>
  <c r="D69" i="3"/>
  <c r="H69" i="3" s="1"/>
  <c r="C69" i="3"/>
  <c r="K68" i="3"/>
  <c r="D68" i="3"/>
  <c r="C68" i="3"/>
  <c r="K67" i="3"/>
  <c r="D67" i="3"/>
  <c r="H67" i="3" s="1"/>
  <c r="C67" i="3"/>
  <c r="K66" i="3"/>
  <c r="D66" i="3"/>
  <c r="C66" i="3"/>
  <c r="K65" i="3"/>
  <c r="D65" i="3"/>
  <c r="H65" i="3" s="1"/>
  <c r="C65" i="3"/>
  <c r="K64" i="3"/>
  <c r="D64" i="3"/>
  <c r="C64" i="3"/>
  <c r="K63" i="3"/>
  <c r="D63" i="3"/>
  <c r="H63" i="3" s="1"/>
  <c r="C63" i="3"/>
  <c r="K62" i="3"/>
  <c r="D62" i="3"/>
  <c r="H62" i="3" s="1"/>
  <c r="C62" i="3"/>
  <c r="K61" i="3"/>
  <c r="D61" i="3"/>
  <c r="F61" i="3" s="1"/>
  <c r="C61" i="3"/>
  <c r="K60" i="3"/>
  <c r="F60" i="3"/>
  <c r="D60" i="3"/>
  <c r="H60" i="3" s="1"/>
  <c r="C60" i="3"/>
  <c r="K59" i="3"/>
  <c r="D59" i="3"/>
  <c r="H59" i="3" s="1"/>
  <c r="C59" i="3"/>
  <c r="K58" i="3"/>
  <c r="F58" i="3"/>
  <c r="D58" i="3"/>
  <c r="H58" i="3" s="1"/>
  <c r="C58" i="3"/>
  <c r="K57" i="3"/>
  <c r="D57" i="3"/>
  <c r="H57" i="3" s="1"/>
  <c r="C57" i="3"/>
  <c r="K56" i="3"/>
  <c r="D56" i="3"/>
  <c r="H56" i="3" s="1"/>
  <c r="C56" i="3"/>
  <c r="K55" i="3"/>
  <c r="H55" i="3"/>
  <c r="D55" i="3"/>
  <c r="F55" i="3" s="1"/>
  <c r="C55" i="3"/>
  <c r="K54" i="3"/>
  <c r="D54" i="3"/>
  <c r="H54" i="3" s="1"/>
  <c r="C54" i="3"/>
  <c r="K53" i="3"/>
  <c r="H53" i="3"/>
  <c r="D53" i="3"/>
  <c r="F53" i="3" s="1"/>
  <c r="C53" i="3"/>
  <c r="G53" i="3" s="1"/>
  <c r="K52" i="3"/>
  <c r="D52" i="3"/>
  <c r="H52" i="3" s="1"/>
  <c r="C52" i="3"/>
  <c r="K51" i="3"/>
  <c r="D51" i="3"/>
  <c r="F51" i="3" s="1"/>
  <c r="C51" i="3"/>
  <c r="K50" i="3"/>
  <c r="H50" i="3"/>
  <c r="D50" i="3"/>
  <c r="F50" i="3" s="1"/>
  <c r="C50" i="3"/>
  <c r="K49" i="3"/>
  <c r="D49" i="3"/>
  <c r="H49" i="3" s="1"/>
  <c r="C49" i="3"/>
  <c r="K48" i="3"/>
  <c r="H48" i="3"/>
  <c r="F48" i="3"/>
  <c r="D48" i="3"/>
  <c r="C48" i="3"/>
  <c r="K47" i="3"/>
  <c r="D47" i="3"/>
  <c r="F47" i="3" s="1"/>
  <c r="C47" i="3"/>
  <c r="G47" i="3" s="1"/>
  <c r="K46" i="3"/>
  <c r="D46" i="3"/>
  <c r="H46" i="3" s="1"/>
  <c r="C46" i="3"/>
  <c r="K45" i="3"/>
  <c r="D45" i="3"/>
  <c r="F45" i="3" s="1"/>
  <c r="C45" i="3"/>
  <c r="G45" i="3" s="1"/>
  <c r="K44" i="3"/>
  <c r="H44" i="3"/>
  <c r="F44" i="3"/>
  <c r="D44" i="3"/>
  <c r="C44" i="3"/>
  <c r="K43" i="3"/>
  <c r="D43" i="3"/>
  <c r="H43" i="3" s="1"/>
  <c r="C43" i="3"/>
  <c r="K42" i="3"/>
  <c r="D42" i="3"/>
  <c r="F42" i="3" s="1"/>
  <c r="C42" i="3"/>
  <c r="K41" i="3"/>
  <c r="H41" i="3"/>
  <c r="D41" i="3"/>
  <c r="F41" i="3" s="1"/>
  <c r="C41" i="3"/>
  <c r="K40" i="3"/>
  <c r="D40" i="3"/>
  <c r="H40" i="3" s="1"/>
  <c r="C40" i="3"/>
  <c r="K39" i="3"/>
  <c r="H39" i="3"/>
  <c r="D39" i="3"/>
  <c r="F39" i="3" s="1"/>
  <c r="C39" i="3"/>
  <c r="K38" i="3"/>
  <c r="D38" i="3"/>
  <c r="H38" i="3" s="1"/>
  <c r="C38" i="3"/>
  <c r="K37" i="3"/>
  <c r="D37" i="3"/>
  <c r="H37" i="3" s="1"/>
  <c r="C37" i="3"/>
  <c r="K36" i="3"/>
  <c r="H36" i="3"/>
  <c r="D36" i="3"/>
  <c r="F36" i="3" s="1"/>
  <c r="C36" i="3"/>
  <c r="G36" i="3" s="1"/>
  <c r="K35" i="3"/>
  <c r="D35" i="3"/>
  <c r="H35" i="3" s="1"/>
  <c r="C35" i="3"/>
  <c r="K34" i="3"/>
  <c r="H34" i="3"/>
  <c r="D34" i="3"/>
  <c r="F34" i="3" s="1"/>
  <c r="C34" i="3"/>
  <c r="K33" i="3"/>
  <c r="D33" i="3"/>
  <c r="H33" i="3" s="1"/>
  <c r="C33" i="3"/>
  <c r="K32" i="3"/>
  <c r="H32" i="3"/>
  <c r="D32" i="3"/>
  <c r="F32" i="3" s="1"/>
  <c r="C32" i="3"/>
  <c r="K31" i="3"/>
  <c r="F31" i="3"/>
  <c r="D31" i="3"/>
  <c r="H31" i="3" s="1"/>
  <c r="C31" i="3"/>
  <c r="K30" i="3"/>
  <c r="D30" i="3"/>
  <c r="F30" i="3" s="1"/>
  <c r="C30" i="3"/>
  <c r="K29" i="3"/>
  <c r="D29" i="3"/>
  <c r="F29" i="3" s="1"/>
  <c r="C29" i="3"/>
  <c r="K28" i="3"/>
  <c r="H28" i="3"/>
  <c r="D28" i="3"/>
  <c r="F28" i="3" s="1"/>
  <c r="C28" i="3"/>
  <c r="K27" i="3"/>
  <c r="D27" i="3"/>
  <c r="H27" i="3" s="1"/>
  <c r="C27" i="3"/>
  <c r="K26" i="3"/>
  <c r="D26" i="3"/>
  <c r="F26" i="3" s="1"/>
  <c r="C26" i="3"/>
  <c r="K25" i="3"/>
  <c r="H25" i="3"/>
  <c r="D25" i="3"/>
  <c r="F25" i="3" s="1"/>
  <c r="C25" i="3"/>
  <c r="K24" i="3"/>
  <c r="H24" i="3"/>
  <c r="D24" i="3"/>
  <c r="F24" i="3" s="1"/>
  <c r="C24" i="3"/>
  <c r="K23" i="3"/>
  <c r="D23" i="3"/>
  <c r="F23" i="3" s="1"/>
  <c r="C23" i="3"/>
  <c r="K22" i="3"/>
  <c r="D22" i="3"/>
  <c r="H22" i="3" s="1"/>
  <c r="C22" i="3"/>
  <c r="K21" i="3"/>
  <c r="D21" i="3"/>
  <c r="H21" i="3" s="1"/>
  <c r="C21" i="3"/>
  <c r="K20" i="3"/>
  <c r="D20" i="3"/>
  <c r="C20" i="3"/>
  <c r="K19" i="3"/>
  <c r="D19" i="3"/>
  <c r="H19" i="3" s="1"/>
  <c r="C19" i="3"/>
  <c r="K18" i="3"/>
  <c r="D18" i="3"/>
  <c r="C18" i="3"/>
  <c r="K17" i="3"/>
  <c r="D17" i="3"/>
  <c r="H17" i="3" s="1"/>
  <c r="C17" i="3"/>
  <c r="K16" i="3"/>
  <c r="F16" i="3"/>
  <c r="D16" i="3"/>
  <c r="H16" i="3" s="1"/>
  <c r="C16" i="3"/>
  <c r="K15" i="3"/>
  <c r="D15" i="3"/>
  <c r="H15" i="3" s="1"/>
  <c r="C15" i="3"/>
  <c r="K14" i="3"/>
  <c r="D14" i="3"/>
  <c r="H14" i="3" s="1"/>
  <c r="C14" i="3"/>
  <c r="K13" i="3"/>
  <c r="D13" i="3"/>
  <c r="H13" i="3" s="1"/>
  <c r="C13" i="3"/>
  <c r="K12" i="3"/>
  <c r="D12" i="3"/>
  <c r="F12" i="3" s="1"/>
  <c r="C12" i="3"/>
  <c r="K11" i="3"/>
  <c r="D11" i="3"/>
  <c r="H11" i="3" s="1"/>
  <c r="C11" i="3"/>
  <c r="K10" i="3"/>
  <c r="D10" i="3"/>
  <c r="H10" i="3" s="1"/>
  <c r="C10" i="3"/>
  <c r="K9" i="3"/>
  <c r="D9" i="3"/>
  <c r="F9" i="3" s="1"/>
  <c r="C9" i="3"/>
  <c r="G9" i="3" s="1"/>
  <c r="K8" i="3"/>
  <c r="H8" i="3"/>
  <c r="F8" i="3"/>
  <c r="D8" i="3"/>
  <c r="C8" i="3"/>
  <c r="K7" i="3"/>
  <c r="D7" i="3"/>
  <c r="H7" i="3" s="1"/>
  <c r="C7" i="3"/>
  <c r="K6" i="3"/>
  <c r="H6" i="3"/>
  <c r="F6" i="3"/>
  <c r="D6" i="3"/>
  <c r="C6" i="3"/>
  <c r="K5" i="3"/>
  <c r="D5" i="3"/>
  <c r="F5" i="3" s="1"/>
  <c r="C5" i="3"/>
  <c r="K4" i="3"/>
  <c r="D4" i="3"/>
  <c r="H4" i="3" s="1"/>
  <c r="C4" i="3"/>
  <c r="K3" i="3"/>
  <c r="D3" i="3"/>
  <c r="F3" i="3" s="1"/>
  <c r="C3" i="3"/>
  <c r="K2" i="3"/>
  <c r="D2" i="3"/>
  <c r="N2" i="3" s="1"/>
  <c r="C2" i="3"/>
  <c r="Y80" i="3" l="1"/>
  <c r="U126" i="3"/>
  <c r="H20" i="3"/>
  <c r="F20" i="3"/>
  <c r="F427" i="3"/>
  <c r="H427" i="3"/>
  <c r="H508" i="3"/>
  <c r="F508" i="3"/>
  <c r="G508" i="3" s="1"/>
  <c r="F585" i="3"/>
  <c r="Y32" i="3"/>
  <c r="U78" i="3"/>
  <c r="X83" i="3"/>
  <c r="T129" i="3"/>
  <c r="Y76" i="3"/>
  <c r="U122" i="3"/>
  <c r="H719" i="3"/>
  <c r="F719" i="3"/>
  <c r="G719" i="3" s="1"/>
  <c r="H18" i="3"/>
  <c r="F18" i="3"/>
  <c r="H68" i="3"/>
  <c r="F68" i="3"/>
  <c r="G161" i="3"/>
  <c r="H283" i="3"/>
  <c r="F283" i="3"/>
  <c r="G283" i="3" s="1"/>
  <c r="F399" i="3"/>
  <c r="G399" i="3" s="1"/>
  <c r="H399" i="3"/>
  <c r="H479" i="3"/>
  <c r="F479" i="3"/>
  <c r="G479" i="3" s="1"/>
  <c r="Y55" i="3"/>
  <c r="U101" i="3"/>
  <c r="H612" i="3"/>
  <c r="Y59" i="3"/>
  <c r="U105" i="3"/>
  <c r="Y63" i="3"/>
  <c r="U109" i="3"/>
  <c r="U112" i="3"/>
  <c r="Y66" i="3"/>
  <c r="U119" i="3"/>
  <c r="Y73" i="3"/>
  <c r="H2" i="3"/>
  <c r="H66" i="3"/>
  <c r="F66" i="3"/>
  <c r="F280" i="3"/>
  <c r="G280" i="3" s="1"/>
  <c r="H280" i="3"/>
  <c r="H503" i="3"/>
  <c r="F503" i="3"/>
  <c r="G503" i="3" s="1"/>
  <c r="H513" i="3"/>
  <c r="U6" i="3"/>
  <c r="F602" i="3"/>
  <c r="U95" i="3"/>
  <c r="Y49" i="3"/>
  <c r="H602" i="3"/>
  <c r="F668" i="3"/>
  <c r="G668" i="3" s="1"/>
  <c r="Y115" i="3"/>
  <c r="U161" i="3"/>
  <c r="F13" i="3"/>
  <c r="H5" i="3"/>
  <c r="G12" i="3"/>
  <c r="H90" i="3"/>
  <c r="F90" i="3"/>
  <c r="G90" i="3" s="1"/>
  <c r="F98" i="3"/>
  <c r="G98" i="3" s="1"/>
  <c r="H98" i="3"/>
  <c r="F193" i="3"/>
  <c r="G193" i="3" s="1"/>
  <c r="H193" i="3"/>
  <c r="F365" i="3"/>
  <c r="H365" i="3"/>
  <c r="H547" i="3"/>
  <c r="U40" i="3"/>
  <c r="F591" i="3"/>
  <c r="G591" i="3" s="1"/>
  <c r="U84" i="3"/>
  <c r="Y38" i="3"/>
  <c r="H595" i="3"/>
  <c r="U88" i="3"/>
  <c r="Y42" i="3"/>
  <c r="F595" i="3"/>
  <c r="G595" i="3" s="1"/>
  <c r="F705" i="3"/>
  <c r="G705" i="3" s="1"/>
  <c r="H705" i="3"/>
  <c r="H3" i="3"/>
  <c r="H64" i="3"/>
  <c r="F64" i="3"/>
  <c r="G149" i="3"/>
  <c r="F273" i="3"/>
  <c r="H273" i="3"/>
  <c r="F320" i="3"/>
  <c r="G320" i="3" s="1"/>
  <c r="H320" i="3"/>
  <c r="H96" i="3"/>
  <c r="F96" i="3"/>
  <c r="F208" i="3"/>
  <c r="H208" i="3"/>
  <c r="H336" i="3"/>
  <c r="F336" i="3"/>
  <c r="G336" i="3" s="1"/>
  <c r="G427" i="3"/>
  <c r="H536" i="3"/>
  <c r="U29" i="3"/>
  <c r="H588" i="3"/>
  <c r="Y35" i="3"/>
  <c r="U81" i="3"/>
  <c r="F588" i="3"/>
  <c r="F673" i="3"/>
  <c r="Y120" i="3"/>
  <c r="U166" i="3"/>
  <c r="H673" i="3"/>
  <c r="H730" i="3"/>
  <c r="F730" i="3"/>
  <c r="F37" i="3"/>
  <c r="G37" i="3" s="1"/>
  <c r="G68" i="3"/>
  <c r="H76" i="3"/>
  <c r="G94" i="3"/>
  <c r="H125" i="3"/>
  <c r="H137" i="3"/>
  <c r="G245" i="3"/>
  <c r="G273" i="3"/>
  <c r="F329" i="3"/>
  <c r="G329" i="3" s="1"/>
  <c r="H332" i="3"/>
  <c r="H342" i="3"/>
  <c r="H352" i="3"/>
  <c r="G359" i="3"/>
  <c r="H362" i="3"/>
  <c r="F371" i="3"/>
  <c r="G371" i="3" s="1"/>
  <c r="F492" i="3"/>
  <c r="H495" i="3"/>
  <c r="F510" i="3"/>
  <c r="U3" i="3"/>
  <c r="H520" i="3"/>
  <c r="U13" i="3"/>
  <c r="F539" i="3"/>
  <c r="U32" i="3"/>
  <c r="F554" i="3"/>
  <c r="U47" i="3"/>
  <c r="F557" i="3"/>
  <c r="Y4" i="3"/>
  <c r="U50" i="3"/>
  <c r="H560" i="3"/>
  <c r="Y7" i="3"/>
  <c r="U53" i="3"/>
  <c r="U60" i="3"/>
  <c r="Y14" i="3"/>
  <c r="Y24" i="3"/>
  <c r="U70" i="3"/>
  <c r="H581" i="3"/>
  <c r="Y28" i="3"/>
  <c r="U74" i="3"/>
  <c r="F598" i="3"/>
  <c r="U91" i="3"/>
  <c r="Y45" i="3"/>
  <c r="G602" i="3"/>
  <c r="F622" i="3"/>
  <c r="U115" i="3"/>
  <c r="Y69" i="3"/>
  <c r="H636" i="3"/>
  <c r="Y83" i="3"/>
  <c r="U129" i="3"/>
  <c r="F639" i="3"/>
  <c r="G639" i="3" s="1"/>
  <c r="U132" i="3"/>
  <c r="Y86" i="3"/>
  <c r="F643" i="3"/>
  <c r="G643" i="3" s="1"/>
  <c r="U136" i="3"/>
  <c r="Y90" i="3"/>
  <c r="F647" i="3"/>
  <c r="U140" i="3"/>
  <c r="Y94" i="3"/>
  <c r="Y100" i="3"/>
  <c r="U146" i="3"/>
  <c r="Y104" i="3"/>
  <c r="U150" i="3"/>
  <c r="Y108" i="3"/>
  <c r="U154" i="3"/>
  <c r="Y111" i="3"/>
  <c r="U157" i="3"/>
  <c r="G673" i="3"/>
  <c r="H675" i="3"/>
  <c r="U168" i="3"/>
  <c r="Y122" i="3"/>
  <c r="H679" i="3"/>
  <c r="U172" i="3"/>
  <c r="Y126" i="3"/>
  <c r="U179" i="3"/>
  <c r="Y133" i="3"/>
  <c r="F689" i="3"/>
  <c r="Y136" i="3"/>
  <c r="U182" i="3"/>
  <c r="Y139" i="3"/>
  <c r="U185" i="3"/>
  <c r="H702" i="3"/>
  <c r="G60" i="3"/>
  <c r="G140" i="3"/>
  <c r="G163" i="3"/>
  <c r="G180" i="3"/>
  <c r="G188" i="3"/>
  <c r="G223" i="3"/>
  <c r="G264" i="3"/>
  <c r="G323" i="3"/>
  <c r="G327" i="3"/>
  <c r="H544" i="3"/>
  <c r="U37" i="3"/>
  <c r="Y8" i="3"/>
  <c r="U54" i="3"/>
  <c r="H564" i="3"/>
  <c r="Y11" i="3"/>
  <c r="U57" i="3"/>
  <c r="F571" i="3"/>
  <c r="G571" i="3" s="1"/>
  <c r="U64" i="3"/>
  <c r="Y18" i="3"/>
  <c r="U67" i="3"/>
  <c r="Y21" i="3"/>
  <c r="U71" i="3"/>
  <c r="Y25" i="3"/>
  <c r="F582" i="3"/>
  <c r="U75" i="3"/>
  <c r="Y29" i="3"/>
  <c r="G586" i="3"/>
  <c r="F599" i="3"/>
  <c r="G599" i="3" s="1"/>
  <c r="U92" i="3"/>
  <c r="Y46" i="3"/>
  <c r="Y52" i="3"/>
  <c r="U98" i="3"/>
  <c r="Y87" i="3"/>
  <c r="U133" i="3"/>
  <c r="H644" i="3"/>
  <c r="Y91" i="3"/>
  <c r="U137" i="3"/>
  <c r="H648" i="3"/>
  <c r="Y95" i="3"/>
  <c r="U141" i="3"/>
  <c r="F651" i="3"/>
  <c r="G651" i="3" s="1"/>
  <c r="U144" i="3"/>
  <c r="Y98" i="3"/>
  <c r="F654" i="3"/>
  <c r="G654" i="3" s="1"/>
  <c r="U147" i="3"/>
  <c r="Y101" i="3"/>
  <c r="U151" i="3"/>
  <c r="Y105" i="3"/>
  <c r="U155" i="3"/>
  <c r="Y109" i="3"/>
  <c r="Y112" i="3"/>
  <c r="U158" i="3"/>
  <c r="H671" i="3"/>
  <c r="U164" i="3"/>
  <c r="Y118" i="3"/>
  <c r="H676" i="3"/>
  <c r="Y123" i="3"/>
  <c r="U169" i="3"/>
  <c r="H680" i="3"/>
  <c r="Y127" i="3"/>
  <c r="U173" i="3"/>
  <c r="U176" i="3"/>
  <c r="Y130" i="3"/>
  <c r="H686" i="3"/>
  <c r="U183" i="3"/>
  <c r="Y137" i="3"/>
  <c r="F693" i="3"/>
  <c r="Y140" i="3"/>
  <c r="U186" i="3"/>
  <c r="G737" i="3"/>
  <c r="H759" i="3"/>
  <c r="F759" i="3"/>
  <c r="G759" i="3" s="1"/>
  <c r="G782" i="3"/>
  <c r="H30" i="3"/>
  <c r="G71" i="3"/>
  <c r="F107" i="3"/>
  <c r="F109" i="3"/>
  <c r="F117" i="3"/>
  <c r="H119" i="3"/>
  <c r="F134" i="3"/>
  <c r="G134" i="3" s="1"/>
  <c r="F136" i="3"/>
  <c r="G136" i="3" s="1"/>
  <c r="F159" i="3"/>
  <c r="G159" i="3" s="1"/>
  <c r="H163" i="3"/>
  <c r="H180" i="3"/>
  <c r="G200" i="3"/>
  <c r="H223" i="3"/>
  <c r="H264" i="3"/>
  <c r="H277" i="3"/>
  <c r="H310" i="3"/>
  <c r="G334" i="3"/>
  <c r="H347" i="3"/>
  <c r="F353" i="3"/>
  <c r="F379" i="3"/>
  <c r="G379" i="3" s="1"/>
  <c r="H387" i="3"/>
  <c r="G403" i="3"/>
  <c r="G439" i="3"/>
  <c r="H473" i="3"/>
  <c r="H490" i="3"/>
  <c r="G527" i="3"/>
  <c r="T20" i="3" s="1"/>
  <c r="F537" i="3"/>
  <c r="U30" i="3"/>
  <c r="H552" i="3"/>
  <c r="U45" i="3"/>
  <c r="F558" i="3"/>
  <c r="G558" i="3" s="1"/>
  <c r="U51" i="3"/>
  <c r="Y5" i="3"/>
  <c r="H568" i="3"/>
  <c r="Y15" i="3"/>
  <c r="U61" i="3"/>
  <c r="F586" i="3"/>
  <c r="U79" i="3"/>
  <c r="Y33" i="3"/>
  <c r="Y39" i="3"/>
  <c r="U85" i="3"/>
  <c r="Y56" i="3"/>
  <c r="U102" i="3"/>
  <c r="Y60" i="3"/>
  <c r="U106" i="3"/>
  <c r="F617" i="3"/>
  <c r="G617" i="3" s="1"/>
  <c r="Y64" i="3"/>
  <c r="U110" i="3"/>
  <c r="H620" i="3"/>
  <c r="Y67" i="3"/>
  <c r="U113" i="3"/>
  <c r="U116" i="3"/>
  <c r="Y70" i="3"/>
  <c r="U120" i="3"/>
  <c r="Y74" i="3"/>
  <c r="F630" i="3"/>
  <c r="U123" i="3"/>
  <c r="Y77" i="3"/>
  <c r="F634" i="3"/>
  <c r="G634" i="3" s="1"/>
  <c r="U127" i="3"/>
  <c r="Y81" i="3"/>
  <c r="F637" i="3"/>
  <c r="G637" i="3" s="1"/>
  <c r="Y84" i="3"/>
  <c r="U130" i="3"/>
  <c r="Y116" i="3"/>
  <c r="U162" i="3"/>
  <c r="G671" i="3"/>
  <c r="G701" i="3"/>
  <c r="H753" i="3"/>
  <c r="F756" i="3"/>
  <c r="H756" i="3"/>
  <c r="F391" i="3"/>
  <c r="H537" i="3"/>
  <c r="H541" i="3"/>
  <c r="U34" i="3"/>
  <c r="H545" i="3"/>
  <c r="U38" i="3"/>
  <c r="U55" i="3"/>
  <c r="Y9" i="3"/>
  <c r="H565" i="3"/>
  <c r="Y12" i="3"/>
  <c r="U58" i="3"/>
  <c r="H572" i="3"/>
  <c r="Y19" i="3"/>
  <c r="U65" i="3"/>
  <c r="F575" i="3"/>
  <c r="U68" i="3"/>
  <c r="Y22" i="3"/>
  <c r="F579" i="3"/>
  <c r="G579" i="3" s="1"/>
  <c r="U72" i="3"/>
  <c r="Y26" i="3"/>
  <c r="F583" i="3"/>
  <c r="G583" i="3" s="1"/>
  <c r="U76" i="3"/>
  <c r="Y30" i="3"/>
  <c r="Y36" i="3"/>
  <c r="U82" i="3"/>
  <c r="H596" i="3"/>
  <c r="Y43" i="3"/>
  <c r="U89" i="3"/>
  <c r="F603" i="3"/>
  <c r="G603" i="3" s="1"/>
  <c r="U96" i="3"/>
  <c r="Y50" i="3"/>
  <c r="F606" i="3"/>
  <c r="U99" i="3"/>
  <c r="Y53" i="3"/>
  <c r="X67" i="3"/>
  <c r="T113" i="3"/>
  <c r="G631" i="3"/>
  <c r="H634" i="3"/>
  <c r="H637" i="3"/>
  <c r="Y88" i="3"/>
  <c r="U134" i="3"/>
  <c r="H645" i="3"/>
  <c r="Y92" i="3"/>
  <c r="U138" i="3"/>
  <c r="F649" i="3"/>
  <c r="G649" i="3" s="1"/>
  <c r="Y96" i="3"/>
  <c r="U142" i="3"/>
  <c r="U148" i="3"/>
  <c r="Y102" i="3"/>
  <c r="U152" i="3"/>
  <c r="Y106" i="3"/>
  <c r="H666" i="3"/>
  <c r="U159" i="3"/>
  <c r="Y113" i="3"/>
  <c r="U167" i="3"/>
  <c r="Y121" i="3"/>
  <c r="F677" i="3"/>
  <c r="Y124" i="3"/>
  <c r="U170" i="3"/>
  <c r="Y128" i="3"/>
  <c r="U174" i="3"/>
  <c r="F684" i="3"/>
  <c r="G684" i="3" s="1"/>
  <c r="Y131" i="3"/>
  <c r="U177" i="3"/>
  <c r="U180" i="3"/>
  <c r="Y134" i="3"/>
  <c r="F56" i="3"/>
  <c r="F73" i="3"/>
  <c r="G73" i="3" s="1"/>
  <c r="G78" i="3"/>
  <c r="F83" i="3"/>
  <c r="F87" i="3"/>
  <c r="F89" i="3"/>
  <c r="F93" i="3"/>
  <c r="F95" i="3"/>
  <c r="G95" i="3" s="1"/>
  <c r="F113" i="3"/>
  <c r="F128" i="3"/>
  <c r="F151" i="3"/>
  <c r="G151" i="3" s="1"/>
  <c r="F166" i="3"/>
  <c r="G166" i="3" s="1"/>
  <c r="H168" i="3"/>
  <c r="F172" i="3"/>
  <c r="G194" i="3"/>
  <c r="F207" i="3"/>
  <c r="F213" i="3"/>
  <c r="G213" i="3" s="1"/>
  <c r="F215" i="3"/>
  <c r="G215" i="3" s="1"/>
  <c r="H217" i="3"/>
  <c r="G238" i="3"/>
  <c r="F255" i="3"/>
  <c r="G281" i="3"/>
  <c r="H288" i="3"/>
  <c r="G319" i="3"/>
  <c r="F328" i="3"/>
  <c r="G328" i="3" s="1"/>
  <c r="H334" i="3"/>
  <c r="H351" i="3"/>
  <c r="G426" i="3"/>
  <c r="F439" i="3"/>
  <c r="H442" i="3"/>
  <c r="F444" i="3"/>
  <c r="G444" i="3" s="1"/>
  <c r="F467" i="3"/>
  <c r="G467" i="3" s="1"/>
  <c r="F497" i="3"/>
  <c r="F509" i="3"/>
  <c r="H511" i="3"/>
  <c r="F515" i="3"/>
  <c r="U8" i="3"/>
  <c r="F531" i="3"/>
  <c r="F545" i="3"/>
  <c r="F553" i="3"/>
  <c r="U46" i="3"/>
  <c r="H556" i="3"/>
  <c r="Y3" i="3"/>
  <c r="U49" i="3"/>
  <c r="Y16" i="3"/>
  <c r="U62" i="3"/>
  <c r="F572" i="3"/>
  <c r="G572" i="3" s="1"/>
  <c r="H583" i="3"/>
  <c r="G590" i="3"/>
  <c r="Y40" i="3"/>
  <c r="U86" i="3"/>
  <c r="H600" i="3"/>
  <c r="Y47" i="3"/>
  <c r="U93" i="3"/>
  <c r="H603" i="3"/>
  <c r="U103" i="3"/>
  <c r="Y57" i="3"/>
  <c r="F614" i="3"/>
  <c r="G614" i="3" s="1"/>
  <c r="U107" i="3"/>
  <c r="Y61" i="3"/>
  <c r="Y71" i="3"/>
  <c r="U117" i="3"/>
  <c r="H627" i="3"/>
  <c r="F631" i="3"/>
  <c r="U124" i="3"/>
  <c r="Y78" i="3"/>
  <c r="H649" i="3"/>
  <c r="H652" i="3"/>
  <c r="Y99" i="3"/>
  <c r="U145" i="3"/>
  <c r="F666" i="3"/>
  <c r="U163" i="3"/>
  <c r="Y117" i="3"/>
  <c r="Y119" i="3"/>
  <c r="U165" i="3"/>
  <c r="F674" i="3"/>
  <c r="U187" i="3"/>
  <c r="Y141" i="3"/>
  <c r="H720" i="3"/>
  <c r="G732" i="3"/>
  <c r="G749" i="3"/>
  <c r="G757" i="3"/>
  <c r="Y2" i="3"/>
  <c r="G23" i="3"/>
  <c r="G55" i="3"/>
  <c r="G76" i="3"/>
  <c r="G82" i="3"/>
  <c r="G110" i="3"/>
  <c r="G112" i="3"/>
  <c r="G118" i="3"/>
  <c r="G131" i="3"/>
  <c r="H170" i="3"/>
  <c r="F211" i="3"/>
  <c r="G211" i="3" s="1"/>
  <c r="H253" i="3"/>
  <c r="G291" i="3"/>
  <c r="G321" i="3"/>
  <c r="G342" i="3"/>
  <c r="G352" i="3"/>
  <c r="G362" i="3"/>
  <c r="H382" i="3"/>
  <c r="F428" i="3"/>
  <c r="G428" i="3" s="1"/>
  <c r="F507" i="3"/>
  <c r="G507" i="3" s="1"/>
  <c r="H509" i="3"/>
  <c r="H515" i="3"/>
  <c r="F519" i="3"/>
  <c r="U12" i="3"/>
  <c r="H523" i="3"/>
  <c r="U16" i="3"/>
  <c r="F526" i="3"/>
  <c r="G526" i="3" s="1"/>
  <c r="T19" i="3" s="1"/>
  <c r="U19" i="3"/>
  <c r="H528" i="3"/>
  <c r="U21" i="3"/>
  <c r="H531" i="3"/>
  <c r="H553" i="3"/>
  <c r="F556" i="3"/>
  <c r="G556" i="3" s="1"/>
  <c r="U52" i="3"/>
  <c r="Y6" i="3"/>
  <c r="U56" i="3"/>
  <c r="Y10" i="3"/>
  <c r="F566" i="3"/>
  <c r="G566" i="3" s="1"/>
  <c r="U59" i="3"/>
  <c r="Y13" i="3"/>
  <c r="Y23" i="3"/>
  <c r="U69" i="3"/>
  <c r="H580" i="3"/>
  <c r="Y27" i="3"/>
  <c r="U73" i="3"/>
  <c r="F587" i="3"/>
  <c r="G587" i="3" s="1"/>
  <c r="U80" i="3"/>
  <c r="Y34" i="3"/>
  <c r="F590" i="3"/>
  <c r="U83" i="3"/>
  <c r="Y37" i="3"/>
  <c r="H597" i="3"/>
  <c r="Y44" i="3"/>
  <c r="U90" i="3"/>
  <c r="F607" i="3"/>
  <c r="U100" i="3"/>
  <c r="Y54" i="3"/>
  <c r="F618" i="3"/>
  <c r="G618" i="3" s="1"/>
  <c r="U111" i="3"/>
  <c r="Y65" i="3"/>
  <c r="F621" i="3"/>
  <c r="G621" i="3" s="1"/>
  <c r="Y68" i="3"/>
  <c r="U114" i="3"/>
  <c r="U128" i="3"/>
  <c r="Y82" i="3"/>
  <c r="U131" i="3"/>
  <c r="Y85" i="3"/>
  <c r="U135" i="3"/>
  <c r="Y89" i="3"/>
  <c r="U139" i="3"/>
  <c r="Y93" i="3"/>
  <c r="F652" i="3"/>
  <c r="Y103" i="3"/>
  <c r="U149" i="3"/>
  <c r="Y107" i="3"/>
  <c r="U153" i="3"/>
  <c r="H663" i="3"/>
  <c r="U156" i="3"/>
  <c r="Y110" i="3"/>
  <c r="F670" i="3"/>
  <c r="G670" i="3" s="1"/>
  <c r="F672" i="3"/>
  <c r="H674" i="3"/>
  <c r="H678" i="3"/>
  <c r="U171" i="3"/>
  <c r="Y125" i="3"/>
  <c r="U175" i="3"/>
  <c r="Y129" i="3"/>
  <c r="F685" i="3"/>
  <c r="G685" i="3" s="1"/>
  <c r="Y132" i="3"/>
  <c r="U178" i="3"/>
  <c r="Y135" i="3"/>
  <c r="U181" i="3"/>
  <c r="H691" i="3"/>
  <c r="U184" i="3"/>
  <c r="Y138" i="3"/>
  <c r="F698" i="3"/>
  <c r="F704" i="3"/>
  <c r="H710" i="3"/>
  <c r="G758" i="3"/>
  <c r="F764" i="3"/>
  <c r="H764" i="3"/>
  <c r="X74" i="3"/>
  <c r="G458" i="3"/>
  <c r="G510" i="3"/>
  <c r="T3" i="3" s="1"/>
  <c r="H512" i="3"/>
  <c r="U5" i="3"/>
  <c r="F535" i="3"/>
  <c r="G539" i="3"/>
  <c r="T32" i="3" s="1"/>
  <c r="G554" i="3"/>
  <c r="T47" i="3" s="1"/>
  <c r="F563" i="3"/>
  <c r="G563" i="3" s="1"/>
  <c r="F570" i="3"/>
  <c r="G570" i="3" s="1"/>
  <c r="U63" i="3"/>
  <c r="Y17" i="3"/>
  <c r="F573" i="3"/>
  <c r="Y20" i="3"/>
  <c r="U66" i="3"/>
  <c r="H584" i="3"/>
  <c r="Y31" i="3"/>
  <c r="U77" i="3"/>
  <c r="H587" i="3"/>
  <c r="H590" i="3"/>
  <c r="U87" i="3"/>
  <c r="Y41" i="3"/>
  <c r="F601" i="3"/>
  <c r="G601" i="3" s="1"/>
  <c r="Y48" i="3"/>
  <c r="U94" i="3"/>
  <c r="H604" i="3"/>
  <c r="Y51" i="3"/>
  <c r="U97" i="3"/>
  <c r="U104" i="3"/>
  <c r="Y58" i="3"/>
  <c r="U108" i="3"/>
  <c r="Y62" i="3"/>
  <c r="G622" i="3"/>
  <c r="Y72" i="3"/>
  <c r="U118" i="3"/>
  <c r="H628" i="3"/>
  <c r="Y75" i="3"/>
  <c r="U121" i="3"/>
  <c r="Y79" i="3"/>
  <c r="U125" i="3"/>
  <c r="F650" i="3"/>
  <c r="G650" i="3" s="1"/>
  <c r="U143" i="3"/>
  <c r="Y97" i="3"/>
  <c r="U160" i="3"/>
  <c r="Y114" i="3"/>
  <c r="H672" i="3"/>
  <c r="F682" i="3"/>
  <c r="G682" i="3" s="1"/>
  <c r="F707" i="3"/>
  <c r="F718" i="3"/>
  <c r="G718" i="3" s="1"/>
  <c r="F735" i="3"/>
  <c r="G735" i="3" s="1"/>
  <c r="F742" i="3"/>
  <c r="G742" i="3" s="1"/>
  <c r="H768" i="3"/>
  <c r="F790" i="3"/>
  <c r="H757" i="3"/>
  <c r="F776" i="3"/>
  <c r="G776" i="3" s="1"/>
  <c r="H785" i="3"/>
  <c r="H279" i="3"/>
  <c r="F279" i="3"/>
  <c r="G279" i="3" s="1"/>
  <c r="F286" i="3"/>
  <c r="H286" i="3"/>
  <c r="F331" i="3"/>
  <c r="G331" i="3" s="1"/>
  <c r="H331" i="3"/>
  <c r="H340" i="3"/>
  <c r="F340" i="3"/>
  <c r="G340" i="3" s="1"/>
  <c r="H369" i="3"/>
  <c r="F369" i="3"/>
  <c r="H401" i="3"/>
  <c r="F401" i="3"/>
  <c r="G401" i="3" s="1"/>
  <c r="G410" i="3"/>
  <c r="H459" i="3"/>
  <c r="F459" i="3"/>
  <c r="G459" i="3" s="1"/>
  <c r="F462" i="3"/>
  <c r="G462" i="3" s="1"/>
  <c r="H462" i="3"/>
  <c r="H524" i="3"/>
  <c r="H540" i="3"/>
  <c r="F540" i="3"/>
  <c r="G540" i="3" s="1"/>
  <c r="T33" i="3" s="1"/>
  <c r="H543" i="3"/>
  <c r="F543" i="3"/>
  <c r="G543" i="3" s="1"/>
  <c r="T36" i="3" s="1"/>
  <c r="F569" i="3"/>
  <c r="H569" i="3"/>
  <c r="H616" i="3"/>
  <c r="F619" i="3"/>
  <c r="G619" i="3" s="1"/>
  <c r="H619" i="3"/>
  <c r="F623" i="3"/>
  <c r="G623" i="3" s="1"/>
  <c r="H623" i="3"/>
  <c r="F635" i="3"/>
  <c r="G635" i="3" s="1"/>
  <c r="F646" i="3"/>
  <c r="G646" i="3" s="1"/>
  <c r="F653" i="3"/>
  <c r="H653" i="3"/>
  <c r="H658" i="3"/>
  <c r="F708" i="3"/>
  <c r="H708" i="3"/>
  <c r="F4" i="3"/>
  <c r="G4" i="3" s="1"/>
  <c r="F11" i="3"/>
  <c r="F17" i="3"/>
  <c r="G17" i="3" s="1"/>
  <c r="F19" i="3"/>
  <c r="F22" i="3"/>
  <c r="H26" i="3"/>
  <c r="F40" i="3"/>
  <c r="F49" i="3"/>
  <c r="G49" i="3" s="1"/>
  <c r="H51" i="3"/>
  <c r="F54" i="3"/>
  <c r="H61" i="3"/>
  <c r="F65" i="3"/>
  <c r="G65" i="3" s="1"/>
  <c r="F67" i="3"/>
  <c r="F70" i="3"/>
  <c r="G70" i="3" s="1"/>
  <c r="H74" i="3"/>
  <c r="H91" i="3"/>
  <c r="F97" i="3"/>
  <c r="G97" i="3" s="1"/>
  <c r="H99" i="3"/>
  <c r="F111" i="3"/>
  <c r="G111" i="3" s="1"/>
  <c r="F116" i="3"/>
  <c r="H120" i="3"/>
  <c r="F122" i="3"/>
  <c r="G122" i="3" s="1"/>
  <c r="F124" i="3"/>
  <c r="F130" i="3"/>
  <c r="F133" i="3"/>
  <c r="G133" i="3" s="1"/>
  <c r="F135" i="3"/>
  <c r="F138" i="3"/>
  <c r="G138" i="3" s="1"/>
  <c r="H140" i="3"/>
  <c r="F142" i="3"/>
  <c r="G142" i="3" s="1"/>
  <c r="G145" i="3"/>
  <c r="F157" i="3"/>
  <c r="G157" i="3" s="1"/>
  <c r="G162" i="3"/>
  <c r="H164" i="3"/>
  <c r="G167" i="3"/>
  <c r="H173" i="3"/>
  <c r="H176" i="3"/>
  <c r="G178" i="3"/>
  <c r="F184" i="3"/>
  <c r="G184" i="3" s="1"/>
  <c r="F186" i="3"/>
  <c r="G186" i="3" s="1"/>
  <c r="H188" i="3"/>
  <c r="F190" i="3"/>
  <c r="G190" i="3" s="1"/>
  <c r="F192" i="3"/>
  <c r="G192" i="3" s="1"/>
  <c r="H194" i="3"/>
  <c r="G199" i="3"/>
  <c r="H201" i="3"/>
  <c r="F205" i="3"/>
  <c r="G205" i="3" s="1"/>
  <c r="G216" i="3"/>
  <c r="F222" i="3"/>
  <c r="G222" i="3" s="1"/>
  <c r="H228" i="3"/>
  <c r="G232" i="3"/>
  <c r="H238" i="3"/>
  <c r="F244" i="3"/>
  <c r="G244" i="3" s="1"/>
  <c r="H246" i="3"/>
  <c r="F249" i="3"/>
  <c r="G249" i="3" s="1"/>
  <c r="F251" i="3"/>
  <c r="G251" i="3" s="1"/>
  <c r="H256" i="3"/>
  <c r="H269" i="3"/>
  <c r="H270" i="3"/>
  <c r="G276" i="3"/>
  <c r="H281" i="3"/>
  <c r="F284" i="3"/>
  <c r="G284" i="3" s="1"/>
  <c r="F285" i="3"/>
  <c r="G285" i="3" s="1"/>
  <c r="H285" i="3"/>
  <c r="F292" i="3"/>
  <c r="G292" i="3" s="1"/>
  <c r="F293" i="3"/>
  <c r="G293" i="3" s="1"/>
  <c r="H293" i="3"/>
  <c r="F304" i="3"/>
  <c r="H308" i="3"/>
  <c r="H313" i="3"/>
  <c r="F313" i="3"/>
  <c r="G313" i="3" s="1"/>
  <c r="H316" i="3"/>
  <c r="F324" i="3"/>
  <c r="G324" i="3" s="1"/>
  <c r="H327" i="3"/>
  <c r="H337" i="3"/>
  <c r="F337" i="3"/>
  <c r="G337" i="3" s="1"/>
  <c r="H345" i="3"/>
  <c r="F345" i="3"/>
  <c r="G345" i="3" s="1"/>
  <c r="F366" i="3"/>
  <c r="G366" i="3" s="1"/>
  <c r="H366" i="3"/>
  <c r="F393" i="3"/>
  <c r="G393" i="3" s="1"/>
  <c r="H393" i="3"/>
  <c r="H398" i="3"/>
  <c r="F410" i="3"/>
  <c r="H410" i="3"/>
  <c r="H413" i="3"/>
  <c r="F413" i="3"/>
  <c r="H419" i="3"/>
  <c r="H431" i="3"/>
  <c r="H441" i="3"/>
  <c r="F449" i="3"/>
  <c r="F451" i="3"/>
  <c r="G451" i="3" s="1"/>
  <c r="H451" i="3"/>
  <c r="F478" i="3"/>
  <c r="G478" i="3" s="1"/>
  <c r="H478" i="3"/>
  <c r="H489" i="3"/>
  <c r="H493" i="3"/>
  <c r="F499" i="3"/>
  <c r="G499" i="3" s="1"/>
  <c r="H519" i="3"/>
  <c r="F521" i="3"/>
  <c r="G521" i="3" s="1"/>
  <c r="T14" i="3" s="1"/>
  <c r="H521" i="3"/>
  <c r="F524" i="3"/>
  <c r="G524" i="3" s="1"/>
  <c r="T17" i="3" s="1"/>
  <c r="H529" i="3"/>
  <c r="F529" i="3"/>
  <c r="G529" i="3" s="1"/>
  <c r="T22" i="3" s="1"/>
  <c r="F555" i="3"/>
  <c r="G555" i="3" s="1"/>
  <c r="H555" i="3"/>
  <c r="F559" i="3"/>
  <c r="G559" i="3" s="1"/>
  <c r="H559" i="3"/>
  <c r="G575" i="3"/>
  <c r="H585" i="3"/>
  <c r="F589" i="3"/>
  <c r="H589" i="3"/>
  <c r="F605" i="3"/>
  <c r="G605" i="3" s="1"/>
  <c r="H606" i="3"/>
  <c r="F611" i="3"/>
  <c r="G611" i="3" s="1"/>
  <c r="H632" i="3"/>
  <c r="H639" i="3"/>
  <c r="H655" i="3"/>
  <c r="F655" i="3"/>
  <c r="G655" i="3" s="1"/>
  <c r="F657" i="3"/>
  <c r="G657" i="3" s="1"/>
  <c r="H657" i="3"/>
  <c r="F658" i="3"/>
  <c r="G658" i="3" s="1"/>
  <c r="H689" i="3"/>
  <c r="F692" i="3"/>
  <c r="H692" i="3"/>
  <c r="H695" i="3"/>
  <c r="F695" i="3"/>
  <c r="G695" i="3" s="1"/>
  <c r="H722" i="3"/>
  <c r="F726" i="3"/>
  <c r="G726" i="3" s="1"/>
  <c r="H726" i="3"/>
  <c r="H778" i="3"/>
  <c r="H783" i="3"/>
  <c r="F783" i="3"/>
  <c r="G783" i="3" s="1"/>
  <c r="G8" i="3"/>
  <c r="H9" i="3"/>
  <c r="G13" i="3"/>
  <c r="F14" i="3"/>
  <c r="G16" i="3"/>
  <c r="G18" i="3"/>
  <c r="H29" i="3"/>
  <c r="F33" i="3"/>
  <c r="F35" i="3"/>
  <c r="F38" i="3"/>
  <c r="G41" i="3"/>
  <c r="H42" i="3"/>
  <c r="G44" i="3"/>
  <c r="H45" i="3"/>
  <c r="F52" i="3"/>
  <c r="G56" i="3"/>
  <c r="F57" i="3"/>
  <c r="G57" i="3" s="1"/>
  <c r="F59" i="3"/>
  <c r="G59" i="3" s="1"/>
  <c r="F62" i="3"/>
  <c r="G64" i="3"/>
  <c r="G66" i="3"/>
  <c r="F75" i="3"/>
  <c r="F77" i="3"/>
  <c r="G77" i="3" s="1"/>
  <c r="H80" i="3"/>
  <c r="G83" i="3"/>
  <c r="G86" i="3"/>
  <c r="F88" i="3"/>
  <c r="G88" i="3" s="1"/>
  <c r="F92" i="3"/>
  <c r="F100" i="3"/>
  <c r="G100" i="3" s="1"/>
  <c r="H104" i="3"/>
  <c r="G105" i="3"/>
  <c r="F106" i="3"/>
  <c r="G106" i="3" s="1"/>
  <c r="F108" i="3"/>
  <c r="G108" i="3" s="1"/>
  <c r="G113" i="3"/>
  <c r="F114" i="3"/>
  <c r="G117" i="3"/>
  <c r="H118" i="3"/>
  <c r="G123" i="3"/>
  <c r="G128" i="3"/>
  <c r="G143" i="3"/>
  <c r="H145" i="3"/>
  <c r="F148" i="3"/>
  <c r="G148" i="3" s="1"/>
  <c r="G153" i="3"/>
  <c r="F155" i="3"/>
  <c r="G155" i="3" s="1"/>
  <c r="H162" i="3"/>
  <c r="F165" i="3"/>
  <c r="G165" i="3" s="1"/>
  <c r="H167" i="3"/>
  <c r="G169" i="3"/>
  <c r="F171" i="3"/>
  <c r="G171" i="3" s="1"/>
  <c r="F174" i="3"/>
  <c r="G174" i="3" s="1"/>
  <c r="F177" i="3"/>
  <c r="G177" i="3" s="1"/>
  <c r="H178" i="3"/>
  <c r="G179" i="3"/>
  <c r="G181" i="3"/>
  <c r="G191" i="3"/>
  <c r="F195" i="3"/>
  <c r="G195" i="3" s="1"/>
  <c r="G197" i="3"/>
  <c r="H199" i="3"/>
  <c r="F202" i="3"/>
  <c r="G202" i="3" s="1"/>
  <c r="G204" i="3"/>
  <c r="G207" i="3"/>
  <c r="F209" i="3"/>
  <c r="G209" i="3" s="1"/>
  <c r="F212" i="3"/>
  <c r="G212" i="3" s="1"/>
  <c r="G214" i="3"/>
  <c r="H216" i="3"/>
  <c r="F219" i="3"/>
  <c r="G219" i="3" s="1"/>
  <c r="G221" i="3"/>
  <c r="G224" i="3"/>
  <c r="F226" i="3"/>
  <c r="G226" i="3" s="1"/>
  <c r="G230" i="3"/>
  <c r="H232" i="3"/>
  <c r="F235" i="3"/>
  <c r="G235" i="3" s="1"/>
  <c r="F239" i="3"/>
  <c r="G239" i="3" s="1"/>
  <c r="G241" i="3"/>
  <c r="G250" i="3"/>
  <c r="G252" i="3"/>
  <c r="F254" i="3"/>
  <c r="G254" i="3" s="1"/>
  <c r="F259" i="3"/>
  <c r="G259" i="3" s="1"/>
  <c r="H267" i="3"/>
  <c r="F267" i="3"/>
  <c r="G267" i="3" s="1"/>
  <c r="F274" i="3"/>
  <c r="G274" i="3" s="1"/>
  <c r="H274" i="3"/>
  <c r="H276" i="3"/>
  <c r="H301" i="3"/>
  <c r="F312" i="3"/>
  <c r="G312" i="3" s="1"/>
  <c r="H318" i="3"/>
  <c r="H323" i="3"/>
  <c r="F326" i="3"/>
  <c r="G326" i="3" s="1"/>
  <c r="H326" i="3"/>
  <c r="F344" i="3"/>
  <c r="G344" i="3" s="1"/>
  <c r="H350" i="3"/>
  <c r="H359" i="3"/>
  <c r="F361" i="3"/>
  <c r="G361" i="3" s="1"/>
  <c r="H361" i="3"/>
  <c r="H378" i="3"/>
  <c r="F380" i="3"/>
  <c r="G380" i="3" s="1"/>
  <c r="H385" i="3"/>
  <c r="F385" i="3"/>
  <c r="G385" i="3" s="1"/>
  <c r="H397" i="3"/>
  <c r="H407" i="3"/>
  <c r="F407" i="3"/>
  <c r="G407" i="3" s="1"/>
  <c r="H423" i="3"/>
  <c r="H430" i="3"/>
  <c r="F433" i="3"/>
  <c r="G433" i="3" s="1"/>
  <c r="H435" i="3"/>
  <c r="F435" i="3"/>
  <c r="G435" i="3" s="1"/>
  <c r="F461" i="3"/>
  <c r="G461" i="3" s="1"/>
  <c r="F474" i="3"/>
  <c r="G474" i="3" s="1"/>
  <c r="H474" i="3"/>
  <c r="H488" i="3"/>
  <c r="F491" i="3"/>
  <c r="G491" i="3" s="1"/>
  <c r="F523" i="3"/>
  <c r="G523" i="3" s="1"/>
  <c r="T16" i="3" s="1"/>
  <c r="H539" i="3"/>
  <c r="F547" i="3"/>
  <c r="G547" i="3" s="1"/>
  <c r="T40" i="3" s="1"/>
  <c r="G551" i="3"/>
  <c r="T44" i="3" s="1"/>
  <c r="H575" i="3"/>
  <c r="H601" i="3"/>
  <c r="H605" i="3"/>
  <c r="H611" i="3"/>
  <c r="H613" i="3"/>
  <c r="F615" i="3"/>
  <c r="G615" i="3" s="1"/>
  <c r="H615" i="3"/>
  <c r="H629" i="3"/>
  <c r="H635" i="3"/>
  <c r="F638" i="3"/>
  <c r="G638" i="3" s="1"/>
  <c r="H638" i="3"/>
  <c r="H643" i="3"/>
  <c r="G652" i="3"/>
  <c r="G662" i="3"/>
  <c r="G666" i="3"/>
  <c r="F678" i="3"/>
  <c r="G678" i="3" s="1"/>
  <c r="H688" i="3"/>
  <c r="F688" i="3"/>
  <c r="G688" i="3" s="1"/>
  <c r="G704" i="3"/>
  <c r="H717" i="3"/>
  <c r="F721" i="3"/>
  <c r="G721" i="3" s="1"/>
  <c r="H721" i="3"/>
  <c r="H766" i="3"/>
  <c r="F769" i="3"/>
  <c r="G769" i="3" s="1"/>
  <c r="H769" i="3"/>
  <c r="H772" i="3"/>
  <c r="F772" i="3"/>
  <c r="G790" i="3"/>
  <c r="F2" i="3"/>
  <c r="G2" i="3" s="1"/>
  <c r="F7" i="3"/>
  <c r="G7" i="3" s="1"/>
  <c r="F10" i="3"/>
  <c r="G10" i="3" s="1"/>
  <c r="H12" i="3"/>
  <c r="F15" i="3"/>
  <c r="G15" i="3" s="1"/>
  <c r="G19" i="3"/>
  <c r="F21" i="3"/>
  <c r="H23" i="3"/>
  <c r="G26" i="3"/>
  <c r="F27" i="3"/>
  <c r="G27" i="3" s="1"/>
  <c r="F43" i="3"/>
  <c r="F46" i="3"/>
  <c r="G46" i="3" s="1"/>
  <c r="H47" i="3"/>
  <c r="G51" i="3"/>
  <c r="G54" i="3"/>
  <c r="S2" i="3"/>
  <c r="G58" i="3"/>
  <c r="G61" i="3"/>
  <c r="F63" i="3"/>
  <c r="G63" i="3" s="1"/>
  <c r="G67" i="3"/>
  <c r="F69" i="3"/>
  <c r="G69" i="3" s="1"/>
  <c r="H71" i="3"/>
  <c r="G74" i="3"/>
  <c r="G84" i="3"/>
  <c r="H85" i="3"/>
  <c r="G87" i="3"/>
  <c r="G91" i="3"/>
  <c r="G93" i="3"/>
  <c r="H94" i="3"/>
  <c r="G99" i="3"/>
  <c r="G101" i="3"/>
  <c r="H102" i="3"/>
  <c r="G107" i="3"/>
  <c r="G120" i="3"/>
  <c r="F121" i="3"/>
  <c r="G121" i="3" s="1"/>
  <c r="G124" i="3"/>
  <c r="G130" i="3"/>
  <c r="F132" i="3"/>
  <c r="G132" i="3" s="1"/>
  <c r="G135" i="3"/>
  <c r="G137" i="3"/>
  <c r="F141" i="3"/>
  <c r="G141" i="3" s="1"/>
  <c r="H143" i="3"/>
  <c r="G150" i="3"/>
  <c r="H153" i="3"/>
  <c r="G156" i="3"/>
  <c r="G160" i="3"/>
  <c r="G170" i="3"/>
  <c r="G172" i="3"/>
  <c r="G175" i="3"/>
  <c r="G183" i="3"/>
  <c r="F189" i="3"/>
  <c r="G189" i="3" s="1"/>
  <c r="H191" i="3"/>
  <c r="H197" i="3"/>
  <c r="H204" i="3"/>
  <c r="G208" i="3"/>
  <c r="G210" i="3"/>
  <c r="H214" i="3"/>
  <c r="H221" i="3"/>
  <c r="G225" i="3"/>
  <c r="G227" i="3"/>
  <c r="F229" i="3"/>
  <c r="G229" i="3" s="1"/>
  <c r="H230" i="3"/>
  <c r="F233" i="3"/>
  <c r="G233" i="3" s="1"/>
  <c r="G237" i="3"/>
  <c r="H241" i="3"/>
  <c r="G242" i="3"/>
  <c r="F248" i="3"/>
  <c r="G248" i="3" s="1"/>
  <c r="H250" i="3"/>
  <c r="G253" i="3"/>
  <c r="G255" i="3"/>
  <c r="F258" i="3"/>
  <c r="G258" i="3" s="1"/>
  <c r="H258" i="3"/>
  <c r="H260" i="3"/>
  <c r="H261" i="3"/>
  <c r="F265" i="3"/>
  <c r="G265" i="3" s="1"/>
  <c r="H265" i="3"/>
  <c r="G269" i="3"/>
  <c r="G270" i="3"/>
  <c r="G272" i="3"/>
  <c r="G286" i="3"/>
  <c r="G288" i="3"/>
  <c r="F295" i="3"/>
  <c r="G295" i="3" s="1"/>
  <c r="F296" i="3"/>
  <c r="G296" i="3" s="1"/>
  <c r="F297" i="3"/>
  <c r="G297" i="3" s="1"/>
  <c r="H297" i="3"/>
  <c r="G304" i="3"/>
  <c r="F311" i="3"/>
  <c r="G311" i="3" s="1"/>
  <c r="H311" i="3"/>
  <c r="G332" i="3"/>
  <c r="F335" i="3"/>
  <c r="H335" i="3"/>
  <c r="F343" i="3"/>
  <c r="G343" i="3" s="1"/>
  <c r="H343" i="3"/>
  <c r="G367" i="3"/>
  <c r="F377" i="3"/>
  <c r="G377" i="3" s="1"/>
  <c r="H377" i="3"/>
  <c r="G396" i="3"/>
  <c r="H412" i="3"/>
  <c r="F412" i="3"/>
  <c r="G412" i="3" s="1"/>
  <c r="F414" i="3"/>
  <c r="G414" i="3" s="1"/>
  <c r="H414" i="3"/>
  <c r="F415" i="3"/>
  <c r="G415" i="3" s="1"/>
  <c r="H425" i="3"/>
  <c r="F429" i="3"/>
  <c r="H429" i="3"/>
  <c r="G447" i="3"/>
  <c r="F457" i="3"/>
  <c r="G457" i="3" s="1"/>
  <c r="H457" i="3"/>
  <c r="H460" i="3"/>
  <c r="F460" i="3"/>
  <c r="G460" i="3" s="1"/>
  <c r="F471" i="3"/>
  <c r="G471" i="3" s="1"/>
  <c r="G475" i="3"/>
  <c r="F477" i="3"/>
  <c r="G477" i="3" s="1"/>
  <c r="F483" i="3"/>
  <c r="G483" i="3" s="1"/>
  <c r="H491" i="3"/>
  <c r="F494" i="3"/>
  <c r="G494" i="3" s="1"/>
  <c r="F513" i="3"/>
  <c r="G515" i="3"/>
  <c r="T8" i="3" s="1"/>
  <c r="F522" i="3"/>
  <c r="G522" i="3" s="1"/>
  <c r="T15" i="3" s="1"/>
  <c r="H522" i="3"/>
  <c r="H535" i="3"/>
  <c r="F538" i="3"/>
  <c r="G538" i="3" s="1"/>
  <c r="T31" i="3" s="1"/>
  <c r="H538" i="3"/>
  <c r="F541" i="3"/>
  <c r="G541" i="3" s="1"/>
  <c r="T34" i="3" s="1"/>
  <c r="F551" i="3"/>
  <c r="H551" i="3"/>
  <c r="F567" i="3"/>
  <c r="G567" i="3" s="1"/>
  <c r="H571" i="3"/>
  <c r="F574" i="3"/>
  <c r="G574" i="3" s="1"/>
  <c r="H574" i="3"/>
  <c r="H579" i="3"/>
  <c r="G588" i="3"/>
  <c r="H591" i="3"/>
  <c r="H621" i="3"/>
  <c r="H631" i="3"/>
  <c r="F633" i="3"/>
  <c r="H633" i="3"/>
  <c r="H647" i="3"/>
  <c r="H654" i="3"/>
  <c r="H656" i="3"/>
  <c r="F656" i="3"/>
  <c r="G702" i="3"/>
  <c r="G703" i="3"/>
  <c r="H706" i="3"/>
  <c r="H709" i="3"/>
  <c r="F712" i="3"/>
  <c r="H714" i="3"/>
  <c r="F714" i="3"/>
  <c r="G714" i="3" s="1"/>
  <c r="H738" i="3"/>
  <c r="H774" i="3"/>
  <c r="F774" i="3"/>
  <c r="G774" i="3" s="1"/>
  <c r="G5" i="3"/>
  <c r="G22" i="3"/>
  <c r="G30" i="3"/>
  <c r="G33" i="3"/>
  <c r="G40" i="3"/>
  <c r="G48" i="3"/>
  <c r="G50" i="3"/>
  <c r="G52" i="3"/>
  <c r="G62" i="3"/>
  <c r="G72" i="3"/>
  <c r="G75" i="3"/>
  <c r="G79" i="3"/>
  <c r="G81" i="3"/>
  <c r="G89" i="3"/>
  <c r="G92" i="3"/>
  <c r="G96" i="3"/>
  <c r="G103" i="3"/>
  <c r="G109" i="3"/>
  <c r="G114" i="3"/>
  <c r="G116" i="3"/>
  <c r="G119" i="3"/>
  <c r="G125" i="3"/>
  <c r="G127" i="3"/>
  <c r="G261" i="3"/>
  <c r="G318" i="3"/>
  <c r="F339" i="3"/>
  <c r="G339" i="3" s="1"/>
  <c r="H339" i="3"/>
  <c r="G348" i="3"/>
  <c r="G375" i="3"/>
  <c r="G387" i="3"/>
  <c r="G394" i="3"/>
  <c r="G411" i="3"/>
  <c r="G423" i="3"/>
  <c r="H465" i="3"/>
  <c r="F465" i="3"/>
  <c r="G465" i="3" s="1"/>
  <c r="H476" i="3"/>
  <c r="F476" i="3"/>
  <c r="G476" i="3" s="1"/>
  <c r="G492" i="3"/>
  <c r="G495" i="3"/>
  <c r="G511" i="3"/>
  <c r="T4" i="3" s="1"/>
  <c r="G531" i="3"/>
  <c r="T24" i="3" s="1"/>
  <c r="G535" i="3"/>
  <c r="T28" i="3" s="1"/>
  <c r="F542" i="3"/>
  <c r="G542" i="3" s="1"/>
  <c r="T35" i="3" s="1"/>
  <c r="H542" i="3"/>
  <c r="G604" i="3"/>
  <c r="G606" i="3"/>
  <c r="G607" i="3"/>
  <c r="G647" i="3"/>
  <c r="G686" i="3"/>
  <c r="H694" i="3"/>
  <c r="F694" i="3"/>
  <c r="G694" i="3" s="1"/>
  <c r="G706" i="3"/>
  <c r="F736" i="3"/>
  <c r="G736" i="3" s="1"/>
  <c r="H736" i="3"/>
  <c r="G766" i="3"/>
  <c r="H767" i="3"/>
  <c r="F767" i="3"/>
  <c r="G767" i="3" s="1"/>
  <c r="H771" i="3"/>
  <c r="F771" i="3"/>
  <c r="G771" i="3" s="1"/>
  <c r="F773" i="3"/>
  <c r="G773" i="3" s="1"/>
  <c r="H773" i="3"/>
  <c r="F781" i="3"/>
  <c r="G781" i="3" s="1"/>
  <c r="H781" i="3"/>
  <c r="G335" i="3"/>
  <c r="G350" i="3"/>
  <c r="G378" i="3"/>
  <c r="G391" i="3"/>
  <c r="G442" i="3"/>
  <c r="G455" i="3"/>
  <c r="G506" i="3"/>
  <c r="G519" i="3"/>
  <c r="T12" i="3" s="1"/>
  <c r="G582" i="3"/>
  <c r="G598" i="3"/>
  <c r="G630" i="3"/>
  <c r="G674" i="3"/>
  <c r="H687" i="3"/>
  <c r="F687" i="3"/>
  <c r="G687" i="3" s="1"/>
  <c r="G689" i="3"/>
  <c r="G693" i="3"/>
  <c r="F700" i="3"/>
  <c r="G700" i="3" s="1"/>
  <c r="H700" i="3"/>
  <c r="G707" i="3"/>
  <c r="G709" i="3"/>
  <c r="G710" i="3"/>
  <c r="G717" i="3"/>
  <c r="G741" i="3"/>
  <c r="G764" i="3"/>
  <c r="G770" i="3"/>
  <c r="G677" i="3"/>
  <c r="G690" i="3"/>
  <c r="G730" i="3"/>
  <c r="G748" i="3"/>
  <c r="G752" i="3"/>
  <c r="G753" i="3"/>
  <c r="G765" i="3"/>
  <c r="G778" i="3"/>
  <c r="G3" i="3"/>
  <c r="G11" i="3"/>
  <c r="G21" i="3"/>
  <c r="G25" i="3"/>
  <c r="G29" i="3"/>
  <c r="G32" i="3"/>
  <c r="G35" i="3"/>
  <c r="G39" i="3"/>
  <c r="G43" i="3"/>
  <c r="G6" i="3"/>
  <c r="G14" i="3"/>
  <c r="G20" i="3"/>
  <c r="G24" i="3"/>
  <c r="G28" i="3"/>
  <c r="G31" i="3"/>
  <c r="G34" i="3"/>
  <c r="G38" i="3"/>
  <c r="G42" i="3"/>
  <c r="F354" i="3"/>
  <c r="G354" i="3" s="1"/>
  <c r="H354" i="3"/>
  <c r="F386" i="3"/>
  <c r="G386" i="3" s="1"/>
  <c r="H386" i="3"/>
  <c r="F418" i="3"/>
  <c r="G418" i="3" s="1"/>
  <c r="H418" i="3"/>
  <c r="F450" i="3"/>
  <c r="G450" i="3" s="1"/>
  <c r="H450" i="3"/>
  <c r="F482" i="3"/>
  <c r="G482" i="3" s="1"/>
  <c r="H482" i="3"/>
  <c r="F514" i="3"/>
  <c r="G514" i="3" s="1"/>
  <c r="T7" i="3" s="1"/>
  <c r="H514" i="3"/>
  <c r="F546" i="3"/>
  <c r="G546" i="3" s="1"/>
  <c r="T39" i="3" s="1"/>
  <c r="H546" i="3"/>
  <c r="F577" i="3"/>
  <c r="G577" i="3" s="1"/>
  <c r="H577" i="3"/>
  <c r="H608" i="3"/>
  <c r="F608" i="3"/>
  <c r="G608" i="3" s="1"/>
  <c r="F610" i="3"/>
  <c r="G610" i="3" s="1"/>
  <c r="H610" i="3"/>
  <c r="F641" i="3"/>
  <c r="G641" i="3" s="1"/>
  <c r="H641" i="3"/>
  <c r="F660" i="3"/>
  <c r="H660" i="3"/>
  <c r="H699" i="3"/>
  <c r="F699" i="3"/>
  <c r="G699" i="3" s="1"/>
  <c r="H723" i="3"/>
  <c r="F723" i="3"/>
  <c r="G723" i="3" s="1"/>
  <c r="F725" i="3"/>
  <c r="G725" i="3" s="1"/>
  <c r="H725" i="3"/>
  <c r="H728" i="3"/>
  <c r="F728" i="3"/>
  <c r="H775" i="3"/>
  <c r="F775" i="3"/>
  <c r="G775" i="3" s="1"/>
  <c r="F788" i="3"/>
  <c r="H788" i="3"/>
  <c r="M2" i="3"/>
  <c r="H262" i="3"/>
  <c r="F263" i="3"/>
  <c r="G263" i="3" s="1"/>
  <c r="H266" i="3"/>
  <c r="G278" i="3"/>
  <c r="G282" i="3"/>
  <c r="F287" i="3"/>
  <c r="G287" i="3" s="1"/>
  <c r="H290" i="3"/>
  <c r="H294" i="3"/>
  <c r="H298" i="3"/>
  <c r="F299" i="3"/>
  <c r="G299" i="3" s="1"/>
  <c r="H302" i="3"/>
  <c r="H306" i="3"/>
  <c r="F307" i="3"/>
  <c r="G307" i="3" s="1"/>
  <c r="G314" i="3"/>
  <c r="H322" i="3"/>
  <c r="F325" i="3"/>
  <c r="G325" i="3" s="1"/>
  <c r="G330" i="3"/>
  <c r="H338" i="3"/>
  <c r="F341" i="3"/>
  <c r="G341" i="3" s="1"/>
  <c r="G346" i="3"/>
  <c r="H357" i="3"/>
  <c r="F357" i="3"/>
  <c r="G357" i="3" s="1"/>
  <c r="F368" i="3"/>
  <c r="G368" i="3" s="1"/>
  <c r="H372" i="3"/>
  <c r="F372" i="3"/>
  <c r="G372" i="3" s="1"/>
  <c r="F374" i="3"/>
  <c r="G374" i="3" s="1"/>
  <c r="H374" i="3"/>
  <c r="H389" i="3"/>
  <c r="F389" i="3"/>
  <c r="G389" i="3" s="1"/>
  <c r="F400" i="3"/>
  <c r="G400" i="3" s="1"/>
  <c r="H404" i="3"/>
  <c r="F404" i="3"/>
  <c r="G404" i="3" s="1"/>
  <c r="F406" i="3"/>
  <c r="G406" i="3" s="1"/>
  <c r="H406" i="3"/>
  <c r="G409" i="3"/>
  <c r="H421" i="3"/>
  <c r="F421" i="3"/>
  <c r="G421" i="3" s="1"/>
  <c r="F432" i="3"/>
  <c r="G432" i="3" s="1"/>
  <c r="H436" i="3"/>
  <c r="F436" i="3"/>
  <c r="G436" i="3" s="1"/>
  <c r="F438" i="3"/>
  <c r="G438" i="3" s="1"/>
  <c r="H438" i="3"/>
  <c r="G441" i="3"/>
  <c r="H453" i="3"/>
  <c r="F453" i="3"/>
  <c r="G453" i="3" s="1"/>
  <c r="F464" i="3"/>
  <c r="G464" i="3" s="1"/>
  <c r="H468" i="3"/>
  <c r="F468" i="3"/>
  <c r="G468" i="3" s="1"/>
  <c r="F470" i="3"/>
  <c r="G470" i="3" s="1"/>
  <c r="H470" i="3"/>
  <c r="G473" i="3"/>
  <c r="H485" i="3"/>
  <c r="F485" i="3"/>
  <c r="G485" i="3" s="1"/>
  <c r="F496" i="3"/>
  <c r="G496" i="3" s="1"/>
  <c r="H500" i="3"/>
  <c r="F500" i="3"/>
  <c r="G500" i="3" s="1"/>
  <c r="F502" i="3"/>
  <c r="G502" i="3" s="1"/>
  <c r="H502" i="3"/>
  <c r="G505" i="3"/>
  <c r="H517" i="3"/>
  <c r="F517" i="3"/>
  <c r="G517" i="3" s="1"/>
  <c r="T10" i="3" s="1"/>
  <c r="F528" i="3"/>
  <c r="G528" i="3" s="1"/>
  <c r="T21" i="3" s="1"/>
  <c r="H532" i="3"/>
  <c r="F532" i="3"/>
  <c r="G532" i="3" s="1"/>
  <c r="T25" i="3" s="1"/>
  <c r="F534" i="3"/>
  <c r="G534" i="3" s="1"/>
  <c r="T27" i="3" s="1"/>
  <c r="H534" i="3"/>
  <c r="G537" i="3"/>
  <c r="T30" i="3" s="1"/>
  <c r="H549" i="3"/>
  <c r="F549" i="3"/>
  <c r="G549" i="3" s="1"/>
  <c r="T42" i="3" s="1"/>
  <c r="F560" i="3"/>
  <c r="G560" i="3" s="1"/>
  <c r="F562" i="3"/>
  <c r="G562" i="3" s="1"/>
  <c r="H562" i="3"/>
  <c r="F593" i="3"/>
  <c r="G593" i="3" s="1"/>
  <c r="H593" i="3"/>
  <c r="H624" i="3"/>
  <c r="F624" i="3"/>
  <c r="G624" i="3" s="1"/>
  <c r="F626" i="3"/>
  <c r="G626" i="3" s="1"/>
  <c r="H626" i="3"/>
  <c r="F733" i="3"/>
  <c r="G733" i="3" s="1"/>
  <c r="H733" i="3"/>
  <c r="F745" i="3"/>
  <c r="G745" i="3" s="1"/>
  <c r="H745" i="3"/>
  <c r="F780" i="3"/>
  <c r="H780" i="3"/>
  <c r="F370" i="3"/>
  <c r="G370" i="3" s="1"/>
  <c r="H370" i="3"/>
  <c r="F402" i="3"/>
  <c r="G402" i="3" s="1"/>
  <c r="H402" i="3"/>
  <c r="F434" i="3"/>
  <c r="G434" i="3" s="1"/>
  <c r="H434" i="3"/>
  <c r="F466" i="3"/>
  <c r="G466" i="3" s="1"/>
  <c r="H466" i="3"/>
  <c r="F498" i="3"/>
  <c r="G498" i="3" s="1"/>
  <c r="H498" i="3"/>
  <c r="G501" i="3"/>
  <c r="F530" i="3"/>
  <c r="G530" i="3" s="1"/>
  <c r="T23" i="3" s="1"/>
  <c r="H530" i="3"/>
  <c r="H576" i="3"/>
  <c r="F576" i="3"/>
  <c r="G576" i="3" s="1"/>
  <c r="F578" i="3"/>
  <c r="G578" i="3" s="1"/>
  <c r="H578" i="3"/>
  <c r="F609" i="3"/>
  <c r="H609" i="3"/>
  <c r="H640" i="3"/>
  <c r="F640" i="3"/>
  <c r="G640" i="3" s="1"/>
  <c r="F642" i="3"/>
  <c r="G642" i="3" s="1"/>
  <c r="H642" i="3"/>
  <c r="H659" i="3"/>
  <c r="F659" i="3"/>
  <c r="G659" i="3" s="1"/>
  <c r="F661" i="3"/>
  <c r="G661" i="3" s="1"/>
  <c r="H661" i="3"/>
  <c r="H664" i="3"/>
  <c r="F664" i="3"/>
  <c r="G664" i="3" s="1"/>
  <c r="H711" i="3"/>
  <c r="F711" i="3"/>
  <c r="G711" i="3" s="1"/>
  <c r="F724" i="3"/>
  <c r="H724" i="3"/>
  <c r="H763" i="3"/>
  <c r="F763" i="3"/>
  <c r="G763" i="3" s="1"/>
  <c r="H787" i="3"/>
  <c r="F787" i="3"/>
  <c r="G787" i="3" s="1"/>
  <c r="F789" i="3"/>
  <c r="G789" i="3" s="1"/>
  <c r="H789" i="3"/>
  <c r="H792" i="3"/>
  <c r="F792" i="3"/>
  <c r="G792" i="3" s="1"/>
  <c r="G262" i="3"/>
  <c r="G266" i="3"/>
  <c r="F271" i="3"/>
  <c r="G271" i="3" s="1"/>
  <c r="F275" i="3"/>
  <c r="G275" i="3" s="1"/>
  <c r="H278" i="3"/>
  <c r="H282" i="3"/>
  <c r="G290" i="3"/>
  <c r="G294" i="3"/>
  <c r="G298" i="3"/>
  <c r="G302" i="3"/>
  <c r="G306" i="3"/>
  <c r="H314" i="3"/>
  <c r="F317" i="3"/>
  <c r="G317" i="3" s="1"/>
  <c r="G322" i="3"/>
  <c r="H330" i="3"/>
  <c r="F333" i="3"/>
  <c r="G333" i="3" s="1"/>
  <c r="G338" i="3"/>
  <c r="H346" i="3"/>
  <c r="F349" i="3"/>
  <c r="G349" i="3" s="1"/>
  <c r="H356" i="3"/>
  <c r="F356" i="3"/>
  <c r="G356" i="3" s="1"/>
  <c r="F358" i="3"/>
  <c r="G358" i="3" s="1"/>
  <c r="H358" i="3"/>
  <c r="H373" i="3"/>
  <c r="F373" i="3"/>
  <c r="G373" i="3" s="1"/>
  <c r="F384" i="3"/>
  <c r="G384" i="3" s="1"/>
  <c r="H388" i="3"/>
  <c r="F388" i="3"/>
  <c r="G388" i="3" s="1"/>
  <c r="F390" i="3"/>
  <c r="G390" i="3" s="1"/>
  <c r="H390" i="3"/>
  <c r="H405" i="3"/>
  <c r="F405" i="3"/>
  <c r="G405" i="3" s="1"/>
  <c r="F416" i="3"/>
  <c r="G416" i="3" s="1"/>
  <c r="H420" i="3"/>
  <c r="F420" i="3"/>
  <c r="G420" i="3" s="1"/>
  <c r="F422" i="3"/>
  <c r="G422" i="3" s="1"/>
  <c r="H422" i="3"/>
  <c r="G425" i="3"/>
  <c r="H437" i="3"/>
  <c r="F437" i="3"/>
  <c r="G437" i="3" s="1"/>
  <c r="F448" i="3"/>
  <c r="G448" i="3" s="1"/>
  <c r="H452" i="3"/>
  <c r="F452" i="3"/>
  <c r="G452" i="3" s="1"/>
  <c r="F454" i="3"/>
  <c r="G454" i="3" s="1"/>
  <c r="H454" i="3"/>
  <c r="H469" i="3"/>
  <c r="F469" i="3"/>
  <c r="G469" i="3" s="1"/>
  <c r="F480" i="3"/>
  <c r="G480" i="3" s="1"/>
  <c r="H484" i="3"/>
  <c r="F484" i="3"/>
  <c r="G484" i="3" s="1"/>
  <c r="F486" i="3"/>
  <c r="G486" i="3" s="1"/>
  <c r="H486" i="3"/>
  <c r="G489" i="3"/>
  <c r="H501" i="3"/>
  <c r="F501" i="3"/>
  <c r="F512" i="3"/>
  <c r="G512" i="3" s="1"/>
  <c r="T5" i="3" s="1"/>
  <c r="H516" i="3"/>
  <c r="F516" i="3"/>
  <c r="G516" i="3" s="1"/>
  <c r="T9" i="3" s="1"/>
  <c r="F518" i="3"/>
  <c r="G518" i="3" s="1"/>
  <c r="T11" i="3" s="1"/>
  <c r="H518" i="3"/>
  <c r="H533" i="3"/>
  <c r="F533" i="3"/>
  <c r="G533" i="3" s="1"/>
  <c r="T26" i="3" s="1"/>
  <c r="F544" i="3"/>
  <c r="G544" i="3" s="1"/>
  <c r="T37" i="3" s="1"/>
  <c r="H548" i="3"/>
  <c r="F548" i="3"/>
  <c r="G548" i="3" s="1"/>
  <c r="T41" i="3" s="1"/>
  <c r="F550" i="3"/>
  <c r="G550" i="3" s="1"/>
  <c r="T43" i="3" s="1"/>
  <c r="H550" i="3"/>
  <c r="G553" i="3"/>
  <c r="T46" i="3" s="1"/>
  <c r="F561" i="3"/>
  <c r="G561" i="3" s="1"/>
  <c r="H561" i="3"/>
  <c r="H592" i="3"/>
  <c r="F592" i="3"/>
  <c r="G592" i="3" s="1"/>
  <c r="F594" i="3"/>
  <c r="G594" i="3" s="1"/>
  <c r="H594" i="3"/>
  <c r="F625" i="3"/>
  <c r="G625" i="3" s="1"/>
  <c r="H625" i="3"/>
  <c r="F669" i="3"/>
  <c r="H669" i="3"/>
  <c r="F681" i="3"/>
  <c r="G681" i="3" s="1"/>
  <c r="H681" i="3"/>
  <c r="F716" i="3"/>
  <c r="G716" i="3" s="1"/>
  <c r="H716" i="3"/>
  <c r="G365" i="3"/>
  <c r="G381" i="3"/>
  <c r="G397" i="3"/>
  <c r="G413" i="3"/>
  <c r="G429" i="3"/>
  <c r="G445" i="3"/>
  <c r="G493" i="3"/>
  <c r="G509" i="3"/>
  <c r="T2" i="3" s="1"/>
  <c r="G525" i="3"/>
  <c r="T18" i="3" s="1"/>
  <c r="G557" i="3"/>
  <c r="F564" i="3"/>
  <c r="G564" i="3" s="1"/>
  <c r="F565" i="3"/>
  <c r="G565" i="3" s="1"/>
  <c r="G573" i="3"/>
  <c r="F580" i="3"/>
  <c r="G580" i="3" s="1"/>
  <c r="F581" i="3"/>
  <c r="G581" i="3" s="1"/>
  <c r="G589" i="3"/>
  <c r="F596" i="3"/>
  <c r="G596" i="3" s="1"/>
  <c r="F597" i="3"/>
  <c r="G597" i="3" s="1"/>
  <c r="F612" i="3"/>
  <c r="G612" i="3" s="1"/>
  <c r="F613" i="3"/>
  <c r="G613" i="3" s="1"/>
  <c r="F628" i="3"/>
  <c r="G628" i="3" s="1"/>
  <c r="F629" i="3"/>
  <c r="G629" i="3" s="1"/>
  <c r="F644" i="3"/>
  <c r="G644" i="3" s="1"/>
  <c r="F645" i="3"/>
  <c r="G645" i="3" s="1"/>
  <c r="G653" i="3"/>
  <c r="G656" i="3"/>
  <c r="F663" i="3"/>
  <c r="G663" i="3" s="1"/>
  <c r="H667" i="3"/>
  <c r="F667" i="3"/>
  <c r="G667" i="3" s="1"/>
  <c r="H668" i="3"/>
  <c r="F675" i="3"/>
  <c r="G675" i="3" s="1"/>
  <c r="F676" i="3"/>
  <c r="G676" i="3" s="1"/>
  <c r="F680" i="3"/>
  <c r="G680" i="3" s="1"/>
  <c r="H685" i="3"/>
  <c r="G712" i="3"/>
  <c r="F713" i="3"/>
  <c r="G713" i="3" s="1"/>
  <c r="H713" i="3"/>
  <c r="G720" i="3"/>
  <c r="F727" i="3"/>
  <c r="G727" i="3" s="1"/>
  <c r="H731" i="3"/>
  <c r="F731" i="3"/>
  <c r="G731" i="3" s="1"/>
  <c r="H732" i="3"/>
  <c r="F739" i="3"/>
  <c r="G739" i="3" s="1"/>
  <c r="F740" i="3"/>
  <c r="G740" i="3" s="1"/>
  <c r="F744" i="3"/>
  <c r="G744" i="3" s="1"/>
  <c r="G746" i="3"/>
  <c r="H749" i="3"/>
  <c r="F777" i="3"/>
  <c r="G777" i="3" s="1"/>
  <c r="H777" i="3"/>
  <c r="G784" i="3"/>
  <c r="F791" i="3"/>
  <c r="G791" i="3" s="1"/>
  <c r="G353" i="3"/>
  <c r="F360" i="3"/>
  <c r="G360" i="3" s="1"/>
  <c r="G369" i="3"/>
  <c r="F376" i="3"/>
  <c r="G376" i="3" s="1"/>
  <c r="F392" i="3"/>
  <c r="G392" i="3" s="1"/>
  <c r="F408" i="3"/>
  <c r="G408" i="3" s="1"/>
  <c r="G417" i="3"/>
  <c r="F424" i="3"/>
  <c r="G424" i="3" s="1"/>
  <c r="F440" i="3"/>
  <c r="G440" i="3" s="1"/>
  <c r="G449" i="3"/>
  <c r="F456" i="3"/>
  <c r="G456" i="3" s="1"/>
  <c r="F472" i="3"/>
  <c r="G472" i="3" s="1"/>
  <c r="G481" i="3"/>
  <c r="F488" i="3"/>
  <c r="G488" i="3" s="1"/>
  <c r="G497" i="3"/>
  <c r="F504" i="3"/>
  <c r="G504" i="3" s="1"/>
  <c r="G513" i="3"/>
  <c r="T6" i="3" s="1"/>
  <c r="F520" i="3"/>
  <c r="G520" i="3" s="1"/>
  <c r="T13" i="3" s="1"/>
  <c r="F536" i="3"/>
  <c r="G536" i="3" s="1"/>
  <c r="T29" i="3" s="1"/>
  <c r="G545" i="3"/>
  <c r="T38" i="3" s="1"/>
  <c r="F552" i="3"/>
  <c r="G552" i="3" s="1"/>
  <c r="T45" i="3" s="1"/>
  <c r="H566" i="3"/>
  <c r="F568" i="3"/>
  <c r="G568" i="3" s="1"/>
  <c r="H582" i="3"/>
  <c r="F584" i="3"/>
  <c r="G584" i="3" s="1"/>
  <c r="H598" i="3"/>
  <c r="F600" i="3"/>
  <c r="G600" i="3" s="1"/>
  <c r="G609" i="3"/>
  <c r="H614" i="3"/>
  <c r="F616" i="3"/>
  <c r="G616" i="3" s="1"/>
  <c r="H630" i="3"/>
  <c r="F632" i="3"/>
  <c r="G632" i="3" s="1"/>
  <c r="H646" i="3"/>
  <c r="F648" i="3"/>
  <c r="G648" i="3" s="1"/>
  <c r="F665" i="3"/>
  <c r="G665" i="3" s="1"/>
  <c r="H665" i="3"/>
  <c r="G669" i="3"/>
  <c r="G672" i="3"/>
  <c r="H677" i="3"/>
  <c r="F679" i="3"/>
  <c r="G679" i="3" s="1"/>
  <c r="H683" i="3"/>
  <c r="F683" i="3"/>
  <c r="G683" i="3" s="1"/>
  <c r="H684" i="3"/>
  <c r="F691" i="3"/>
  <c r="G691" i="3" s="1"/>
  <c r="F696" i="3"/>
  <c r="G696" i="3" s="1"/>
  <c r="G698" i="3"/>
  <c r="H701" i="3"/>
  <c r="G728" i="3"/>
  <c r="F729" i="3"/>
  <c r="G729" i="3" s="1"/>
  <c r="H729" i="3"/>
  <c r="H741" i="3"/>
  <c r="F743" i="3"/>
  <c r="G743" i="3" s="1"/>
  <c r="H747" i="3"/>
  <c r="F747" i="3"/>
  <c r="G747" i="3" s="1"/>
  <c r="H748" i="3"/>
  <c r="F755" i="3"/>
  <c r="G755" i="3" s="1"/>
  <c r="F760" i="3"/>
  <c r="G760" i="3" s="1"/>
  <c r="G762" i="3"/>
  <c r="H765" i="3"/>
  <c r="G780" i="3"/>
  <c r="F793" i="3"/>
  <c r="G793" i="3" s="1"/>
  <c r="H793" i="3"/>
  <c r="G569" i="3"/>
  <c r="G585" i="3"/>
  <c r="G633" i="3"/>
  <c r="F697" i="3"/>
  <c r="G697" i="3" s="1"/>
  <c r="H697" i="3"/>
  <c r="H715" i="3"/>
  <c r="F715" i="3"/>
  <c r="G715" i="3" s="1"/>
  <c r="F761" i="3"/>
  <c r="G761" i="3" s="1"/>
  <c r="H761" i="3"/>
  <c r="H779" i="3"/>
  <c r="F779" i="3"/>
  <c r="G779" i="3" s="1"/>
  <c r="G660" i="3"/>
  <c r="G692" i="3"/>
  <c r="G708" i="3"/>
  <c r="G724" i="3"/>
  <c r="G756" i="3"/>
  <c r="G772" i="3"/>
  <c r="G788" i="3"/>
  <c r="T175" i="3" l="1"/>
  <c r="X129" i="3"/>
  <c r="X48" i="3"/>
  <c r="T94" i="3"/>
  <c r="T51" i="3"/>
  <c r="X5" i="3"/>
  <c r="X84" i="3"/>
  <c r="T130" i="3"/>
  <c r="X64" i="3"/>
  <c r="T110" i="3"/>
  <c r="T131" i="3"/>
  <c r="X85" i="3"/>
  <c r="T111" i="3"/>
  <c r="X65" i="3"/>
  <c r="X131" i="3"/>
  <c r="T177" i="3"/>
  <c r="X96" i="3"/>
  <c r="T142" i="3"/>
  <c r="T96" i="3"/>
  <c r="X50" i="3"/>
  <c r="T76" i="3"/>
  <c r="X30" i="3"/>
  <c r="X115" i="3"/>
  <c r="T161" i="3"/>
  <c r="X132" i="3"/>
  <c r="T178" i="3"/>
  <c r="T163" i="3"/>
  <c r="X117" i="3"/>
  <c r="T107" i="3"/>
  <c r="X61" i="3"/>
  <c r="T127" i="3"/>
  <c r="X81" i="3"/>
  <c r="T147" i="3"/>
  <c r="X101" i="3"/>
  <c r="T92" i="3"/>
  <c r="X46" i="3"/>
  <c r="T63" i="3"/>
  <c r="X17" i="3"/>
  <c r="T108" i="3"/>
  <c r="X62" i="3"/>
  <c r="T143" i="3"/>
  <c r="X97" i="3"/>
  <c r="T80" i="3"/>
  <c r="X34" i="3"/>
  <c r="T59" i="3"/>
  <c r="X13" i="3"/>
  <c r="X68" i="3"/>
  <c r="T114" i="3"/>
  <c r="T144" i="3"/>
  <c r="X98" i="3"/>
  <c r="X112" i="3"/>
  <c r="T158" i="3"/>
  <c r="X92" i="3"/>
  <c r="T138" i="3"/>
  <c r="T79" i="3"/>
  <c r="X33" i="3"/>
  <c r="T84" i="3"/>
  <c r="X38" i="3"/>
  <c r="X79" i="3"/>
  <c r="T125" i="3"/>
  <c r="X107" i="3"/>
  <c r="T153" i="3"/>
  <c r="T184" i="3"/>
  <c r="X138" i="3"/>
  <c r="X56" i="3"/>
  <c r="T102" i="3"/>
  <c r="X127" i="3"/>
  <c r="T173" i="3"/>
  <c r="X100" i="3"/>
  <c r="T146" i="3"/>
  <c r="X59" i="3"/>
  <c r="T105" i="3"/>
  <c r="X11" i="3"/>
  <c r="T57" i="3"/>
  <c r="X128" i="3"/>
  <c r="T174" i="3"/>
  <c r="T71" i="3"/>
  <c r="X25" i="3"/>
  <c r="T119" i="3"/>
  <c r="X73" i="3"/>
  <c r="X55" i="3"/>
  <c r="T101" i="3"/>
  <c r="T91" i="3"/>
  <c r="X45" i="3"/>
  <c r="T128" i="3"/>
  <c r="X82" i="3"/>
  <c r="X80" i="3"/>
  <c r="T126" i="3"/>
  <c r="X4" i="3"/>
  <c r="T50" i="3"/>
  <c r="X140" i="3"/>
  <c r="T186" i="3"/>
  <c r="T124" i="3"/>
  <c r="X78" i="3"/>
  <c r="X95" i="3"/>
  <c r="T141" i="3"/>
  <c r="T168" i="3"/>
  <c r="X122" i="3"/>
  <c r="X91" i="3"/>
  <c r="T137" i="3"/>
  <c r="X43" i="3"/>
  <c r="T89" i="3"/>
  <c r="X8" i="3"/>
  <c r="T54" i="3"/>
  <c r="T135" i="3"/>
  <c r="X89" i="3"/>
  <c r="X136" i="3"/>
  <c r="T182" i="3"/>
  <c r="T140" i="3"/>
  <c r="X94" i="3"/>
  <c r="T159" i="3"/>
  <c r="X113" i="3"/>
  <c r="T151" i="3"/>
  <c r="X105" i="3"/>
  <c r="T116" i="3"/>
  <c r="X70" i="3"/>
  <c r="T83" i="3"/>
  <c r="X37" i="3"/>
  <c r="X71" i="3"/>
  <c r="T117" i="3"/>
  <c r="X35" i="3"/>
  <c r="T81" i="3"/>
  <c r="T176" i="3"/>
  <c r="X130" i="3"/>
  <c r="X31" i="3"/>
  <c r="T77" i="3"/>
  <c r="X36" i="3"/>
  <c r="T82" i="3"/>
  <c r="X111" i="3"/>
  <c r="T157" i="3"/>
  <c r="X87" i="3"/>
  <c r="T133" i="3"/>
  <c r="X24" i="3"/>
  <c r="T70" i="3"/>
  <c r="T180" i="3"/>
  <c r="X134" i="3"/>
  <c r="T100" i="3"/>
  <c r="X54" i="3"/>
  <c r="T155" i="3"/>
  <c r="X109" i="3"/>
  <c r="T104" i="3"/>
  <c r="X58" i="3"/>
  <c r="T52" i="3"/>
  <c r="X6" i="3"/>
  <c r="T64" i="3"/>
  <c r="X18" i="3"/>
  <c r="T136" i="3"/>
  <c r="X90" i="3"/>
  <c r="T88" i="3"/>
  <c r="X42" i="3"/>
  <c r="T75" i="3"/>
  <c r="X29" i="3"/>
  <c r="X32" i="3"/>
  <c r="T78" i="3"/>
  <c r="X76" i="3"/>
  <c r="T122" i="3"/>
  <c r="X28" i="3"/>
  <c r="T74" i="3"/>
  <c r="X72" i="3"/>
  <c r="T118" i="3"/>
  <c r="X40" i="3"/>
  <c r="T86" i="3"/>
  <c r="T99" i="3"/>
  <c r="X53" i="3"/>
  <c r="T67" i="3"/>
  <c r="X21" i="3"/>
  <c r="X99" i="3"/>
  <c r="T145" i="3"/>
  <c r="X104" i="3"/>
  <c r="T150" i="3"/>
  <c r="T112" i="3"/>
  <c r="X66" i="3"/>
  <c r="T72" i="3"/>
  <c r="X26" i="3"/>
  <c r="T164" i="3"/>
  <c r="X118" i="3"/>
  <c r="X120" i="3"/>
  <c r="T166" i="3"/>
  <c r="X123" i="3"/>
  <c r="T169" i="3"/>
  <c r="X15" i="3"/>
  <c r="T61" i="3"/>
  <c r="X27" i="3"/>
  <c r="T73" i="3"/>
  <c r="X88" i="3"/>
  <c r="T134" i="3"/>
  <c r="T167" i="3"/>
  <c r="X121" i="3"/>
  <c r="X51" i="3"/>
  <c r="T97" i="3"/>
  <c r="T148" i="3"/>
  <c r="X102" i="3"/>
  <c r="X52" i="3"/>
  <c r="T98" i="3"/>
  <c r="T48" i="3"/>
  <c r="X2" i="3"/>
  <c r="X19" i="3"/>
  <c r="T65" i="3"/>
  <c r="T95" i="3"/>
  <c r="X49" i="3"/>
  <c r="T171" i="3"/>
  <c r="X125" i="3"/>
  <c r="T172" i="3"/>
  <c r="X126" i="3"/>
  <c r="T160" i="3"/>
  <c r="X114" i="3"/>
  <c r="X16" i="3"/>
  <c r="T62" i="3"/>
  <c r="X75" i="3"/>
  <c r="T121" i="3"/>
  <c r="X139" i="3"/>
  <c r="T185" i="3"/>
  <c r="X119" i="3"/>
  <c r="T165" i="3"/>
  <c r="X63" i="3"/>
  <c r="T109" i="3"/>
  <c r="T156" i="3"/>
  <c r="X110" i="3"/>
  <c r="X20" i="3"/>
  <c r="T66" i="3"/>
  <c r="T87" i="3"/>
  <c r="X41" i="3"/>
  <c r="X108" i="3"/>
  <c r="T154" i="3"/>
  <c r="T55" i="3"/>
  <c r="X9" i="3"/>
  <c r="T183" i="3"/>
  <c r="X137" i="3"/>
  <c r="T123" i="3"/>
  <c r="X77" i="3"/>
  <c r="T60" i="3"/>
  <c r="X14" i="3"/>
  <c r="X3" i="3"/>
  <c r="T49" i="3"/>
  <c r="T132" i="3"/>
  <c r="X86" i="3"/>
  <c r="X47" i="3"/>
  <c r="T93" i="3"/>
  <c r="X44" i="3"/>
  <c r="T90" i="3"/>
  <c r="X23" i="3"/>
  <c r="T69" i="3"/>
  <c r="T179" i="3"/>
  <c r="X133" i="3"/>
  <c r="T68" i="3"/>
  <c r="X22" i="3"/>
  <c r="X116" i="3"/>
  <c r="T162" i="3"/>
  <c r="X103" i="3"/>
  <c r="T149" i="3"/>
  <c r="X60" i="3"/>
  <c r="T106" i="3"/>
  <c r="X12" i="3"/>
  <c r="T58" i="3"/>
  <c r="X39" i="3"/>
  <c r="T85" i="3"/>
  <c r="T152" i="3"/>
  <c r="X106" i="3"/>
  <c r="X7" i="3"/>
  <c r="T53" i="3"/>
  <c r="T103" i="3"/>
  <c r="X57" i="3"/>
  <c r="X124" i="3"/>
  <c r="T170" i="3"/>
  <c r="T187" i="3"/>
  <c r="X141" i="3"/>
  <c r="X135" i="3"/>
  <c r="T181" i="3"/>
  <c r="T139" i="3"/>
  <c r="X93" i="3"/>
  <c r="T115" i="3"/>
  <c r="X69" i="3"/>
  <c r="T56" i="3"/>
  <c r="X10" i="3"/>
  <c r="O2" i="3"/>
  <c r="P2" i="3"/>
  <c r="Q2" i="3" s="1"/>
  <c r="D1110" i="2" l="1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E771" i="1" l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nnections.xml><?xml version="1.0" encoding="utf-8"?>
<connections xmlns="http://schemas.openxmlformats.org/spreadsheetml/2006/main">
  <connection id="1" name="mm1" type="6" refreshedVersion="5" background="1" saveData="1">
    <textPr codePage="437" sourceFile="C:\Temp\mm.rpt" delimited="0">
      <textFields count="2">
        <textField/>
        <textField position="27"/>
      </textFields>
    </textPr>
  </connection>
</connections>
</file>

<file path=xl/sharedStrings.xml><?xml version="1.0" encoding="utf-8"?>
<sst xmlns="http://schemas.openxmlformats.org/spreadsheetml/2006/main" count="50" uniqueCount="43">
  <si>
    <t>时间</t>
  </si>
  <si>
    <t>9_1</t>
  </si>
  <si>
    <t>9_9</t>
  </si>
  <si>
    <t>荷载（kN）</t>
    <phoneticPr fontId="18" type="noConversion"/>
  </si>
  <si>
    <t>位移</t>
    <phoneticPr fontId="18" type="noConversion"/>
  </si>
  <si>
    <t>荷载（kN）</t>
  </si>
  <si>
    <t>位移</t>
  </si>
  <si>
    <t>名义应力</t>
  </si>
  <si>
    <t>名义应变</t>
  </si>
  <si>
    <t>求屈服应力</t>
    <phoneticPr fontId="18" type="noConversion"/>
  </si>
  <si>
    <t>应变</t>
    <phoneticPr fontId="18" type="noConversion"/>
  </si>
  <si>
    <t>应力</t>
    <phoneticPr fontId="18" type="noConversion"/>
  </si>
  <si>
    <t>屈服应力</t>
    <phoneticPr fontId="18" type="noConversion"/>
  </si>
  <si>
    <t>极限应力所在行</t>
    <phoneticPr fontId="18" type="noConversion"/>
  </si>
  <si>
    <t>拟合的数据点</t>
    <phoneticPr fontId="18" type="noConversion"/>
  </si>
  <si>
    <t>屈服应力所在行</t>
    <phoneticPr fontId="18" type="noConversion"/>
  </si>
  <si>
    <t>真实应变</t>
    <phoneticPr fontId="18" type="noConversion"/>
  </si>
  <si>
    <t>真实应力</t>
    <phoneticPr fontId="18" type="noConversion"/>
  </si>
  <si>
    <t>位移测量的数据</t>
    <phoneticPr fontId="18" type="noConversion"/>
  </si>
  <si>
    <t>真实弹性应变</t>
    <phoneticPr fontId="18" type="noConversion"/>
  </si>
  <si>
    <t>真实塑性应变</t>
    <phoneticPr fontId="18" type="noConversion"/>
  </si>
  <si>
    <t>极限应力(应变）</t>
    <phoneticPr fontId="18" type="noConversion"/>
  </si>
  <si>
    <t>极限应力对应的真实极限塑性应变（位移）</t>
    <phoneticPr fontId="18" type="noConversion"/>
  </si>
  <si>
    <t>真实塑性应变(位移）</t>
    <phoneticPr fontId="18" type="noConversion"/>
  </si>
  <si>
    <t>真实应力</t>
  </si>
  <si>
    <t>a</t>
    <phoneticPr fontId="18" type="noConversion"/>
  </si>
  <si>
    <t>b</t>
    <phoneticPr fontId="18" type="noConversion"/>
  </si>
  <si>
    <t>屈服平台结束时应变</t>
    <phoneticPr fontId="18" type="noConversion"/>
  </si>
  <si>
    <t>屈服平台结束时应力</t>
    <phoneticPr fontId="18" type="noConversion"/>
  </si>
  <si>
    <t>yield strength</t>
  </si>
  <si>
    <t>sigma0</t>
  </si>
  <si>
    <t>strain0</t>
  </si>
  <si>
    <t>k</t>
  </si>
  <si>
    <t>n</t>
  </si>
  <si>
    <t>(a+bx^c)</t>
    <phoneticPr fontId="21" type="noConversion"/>
  </si>
  <si>
    <t>time</t>
  </si>
  <si>
    <t>RF</t>
  </si>
  <si>
    <t>Deformation</t>
  </si>
  <si>
    <t>Load</t>
  </si>
  <si>
    <t>strain</t>
  </si>
  <si>
    <t>stress</t>
  </si>
  <si>
    <t>预计算的K</t>
    <phoneticPr fontId="18" type="noConversion"/>
  </si>
  <si>
    <t>真实极限应力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</si>
</sst>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15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  <xf numFmtId="0" fontId="14" fillId="0" borderId="0" xfId="0" applyFont="1">
      <alignment vertical="center"/>
    </xf>
    <xf numFmtId="0" fontId="0" fillId="33" borderId="0" xfId="0" applyFill="1" applyAlignment="1"/>
    <xf numFmtId="0" fontId="19" fillId="0" borderId="0" xfId="42"/>
    <xf numFmtId="0" fontId="19" fillId="0" borderId="0" xfId="42" applyAlignment="1">
      <alignment vertical="center"/>
    </xf>
    <xf numFmtId="0" fontId="19" fillId="0" borderId="0" xfId="42" applyAlignment="1">
      <alignment vertical="center" wrapText="1"/>
    </xf>
    <xf numFmtId="0" fontId="19" fillId="0" borderId="0" xfId="42" applyAlignment="1">
      <alignment wrapText="1"/>
    </xf>
    <xf numFmtId="0" fontId="20" fillId="0" borderId="0" xfId="42" applyFont="1" applyFill="1" applyAlignment="1">
      <alignment horizontal="center"/>
    </xf>
    <xf numFmtId="0" fontId="20" fillId="0" borderId="0" xfId="42" applyFont="1" applyAlignment="1">
      <alignment vertical="center"/>
    </xf>
    <xf numFmtId="0" fontId="19" fillId="33" borderId="0" xfId="42" applyFill="1"/>
    <xf numFmtId="0" fontId="20" fillId="0" borderId="0" xfId="42" applyFont="1" applyFill="1" applyAlignment="1">
      <alignment horizont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901260145536231E-2"/>
          <c:y val="8.5602774442989429E-2"/>
          <c:w val="0.93938108777656337"/>
          <c:h val="0.8961830477896402"/>
        </c:manualLayout>
      </c:layout>
      <c:scatterChart>
        <c:scatterStyle val="smoothMarker"/>
        <c:varyColors val="0"/>
        <c:ser>
          <c:idx val="3"/>
          <c:order val="0"/>
          <c:tx>
            <c:v>test data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model'!$G$2:$G$1690</c:f>
              <c:numCache>
                <c:formatCode>General</c:formatCode>
                <c:ptCount val="1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1.8779342723000961E-7</c:v>
                </c:pt>
                <c:pt idx="4">
                  <c:v>-1.8779342723007631E-7</c:v>
                </c:pt>
                <c:pt idx="5">
                  <c:v>4.8722267938931112E-5</c:v>
                </c:pt>
                <c:pt idx="6">
                  <c:v>-6.1596244131455419E-5</c:v>
                </c:pt>
                <c:pt idx="7">
                  <c:v>-6.6854460093896759E-5</c:v>
                </c:pt>
                <c:pt idx="8">
                  <c:v>5.5254604271940099E-6</c:v>
                </c:pt>
                <c:pt idx="9">
                  <c:v>-1.0798122065727703E-4</c:v>
                </c:pt>
                <c:pt idx="10">
                  <c:v>-2.1331685112712076E-5</c:v>
                </c:pt>
                <c:pt idx="11">
                  <c:v>-2.8092924549331802E-5</c:v>
                </c:pt>
                <c:pt idx="12">
                  <c:v>7.0564453370470056E-5</c:v>
                </c:pt>
                <c:pt idx="13">
                  <c:v>6.3802537877512288E-5</c:v>
                </c:pt>
                <c:pt idx="14">
                  <c:v>-3.8234783704261372E-5</c:v>
                </c:pt>
                <c:pt idx="15">
                  <c:v>6.6056509708498247E-5</c:v>
                </c:pt>
                <c:pt idx="16">
                  <c:v>4.7836904074695391E-5</c:v>
                </c:pt>
                <c:pt idx="17">
                  <c:v>4.3328960412723555E-5</c:v>
                </c:pt>
                <c:pt idx="18">
                  <c:v>3.6191382947934844E-5</c:v>
                </c:pt>
                <c:pt idx="19">
                  <c:v>3.4876566046526393E-5</c:v>
                </c:pt>
                <c:pt idx="20">
                  <c:v>3.2059101257793978E-5</c:v>
                </c:pt>
                <c:pt idx="21">
                  <c:v>2.8302481539484137E-5</c:v>
                </c:pt>
                <c:pt idx="22">
                  <c:v>2.454586182117427E-5</c:v>
                </c:pt>
                <c:pt idx="23">
                  <c:v>3.6003551962019358E-5</c:v>
                </c:pt>
                <c:pt idx="24">
                  <c:v>2.5485016750751723E-5</c:v>
                </c:pt>
                <c:pt idx="25">
                  <c:v>1.7971777314132014E-5</c:v>
                </c:pt>
                <c:pt idx="26">
                  <c:v>1.1548653951437438E-4</c:v>
                </c:pt>
                <c:pt idx="27">
                  <c:v>1.3651664638075664E-5</c:v>
                </c:pt>
                <c:pt idx="28">
                  <c:v>1.2336847736667213E-5</c:v>
                </c:pt>
                <c:pt idx="29">
                  <c:v>1.2149016750751727E-5</c:v>
                </c:pt>
                <c:pt idx="30">
                  <c:v>9.8950449197657958E-6</c:v>
                </c:pt>
                <c:pt idx="31">
                  <c:v>9.5193829479348524E-6</c:v>
                </c:pt>
                <c:pt idx="32">
                  <c:v>8.2045660465263743E-6</c:v>
                </c:pt>
                <c:pt idx="33">
                  <c:v>1.0722114984301284E-4</c:v>
                </c:pt>
                <c:pt idx="34">
                  <c:v>1.51543125253996E-5</c:v>
                </c:pt>
                <c:pt idx="35">
                  <c:v>1.1060244561766073E-4</c:v>
                </c:pt>
                <c:pt idx="36">
                  <c:v>1.0684545031249644E-4</c:v>
                </c:pt>
                <c:pt idx="37">
                  <c:v>4.4479463282165064E-6</c:v>
                </c:pt>
                <c:pt idx="38">
                  <c:v>2.7574674549770578E-6</c:v>
                </c:pt>
                <c:pt idx="39">
                  <c:v>1.0214920618104102E-4</c:v>
                </c:pt>
                <c:pt idx="40">
                  <c:v>3.1566463807566805E-7</c:v>
                </c:pt>
                <c:pt idx="41">
                  <c:v>1.0045855829371708E-4</c:v>
                </c:pt>
                <c:pt idx="42">
                  <c:v>-4.3565930558632721E-7</c:v>
                </c:pt>
                <c:pt idx="43">
                  <c:v>-1.1869832492482411E-6</c:v>
                </c:pt>
                <c:pt idx="44">
                  <c:v>-2.1261381788257488E-6</c:v>
                </c:pt>
                <c:pt idx="45">
                  <c:v>-2.313969164741234E-6</c:v>
                </c:pt>
                <c:pt idx="46">
                  <c:v>-3.0652931084031751E-6</c:v>
                </c:pt>
                <c:pt idx="47">
                  <c:v>-4.192279023896168E-6</c:v>
                </c:pt>
                <c:pt idx="48">
                  <c:v>-3.2531240943186874E-6</c:v>
                </c:pt>
                <c:pt idx="49">
                  <c:v>-9.9915226333275589E-7</c:v>
                </c:pt>
                <c:pt idx="50">
                  <c:v>-4.3565930558632721E-7</c:v>
                </c:pt>
                <c:pt idx="51">
                  <c:v>-2.4782831967078774E-7</c:v>
                </c:pt>
                <c:pt idx="52">
                  <c:v>-2.4782831967078774E-7</c:v>
                </c:pt>
                <c:pt idx="53">
                  <c:v>9.9331459702167772E-5</c:v>
                </c:pt>
                <c:pt idx="54">
                  <c:v>1.2783365216020989E-7</c:v>
                </c:pt>
                <c:pt idx="55">
                  <c:v>1.2783365216020989E-7</c:v>
                </c:pt>
                <c:pt idx="56">
                  <c:v>-5.6949269112201314E-6</c:v>
                </c:pt>
                <c:pt idx="57">
                  <c:v>-7.0097438126285282E-6</c:v>
                </c:pt>
                <c:pt idx="58">
                  <c:v>1.0271275547681566E-4</c:v>
                </c:pt>
                <c:pt idx="59">
                  <c:v>-7.1975747985440135E-6</c:v>
                </c:pt>
                <c:pt idx="60">
                  <c:v>8.6557675664609079E-5</c:v>
                </c:pt>
                <c:pt idx="61">
                  <c:v>-2.2599715643614455E-5</c:v>
                </c:pt>
                <c:pt idx="62">
                  <c:v>-2.5605011418262355E-5</c:v>
                </c:pt>
                <c:pt idx="63">
                  <c:v>-1.4898645221079262E-5</c:v>
                </c:pt>
                <c:pt idx="64">
                  <c:v>6.6833450312496414E-5</c:v>
                </c:pt>
                <c:pt idx="65">
                  <c:v>6.025870852845885E-5</c:v>
                </c:pt>
                <c:pt idx="66">
                  <c:v>1.5230927954285376E-4</c:v>
                </c:pt>
                <c:pt idx="67">
                  <c:v>4.9363422143482302E-5</c:v>
                </c:pt>
                <c:pt idx="68">
                  <c:v>3.4523290688083259E-5</c:v>
                </c:pt>
                <c:pt idx="69">
                  <c:v>1.3220734527055332E-4</c:v>
                </c:pt>
                <c:pt idx="70">
                  <c:v>2.2368067545380977E-4</c:v>
                </c:pt>
                <c:pt idx="71">
                  <c:v>1.1717786170247819E-4</c:v>
                </c:pt>
                <c:pt idx="72">
                  <c:v>1.1304475372125752E-4</c:v>
                </c:pt>
                <c:pt idx="73">
                  <c:v>2.0601926700310555E-4</c:v>
                </c:pt>
                <c:pt idx="74">
                  <c:v>2.0432828108761264E-4</c:v>
                </c:pt>
                <c:pt idx="75">
                  <c:v>2.0038264728479562E-4</c:v>
                </c:pt>
                <c:pt idx="76">
                  <c:v>2.0639504165099283E-4</c:v>
                </c:pt>
                <c:pt idx="77">
                  <c:v>1.9399447827071119E-4</c:v>
                </c:pt>
                <c:pt idx="78">
                  <c:v>9.1439871092149547E-5</c:v>
                </c:pt>
                <c:pt idx="79">
                  <c:v>1.887336332002886E-4</c:v>
                </c:pt>
                <c:pt idx="80">
                  <c:v>1.8610321066507731E-4</c:v>
                </c:pt>
                <c:pt idx="81">
                  <c:v>8.5052340575717596E-5</c:v>
                </c:pt>
                <c:pt idx="82">
                  <c:v>1.9493391489042947E-4</c:v>
                </c:pt>
                <c:pt idx="83">
                  <c:v>1.8084236559465488E-4</c:v>
                </c:pt>
                <c:pt idx="84">
                  <c:v>1.73514759960852E-4</c:v>
                </c:pt>
                <c:pt idx="85">
                  <c:v>1.6449616841155627E-4</c:v>
                </c:pt>
                <c:pt idx="86">
                  <c:v>2.5989793112247907E-4</c:v>
                </c:pt>
                <c:pt idx="87">
                  <c:v>1.5472602756648582E-4</c:v>
                </c:pt>
                <c:pt idx="88">
                  <c:v>2.7211182783609407E-4</c:v>
                </c:pt>
                <c:pt idx="89">
                  <c:v>1.4251335151014774E-4</c:v>
                </c:pt>
                <c:pt idx="90">
                  <c:v>2.3734919872811288E-4</c:v>
                </c:pt>
                <c:pt idx="91">
                  <c:v>2.3396688886895788E-4</c:v>
                </c:pt>
                <c:pt idx="92">
                  <c:v>2.2983295459665744E-4</c:v>
                </c:pt>
                <c:pt idx="93">
                  <c:v>1.2936123883409143E-4</c:v>
                </c:pt>
                <c:pt idx="94">
                  <c:v>2.2814179966707996E-4</c:v>
                </c:pt>
                <c:pt idx="95">
                  <c:v>1.263550416509928E-4</c:v>
                </c:pt>
                <c:pt idx="96">
                  <c:v>2.2494739591121139E-4</c:v>
                </c:pt>
                <c:pt idx="97">
                  <c:v>2.2363205318820674E-4</c:v>
                </c:pt>
                <c:pt idx="98">
                  <c:v>2.228804287750612E-4</c:v>
                </c:pt>
                <c:pt idx="99">
                  <c:v>2.2306833487834759E-4</c:v>
                </c:pt>
                <c:pt idx="100">
                  <c:v>1.2222152052423227E-4</c:v>
                </c:pt>
                <c:pt idx="101">
                  <c:v>2.2062555553562467E-4</c:v>
                </c:pt>
                <c:pt idx="102">
                  <c:v>3.1977100159720858E-4</c:v>
                </c:pt>
                <c:pt idx="103">
                  <c:v>2.187464945027607E-4</c:v>
                </c:pt>
                <c:pt idx="104">
                  <c:v>3.1638835370988464E-4</c:v>
                </c:pt>
                <c:pt idx="105">
                  <c:v>3.1732797812303017E-4</c:v>
                </c:pt>
                <c:pt idx="106">
                  <c:v>3.1770382788828838E-4</c:v>
                </c:pt>
                <c:pt idx="107">
                  <c:v>2.1799487008961521E-4</c:v>
                </c:pt>
                <c:pt idx="108">
                  <c:v>2.1724324567646972E-4</c:v>
                </c:pt>
                <c:pt idx="109">
                  <c:v>3.1676420347514285E-4</c:v>
                </c:pt>
                <c:pt idx="110">
                  <c:v>1.1846377404535903E-4</c:v>
                </c:pt>
                <c:pt idx="111">
                  <c:v>3.1770382788828838E-4</c:v>
                </c:pt>
                <c:pt idx="112">
                  <c:v>3.1751590300565933E-4</c:v>
                </c:pt>
                <c:pt idx="113">
                  <c:v>3.1789175277091754E-4</c:v>
                </c:pt>
                <c:pt idx="114">
                  <c:v>3.1695212835777201E-4</c:v>
                </c:pt>
                <c:pt idx="115">
                  <c:v>3.1770382788828838E-4</c:v>
                </c:pt>
                <c:pt idx="116">
                  <c:v>2.1761905788304249E-4</c:v>
                </c:pt>
                <c:pt idx="117">
                  <c:v>3.1714005324040112E-4</c:v>
                </c:pt>
                <c:pt idx="118">
                  <c:v>2.1686743346989684E-4</c:v>
                </c:pt>
                <c:pt idx="119">
                  <c:v>2.1724324567646972E-4</c:v>
                </c:pt>
                <c:pt idx="120">
                  <c:v>2.1705533957318333E-4</c:v>
                </c:pt>
                <c:pt idx="121">
                  <c:v>3.1732797812303017E-4</c:v>
                </c:pt>
                <c:pt idx="122">
                  <c:v>3.184555274188048E-4</c:v>
                </c:pt>
                <c:pt idx="123">
                  <c:v>3.1770382788828838E-4</c:v>
                </c:pt>
                <c:pt idx="124">
                  <c:v>2.1818277619290154E-4</c:v>
                </c:pt>
                <c:pt idx="125">
                  <c:v>2.1837068229618804E-4</c:v>
                </c:pt>
                <c:pt idx="126">
                  <c:v>3.1864345230143396E-4</c:v>
                </c:pt>
                <c:pt idx="127">
                  <c:v>3.1751590300565933E-4</c:v>
                </c:pt>
                <c:pt idx="128">
                  <c:v>2.1724324567646972E-4</c:v>
                </c:pt>
                <c:pt idx="129">
                  <c:v>2.1780696398632877E-4</c:v>
                </c:pt>
                <c:pt idx="130">
                  <c:v>3.184555274188048E-4</c:v>
                </c:pt>
                <c:pt idx="131">
                  <c:v>3.1826760253617575E-4</c:v>
                </c:pt>
                <c:pt idx="132">
                  <c:v>2.1780696398632877E-4</c:v>
                </c:pt>
                <c:pt idx="133">
                  <c:v>3.1695212835777201E-4</c:v>
                </c:pt>
                <c:pt idx="134">
                  <c:v>2.17431151779756E-4</c:v>
                </c:pt>
                <c:pt idx="135">
                  <c:v>3.1770382788828838E-4</c:v>
                </c:pt>
                <c:pt idx="136">
                  <c:v>2.1799487008961521E-4</c:v>
                </c:pt>
                <c:pt idx="137">
                  <c:v>2.1724324567646972E-4</c:v>
                </c:pt>
                <c:pt idx="138">
                  <c:v>3.1695212835777201E-4</c:v>
                </c:pt>
                <c:pt idx="139">
                  <c:v>3.1714005324040112E-4</c:v>
                </c:pt>
                <c:pt idx="140">
                  <c:v>2.1780696398632877E-4</c:v>
                </c:pt>
                <c:pt idx="141">
                  <c:v>3.1714005324040112E-4</c:v>
                </c:pt>
                <c:pt idx="142">
                  <c:v>3.1695212835777201E-4</c:v>
                </c:pt>
                <c:pt idx="143">
                  <c:v>3.1770382788828838E-4</c:v>
                </c:pt>
                <c:pt idx="144">
                  <c:v>3.1732797812303017E-4</c:v>
                </c:pt>
                <c:pt idx="145">
                  <c:v>2.1818277619290154E-4</c:v>
                </c:pt>
                <c:pt idx="146">
                  <c:v>3.184555274188048E-4</c:v>
                </c:pt>
                <c:pt idx="147">
                  <c:v>3.1770382788828838E-4</c:v>
                </c:pt>
                <c:pt idx="148">
                  <c:v>3.1770382788828838E-4</c:v>
                </c:pt>
                <c:pt idx="149">
                  <c:v>3.1789175277091754E-4</c:v>
                </c:pt>
                <c:pt idx="150">
                  <c:v>2.17431151779756E-4</c:v>
                </c:pt>
                <c:pt idx="151">
                  <c:v>3.1714005324040112E-4</c:v>
                </c:pt>
                <c:pt idx="152">
                  <c:v>3.1770382788828838E-4</c:v>
                </c:pt>
                <c:pt idx="153">
                  <c:v>3.1563665417936823E-4</c:v>
                </c:pt>
                <c:pt idx="154">
                  <c:v>3.1432118000096449E-4</c:v>
                </c:pt>
                <c:pt idx="155">
                  <c:v>3.1112645699626966E-4</c:v>
                </c:pt>
                <c:pt idx="156">
                  <c:v>2.0690840999571848E-4</c:v>
                </c:pt>
                <c:pt idx="157">
                  <c:v>2.046535367562819E-4</c:v>
                </c:pt>
                <c:pt idx="158">
                  <c:v>2.9947511427326495E-4</c:v>
                </c:pt>
                <c:pt idx="159">
                  <c:v>2.9252189361598797E-4</c:v>
                </c:pt>
                <c:pt idx="160">
                  <c:v>2.9778379032960301E-4</c:v>
                </c:pt>
                <c:pt idx="161">
                  <c:v>2.80494701127725E-4</c:v>
                </c:pt>
                <c:pt idx="162">
                  <c:v>2.7448110488359359E-4</c:v>
                </c:pt>
                <c:pt idx="163">
                  <c:v>1.6632069168585938E-4</c:v>
                </c:pt>
                <c:pt idx="164">
                  <c:v>2.6414523633899262E-4</c:v>
                </c:pt>
                <c:pt idx="165">
                  <c:v>1.5880444755440393E-4</c:v>
                </c:pt>
                <c:pt idx="166">
                  <c:v>2.5550069173805375E-4</c:v>
                </c:pt>
                <c:pt idx="167">
                  <c:v>2.5249389361598797E-4</c:v>
                </c:pt>
                <c:pt idx="168">
                  <c:v>2.6132636309955605E-4</c:v>
                </c:pt>
                <c:pt idx="169">
                  <c:v>2.461044476065983E-4</c:v>
                </c:pt>
                <c:pt idx="170">
                  <c:v>2.3013083258312407E-4</c:v>
                </c:pt>
                <c:pt idx="171">
                  <c:v>2.2486893586950909E-4</c:v>
                </c:pt>
                <c:pt idx="172">
                  <c:v>3.390302550712864E-4</c:v>
                </c:pt>
                <c:pt idx="173">
                  <c:v>3.0877132549382168E-4</c:v>
                </c:pt>
                <c:pt idx="174">
                  <c:v>3.010656353529766E-4</c:v>
                </c:pt>
                <c:pt idx="175">
                  <c:v>1.9367340535307717E-4</c:v>
                </c:pt>
                <c:pt idx="176">
                  <c:v>1.8935113305260771E-4</c:v>
                </c:pt>
                <c:pt idx="177">
                  <c:v>1.8615641004791276E-4</c:v>
                </c:pt>
                <c:pt idx="178">
                  <c:v>3.0924720816997856E-4</c:v>
                </c:pt>
                <c:pt idx="179">
                  <c:v>3.0586456028265462E-4</c:v>
                </c:pt>
                <c:pt idx="180">
                  <c:v>3.0229398751270152E-4</c:v>
                </c:pt>
                <c:pt idx="181">
                  <c:v>2.9421321755964986E-4</c:v>
                </c:pt>
                <c:pt idx="182">
                  <c:v>2.8105847577561231E-4</c:v>
                </c:pt>
                <c:pt idx="183">
                  <c:v>2.5286974338124618E-4</c:v>
                </c:pt>
                <c:pt idx="184">
                  <c:v>2.3858745230143406E-4</c:v>
                </c:pt>
                <c:pt idx="185">
                  <c:v>2.026937997192743E-4</c:v>
                </c:pt>
                <c:pt idx="186">
                  <c:v>1.8672018469580013E-4</c:v>
                </c:pt>
                <c:pt idx="187">
                  <c:v>1.7469299220753721E-4</c:v>
                </c:pt>
                <c:pt idx="188">
                  <c:v>1.5514880441411E-4</c:v>
                </c:pt>
                <c:pt idx="189">
                  <c:v>1.4631633493054192E-4</c:v>
                </c:pt>
                <c:pt idx="190">
                  <c:v>2.433669311276244E-4</c:v>
                </c:pt>
                <c:pt idx="191">
                  <c:v>-8.6572769953051647E-4</c:v>
                </c:pt>
                <c:pt idx="192">
                  <c:v>-8.6910798122065728E-4</c:v>
                </c:pt>
                <c:pt idx="193">
                  <c:v>-8.7793427230046953E-4</c:v>
                </c:pt>
                <c:pt idx="194">
                  <c:v>-8.9258215962441313E-4</c:v>
                </c:pt>
                <c:pt idx="195">
                  <c:v>-9.0009389671361507E-4</c:v>
                </c:pt>
                <c:pt idx="196">
                  <c:v>-9.0704225352112667E-4</c:v>
                </c:pt>
                <c:pt idx="197">
                  <c:v>-9.1868544600938972E-4</c:v>
                </c:pt>
                <c:pt idx="198">
                  <c:v>-9.2413145539906104E-4</c:v>
                </c:pt>
                <c:pt idx="199">
                  <c:v>-8.1840668980754771E-4</c:v>
                </c:pt>
                <c:pt idx="200">
                  <c:v>-7.4443419451685389E-4</c:v>
                </c:pt>
                <c:pt idx="201">
                  <c:v>-8.5521788229581076E-4</c:v>
                </c:pt>
                <c:pt idx="202">
                  <c:v>-9.6169014084507038E-4</c:v>
                </c:pt>
                <c:pt idx="203">
                  <c:v>-7.6941571564361443E-4</c:v>
                </c:pt>
                <c:pt idx="204">
                  <c:v>-7.6584692691122002E-4</c:v>
                </c:pt>
                <c:pt idx="205">
                  <c:v>-7.7974641986896652E-4</c:v>
                </c:pt>
                <c:pt idx="206">
                  <c:v>-8.0378878606614951E-4</c:v>
                </c:pt>
                <c:pt idx="207">
                  <c:v>-8.1411949029150182E-4</c:v>
                </c:pt>
                <c:pt idx="208">
                  <c:v>-8.2520151846051575E-4</c:v>
                </c:pt>
                <c:pt idx="209">
                  <c:v>-8.2970946212248783E-4</c:v>
                </c:pt>
                <c:pt idx="210">
                  <c:v>-8.3384174381262845E-4</c:v>
                </c:pt>
                <c:pt idx="211">
                  <c:v>-8.4154281423516359E-4</c:v>
                </c:pt>
                <c:pt idx="212">
                  <c:v>-8.4999520860136078E-4</c:v>
                </c:pt>
                <c:pt idx="213">
                  <c:v>-8.6502168747460025E-4</c:v>
                </c:pt>
                <c:pt idx="214">
                  <c:v>-7.2044491588468655E-4</c:v>
                </c:pt>
                <c:pt idx="215">
                  <c:v>-1.275861129427608E-3</c:v>
                </c:pt>
                <c:pt idx="216">
                  <c:v>-7.959605215184896E-4</c:v>
                </c:pt>
                <c:pt idx="217">
                  <c:v>-8.0704365766872419E-4</c:v>
                </c:pt>
                <c:pt idx="218">
                  <c:v>-8.2413798630722194E-4</c:v>
                </c:pt>
                <c:pt idx="219">
                  <c:v>-8.3240337597858323E-4</c:v>
                </c:pt>
                <c:pt idx="220">
                  <c:v>-8.4686780790346609E-4</c:v>
                </c:pt>
                <c:pt idx="221">
                  <c:v>-8.5231545109595429E-4</c:v>
                </c:pt>
                <c:pt idx="222">
                  <c:v>-8.568238454621514E-4</c:v>
                </c:pt>
                <c:pt idx="223">
                  <c:v>-7.7162822280456408E-4</c:v>
                </c:pt>
                <c:pt idx="224">
                  <c:v>-7.7500985660738074E-4</c:v>
                </c:pt>
                <c:pt idx="225">
                  <c:v>-7.6430134956512739E-4</c:v>
                </c:pt>
                <c:pt idx="226">
                  <c:v>-7.8083378149001006E-4</c:v>
                </c:pt>
                <c:pt idx="227">
                  <c:v>-8.9589659663586059E-4</c:v>
                </c:pt>
                <c:pt idx="228">
                  <c:v>-9.2632825860769128E-4</c:v>
                </c:pt>
                <c:pt idx="229">
                  <c:v>-7.3942974708140151E-4</c:v>
                </c:pt>
                <c:pt idx="230">
                  <c:v>-7.6197622595464078E-4</c:v>
                </c:pt>
                <c:pt idx="231">
                  <c:v>-7.7174636679971128E-4</c:v>
                </c:pt>
                <c:pt idx="232">
                  <c:v>-7.924139724335142E-4</c:v>
                </c:pt>
                <c:pt idx="233">
                  <c:v>-7.9936580341942952E-4</c:v>
                </c:pt>
                <c:pt idx="234">
                  <c:v>-8.0725707102506346E-4</c:v>
                </c:pt>
                <c:pt idx="235">
                  <c:v>-8.1176636679971127E-4</c:v>
                </c:pt>
                <c:pt idx="236">
                  <c:v>-6.8658511113104195E-4</c:v>
                </c:pt>
                <c:pt idx="237">
                  <c:v>-6.0651074488166437E-4</c:v>
                </c:pt>
                <c:pt idx="238">
                  <c:v>-7.2172355244559617E-4</c:v>
                </c:pt>
                <c:pt idx="239">
                  <c:v>-7.3638022850193408E-4</c:v>
                </c:pt>
                <c:pt idx="240">
                  <c:v>-7.523522472812767E-4</c:v>
                </c:pt>
                <c:pt idx="241">
                  <c:v>-6.7867389981124187E-4</c:v>
                </c:pt>
                <c:pt idx="242">
                  <c:v>-6.9389581530419952E-4</c:v>
                </c:pt>
                <c:pt idx="243">
                  <c:v>-6.1666326605547413E-4</c:v>
                </c:pt>
                <c:pt idx="244">
                  <c:v>-5.7343622380195307E-4</c:v>
                </c:pt>
                <c:pt idx="245">
                  <c:v>-6.1046112521040386E-4</c:v>
                </c:pt>
                <c:pt idx="246">
                  <c:v>-7.5440762751077264E-4</c:v>
                </c:pt>
                <c:pt idx="247">
                  <c:v>-7.7714653830889447E-4</c:v>
                </c:pt>
                <c:pt idx="248">
                  <c:v>-7.8222051013988056E-4</c:v>
                </c:pt>
                <c:pt idx="249">
                  <c:v>-7.891737307971576E-4</c:v>
                </c:pt>
                <c:pt idx="250">
                  <c:v>-8.0495942093800218E-4</c:v>
                </c:pt>
                <c:pt idx="251">
                  <c:v>-7.1082304070336155E-4</c:v>
                </c:pt>
                <c:pt idx="252">
                  <c:v>-7.2811385760476949E-4</c:v>
                </c:pt>
                <c:pt idx="253">
                  <c:v>-8.3765835051546737E-4</c:v>
                </c:pt>
                <c:pt idx="254">
                  <c:v>-8.421685476985661E-4</c:v>
                </c:pt>
                <c:pt idx="255">
                  <c:v>-7.6701819563293895E-4</c:v>
                </c:pt>
                <c:pt idx="256">
                  <c:v>-6.7553001537996849E-4</c:v>
                </c:pt>
                <c:pt idx="257">
                  <c:v>-6.593652454269165E-4</c:v>
                </c:pt>
                <c:pt idx="258">
                  <c:v>-6.8511609988701049E-4</c:v>
                </c:pt>
                <c:pt idx="259">
                  <c:v>-7.0240864448794962E-4</c:v>
                </c:pt>
                <c:pt idx="260">
                  <c:v>-8.2772399844984054E-4</c:v>
                </c:pt>
                <c:pt idx="261">
                  <c:v>-8.3561763225265711E-4</c:v>
                </c:pt>
                <c:pt idx="262">
                  <c:v>-7.6274458814992144E-4</c:v>
                </c:pt>
                <c:pt idx="263">
                  <c:v>-7.7045104824381792E-4</c:v>
                </c:pt>
                <c:pt idx="264">
                  <c:v>-7.5654182758654108E-4</c:v>
                </c:pt>
                <c:pt idx="265">
                  <c:v>-7.9676579002785569E-4</c:v>
                </c:pt>
                <c:pt idx="266">
                  <c:v>-8.1687777124851311E-4</c:v>
                </c:pt>
                <c:pt idx="267">
                  <c:v>-7.2992689696352482E-4</c:v>
                </c:pt>
                <c:pt idx="268">
                  <c:v>-6.9684220212784401E-4</c:v>
                </c:pt>
                <c:pt idx="269">
                  <c:v>-6.5163655669893601E-4</c:v>
                </c:pt>
                <c:pt idx="270">
                  <c:v>-7.7071882184615416E-4</c:v>
                </c:pt>
                <c:pt idx="271">
                  <c:v>-7.9572032419357192E-4</c:v>
                </c:pt>
                <c:pt idx="272">
                  <c:v>-7.0709655669893624E-4</c:v>
                </c:pt>
                <c:pt idx="273">
                  <c:v>-7.2834055669893571E-4</c:v>
                </c:pt>
                <c:pt idx="274">
                  <c:v>-8.3312858710436993E-4</c:v>
                </c:pt>
                <c:pt idx="275">
                  <c:v>-7.2909255669893584E-4</c:v>
                </c:pt>
                <c:pt idx="276">
                  <c:v>-6.4668780010466781E-4</c:v>
                </c:pt>
                <c:pt idx="277">
                  <c:v>-7.5447255669893582E-4</c:v>
                </c:pt>
                <c:pt idx="278">
                  <c:v>-7.7007655669893583E-4</c:v>
                </c:pt>
                <c:pt idx="279">
                  <c:v>-6.1829696442391655E-4</c:v>
                </c:pt>
                <c:pt idx="280">
                  <c:v>-7.6594055669893597E-4</c:v>
                </c:pt>
                <c:pt idx="281">
                  <c:v>-7.258437062079542E-4</c:v>
                </c:pt>
                <c:pt idx="282">
                  <c:v>-7.4915803484645166E-4</c:v>
                </c:pt>
                <c:pt idx="283">
                  <c:v>-7.7999311465865831E-4</c:v>
                </c:pt>
                <c:pt idx="284">
                  <c:v>-7.9597471090279005E-4</c:v>
                </c:pt>
                <c:pt idx="285">
                  <c:v>-7.0513660640804041E-4</c:v>
                </c:pt>
                <c:pt idx="286">
                  <c:v>-8.2530564048025469E-4</c:v>
                </c:pt>
                <c:pt idx="287">
                  <c:v>-7.3447046556296977E-4</c:v>
                </c:pt>
                <c:pt idx="288">
                  <c:v>-7.4575271908409665E-4</c:v>
                </c:pt>
                <c:pt idx="289">
                  <c:v>-7.5139384584465988E-4</c:v>
                </c:pt>
                <c:pt idx="290">
                  <c:v>-7.5741104772259447E-4</c:v>
                </c:pt>
                <c:pt idx="291">
                  <c:v>-7.6756507589160854E-4</c:v>
                </c:pt>
                <c:pt idx="292">
                  <c:v>-7.7414639044559933E-4</c:v>
                </c:pt>
                <c:pt idx="293">
                  <c:v>-7.8486453129066958E-4</c:v>
                </c:pt>
                <c:pt idx="294">
                  <c:v>-7.9276210875545801E-4</c:v>
                </c:pt>
                <c:pt idx="295">
                  <c:v>-6.295428046024505E-4</c:v>
                </c:pt>
                <c:pt idx="296">
                  <c:v>-6.7768522713766233E-4</c:v>
                </c:pt>
                <c:pt idx="297">
                  <c:v>-7.0476533981371839E-4</c:v>
                </c:pt>
                <c:pt idx="298">
                  <c:v>-7.5234359333484473E-4</c:v>
                </c:pt>
                <c:pt idx="299">
                  <c:v>-7.7077311446160533E-4</c:v>
                </c:pt>
                <c:pt idx="300">
                  <c:v>-8.0744410037709817E-4</c:v>
                </c:pt>
                <c:pt idx="301">
                  <c:v>-7.2135063682743144E-4</c:v>
                </c:pt>
                <c:pt idx="302">
                  <c:v>-7.3263514386968541E-4</c:v>
                </c:pt>
                <c:pt idx="303">
                  <c:v>-6.8279523776639895E-4</c:v>
                </c:pt>
                <c:pt idx="304">
                  <c:v>-6.0573910578649447E-4</c:v>
                </c:pt>
                <c:pt idx="305">
                  <c:v>-5.4468702639031883E-4</c:v>
                </c:pt>
                <c:pt idx="306">
                  <c:v>-6.5690064569259789E-4</c:v>
                </c:pt>
                <c:pt idx="307">
                  <c:v>-6.6724581001184635E-4</c:v>
                </c:pt>
                <c:pt idx="308">
                  <c:v>-7.8962190443306567E-4</c:v>
                </c:pt>
                <c:pt idx="309">
                  <c:v>-6.9903367855644774E-4</c:v>
                </c:pt>
                <c:pt idx="310">
                  <c:v>-7.2423826071607209E-4</c:v>
                </c:pt>
                <c:pt idx="311">
                  <c:v>-7.4003814804001595E-4</c:v>
                </c:pt>
                <c:pt idx="312">
                  <c:v>-6.7730646301003756E-4</c:v>
                </c:pt>
                <c:pt idx="313">
                  <c:v>-6.9197925174243149E-4</c:v>
                </c:pt>
                <c:pt idx="314">
                  <c:v>-7.0702826582693854E-4</c:v>
                </c:pt>
                <c:pt idx="315">
                  <c:v>-7.4013609681285414E-4</c:v>
                </c:pt>
                <c:pt idx="316">
                  <c:v>-7.5048229399595303E-4</c:v>
                </c:pt>
                <c:pt idx="317">
                  <c:v>-6.6820957035769219E-4</c:v>
                </c:pt>
                <c:pt idx="318">
                  <c:v>-5.1262485674266893E-4</c:v>
                </c:pt>
                <c:pt idx="319">
                  <c:v>-6.3302898819806732E-4</c:v>
                </c:pt>
                <c:pt idx="320">
                  <c:v>-6.7517043420745721E-4</c:v>
                </c:pt>
                <c:pt idx="321">
                  <c:v>-6.9266665955956971E-4</c:v>
                </c:pt>
                <c:pt idx="322">
                  <c:v>-7.1844066894924115E-4</c:v>
                </c:pt>
                <c:pt idx="323">
                  <c:v>-6.2320401269438182E-4</c:v>
                </c:pt>
                <c:pt idx="324">
                  <c:v>-7.284116360853916E-4</c:v>
                </c:pt>
                <c:pt idx="325">
                  <c:v>-6.465346418023639E-4</c:v>
                </c:pt>
                <c:pt idx="326">
                  <c:v>-7.8993062200088449E-4</c:v>
                </c:pt>
                <c:pt idx="327">
                  <c:v>-8.1062508209478142E-4</c:v>
                </c:pt>
                <c:pt idx="328">
                  <c:v>-7.2687479203710471E-4</c:v>
                </c:pt>
                <c:pt idx="329">
                  <c:v>-3.7087155510434752E-4</c:v>
                </c:pt>
                <c:pt idx="330">
                  <c:v>-5.142484906238338E-4</c:v>
                </c:pt>
                <c:pt idx="331">
                  <c:v>-5.7371583334683797E-4</c:v>
                </c:pt>
                <c:pt idx="332">
                  <c:v>-5.9291098827641544E-4</c:v>
                </c:pt>
                <c:pt idx="333">
                  <c:v>-6.2113915729049979E-4</c:v>
                </c:pt>
                <c:pt idx="334">
                  <c:v>-6.314894859289974E-4</c:v>
                </c:pt>
                <c:pt idx="335">
                  <c:v>-5.4289236261608571E-4</c:v>
                </c:pt>
                <c:pt idx="336">
                  <c:v>-5.6434791191185959E-4</c:v>
                </c:pt>
                <c:pt idx="337">
                  <c:v>-3.7608794487948736E-4</c:v>
                </c:pt>
                <c:pt idx="338">
                  <c:v>-3.9905372891704686E-4</c:v>
                </c:pt>
                <c:pt idx="339">
                  <c:v>-4.0884242375272732E-4</c:v>
                </c:pt>
                <c:pt idx="340">
                  <c:v>-4.1787814206258565E-4</c:v>
                </c:pt>
                <c:pt idx="341">
                  <c:v>-4.5082086506728061E-4</c:v>
                </c:pt>
                <c:pt idx="342">
                  <c:v>-3.6546909718750218E-4</c:v>
                </c:pt>
                <c:pt idx="343">
                  <c:v>-4.9562296835366573E-4</c:v>
                </c:pt>
                <c:pt idx="344">
                  <c:v>-5.0936478994991017E-4</c:v>
                </c:pt>
                <c:pt idx="345">
                  <c:v>-4.4046743783723386E-4</c:v>
                </c:pt>
                <c:pt idx="346">
                  <c:v>-4.6569215145225761E-4</c:v>
                </c:pt>
                <c:pt idx="347">
                  <c:v>-4.8395183220343186E-4</c:v>
                </c:pt>
                <c:pt idx="348">
                  <c:v>-5.3722492140530903E-4</c:v>
                </c:pt>
                <c:pt idx="349">
                  <c:v>-5.4456644253206982E-4</c:v>
                </c:pt>
                <c:pt idx="350">
                  <c:v>-5.5812001999685883E-4</c:v>
                </c:pt>
                <c:pt idx="351">
                  <c:v>-6.6756669779541441E-4</c:v>
                </c:pt>
                <c:pt idx="352">
                  <c:v>-5.8108580403441745E-4</c:v>
                </c:pt>
                <c:pt idx="353">
                  <c:v>-6.1214608572455771E-4</c:v>
                </c:pt>
                <c:pt idx="354">
                  <c:v>-6.3454713736775048E-4</c:v>
                </c:pt>
                <c:pt idx="355">
                  <c:v>-6.7219596365882981E-4</c:v>
                </c:pt>
                <c:pt idx="356">
                  <c:v>-6.9478525943347802E-4</c:v>
                </c:pt>
                <c:pt idx="357">
                  <c:v>-7.369519448794876E-4</c:v>
                </c:pt>
                <c:pt idx="358">
                  <c:v>-7.4956430168699947E-4</c:v>
                </c:pt>
                <c:pt idx="359">
                  <c:v>-7.6537680872925274E-4</c:v>
                </c:pt>
                <c:pt idx="360">
                  <c:v>-6.8913793548981564E-4</c:v>
                </c:pt>
                <c:pt idx="361">
                  <c:v>-6.2150665587294793E-4</c:v>
                </c:pt>
                <c:pt idx="362">
                  <c:v>-7.7422428290765608E-4</c:v>
                </c:pt>
                <c:pt idx="363">
                  <c:v>-7.8589541905789125E-4</c:v>
                </c:pt>
                <c:pt idx="364">
                  <c:v>-7.9662533455084885E-4</c:v>
                </c:pt>
                <c:pt idx="365">
                  <c:v>-7.9982548478559111E-4</c:v>
                </c:pt>
                <c:pt idx="366">
                  <c:v>-8.3050927821282051E-4</c:v>
                </c:pt>
                <c:pt idx="367">
                  <c:v>-8.5234559746164744E-4</c:v>
                </c:pt>
                <c:pt idx="368">
                  <c:v>-8.6194604816587292E-4</c:v>
                </c:pt>
                <c:pt idx="369">
                  <c:v>-8.8434709980906483E-4</c:v>
                </c:pt>
                <c:pt idx="370">
                  <c:v>-7.9941510657717367E-4</c:v>
                </c:pt>
                <c:pt idx="371">
                  <c:v>-1.0144660217390766E-3</c:v>
                </c:pt>
                <c:pt idx="372">
                  <c:v>-9.6039772891704693E-4</c:v>
                </c:pt>
                <c:pt idx="373">
                  <c:v>-9.7978687445695245E-4</c:v>
                </c:pt>
                <c:pt idx="374">
                  <c:v>-1.0134825739874691E-3</c:v>
                </c:pt>
                <c:pt idx="375">
                  <c:v>-1.0148002829076567E-3</c:v>
                </c:pt>
                <c:pt idx="376">
                  <c:v>-1.0405897289170467E-3</c:v>
                </c:pt>
                <c:pt idx="377">
                  <c:v>-1.0609200951142289E-3</c:v>
                </c:pt>
                <c:pt idx="378">
                  <c:v>-1.0953687711705673E-3</c:v>
                </c:pt>
                <c:pt idx="379">
                  <c:v>-1.1053457101377036E-3</c:v>
                </c:pt>
                <c:pt idx="380">
                  <c:v>-1.0390837758654028E-3</c:v>
                </c:pt>
                <c:pt idx="381">
                  <c:v>-1.0564022359593E-3</c:v>
                </c:pt>
                <c:pt idx="382">
                  <c:v>-1.0699558134240885E-3</c:v>
                </c:pt>
                <c:pt idx="383">
                  <c:v>-1.1015808275085951E-3</c:v>
                </c:pt>
                <c:pt idx="384">
                  <c:v>-1.1190875317339476E-3</c:v>
                </c:pt>
                <c:pt idx="385">
                  <c:v>-1.0609122896757645E-3</c:v>
                </c:pt>
                <c:pt idx="386">
                  <c:v>-1.0842568906147322E-3</c:v>
                </c:pt>
                <c:pt idx="387">
                  <c:v>-1.1104254352156707E-3</c:v>
                </c:pt>
                <c:pt idx="388">
                  <c:v>-9.5553775742178567E-4</c:v>
                </c:pt>
                <c:pt idx="389">
                  <c:v>-9.771923114123963E-4</c:v>
                </c:pt>
                <c:pt idx="390">
                  <c:v>-9.0645744917252063E-4</c:v>
                </c:pt>
                <c:pt idx="391">
                  <c:v>-9.1907483884388214E-4</c:v>
                </c:pt>
                <c:pt idx="392">
                  <c:v>-9.4543953367956339E-4</c:v>
                </c:pt>
                <c:pt idx="393">
                  <c:v>-9.5014751490022026E-4</c:v>
                </c:pt>
                <c:pt idx="394">
                  <c:v>-7.7369909531899974E-4</c:v>
                </c:pt>
                <c:pt idx="395">
                  <c:v>-5.8298132883282446E-4</c:v>
                </c:pt>
                <c:pt idx="396">
                  <c:v>-3.7590953883279935E-4</c:v>
                </c:pt>
                <c:pt idx="397">
                  <c:v>-4.2659267498303425E-4</c:v>
                </c:pt>
                <c:pt idx="398">
                  <c:v>-4.7331913507693123E-4</c:v>
                </c:pt>
                <c:pt idx="399">
                  <c:v>-4.3753012447264594E-4</c:v>
                </c:pt>
                <c:pt idx="400">
                  <c:v>-3.6256595701176803E-4</c:v>
                </c:pt>
                <c:pt idx="401">
                  <c:v>-4.8746458456654269E-4</c:v>
                </c:pt>
                <c:pt idx="402">
                  <c:v>-5.0216227470738835E-4</c:v>
                </c:pt>
                <c:pt idx="403">
                  <c:v>-5.0630777705480559E-4</c:v>
                </c:pt>
                <c:pt idx="404">
                  <c:v>-5.3419570193743429E-4</c:v>
                </c:pt>
                <c:pt idx="405">
                  <c:v>-5.3890650005950077E-4</c:v>
                </c:pt>
                <c:pt idx="406">
                  <c:v>-4.5641440771599295E-4</c:v>
                </c:pt>
                <c:pt idx="407">
                  <c:v>-4.6696764715261274E-4</c:v>
                </c:pt>
                <c:pt idx="408">
                  <c:v>-5.0597694292726101E-4</c:v>
                </c:pt>
                <c:pt idx="409">
                  <c:v>-4.323611283674352E-4</c:v>
                </c:pt>
                <c:pt idx="410">
                  <c:v>-3.5480209665469335E-4</c:v>
                </c:pt>
                <c:pt idx="411">
                  <c:v>-3.9287672576267512E-4</c:v>
                </c:pt>
                <c:pt idx="412">
                  <c:v>-4.1266799336830973E-4</c:v>
                </c:pt>
                <c:pt idx="413">
                  <c:v>-4.3717146754671324E-4</c:v>
                </c:pt>
                <c:pt idx="414">
                  <c:v>-4.5017715768755785E-4</c:v>
                </c:pt>
                <c:pt idx="415">
                  <c:v>-4.6280587130258146E-4</c:v>
                </c:pt>
                <c:pt idx="416">
                  <c:v>-3.7509246552908885E-4</c:v>
                </c:pt>
                <c:pt idx="417">
                  <c:v>-3.8338677538824438E-4</c:v>
                </c:pt>
                <c:pt idx="418">
                  <c:v>-4.978646882039901E-4</c:v>
                </c:pt>
                <c:pt idx="419">
                  <c:v>-5.0483875393168929E-4</c:v>
                </c:pt>
                <c:pt idx="420">
                  <c:v>-5.3330048163121972E-4</c:v>
                </c:pt>
                <c:pt idx="421">
                  <c:v>-4.1624927036361479E-4</c:v>
                </c:pt>
                <c:pt idx="422">
                  <c:v>-4.575281999410789E-4</c:v>
                </c:pt>
                <c:pt idx="423">
                  <c:v>-5.3198106379084408E-4</c:v>
                </c:pt>
                <c:pt idx="424">
                  <c:v>-4.6406778947275223E-4</c:v>
                </c:pt>
                <c:pt idx="425">
                  <c:v>-4.0069529404581803E-4</c:v>
                </c:pt>
                <c:pt idx="426">
                  <c:v>-6.2094752388474044E-4</c:v>
                </c:pt>
                <c:pt idx="427">
                  <c:v>-4.5140874005520802E-4</c:v>
                </c:pt>
                <c:pt idx="428">
                  <c:v>-5.5473967679669535E-4</c:v>
                </c:pt>
                <c:pt idx="429">
                  <c:v>-5.7490993031782123E-4</c:v>
                </c:pt>
                <c:pt idx="430">
                  <c:v>-4.9288442080638135E-4</c:v>
                </c:pt>
                <c:pt idx="431">
                  <c:v>-5.3096663676882204E-4</c:v>
                </c:pt>
                <c:pt idx="432">
                  <c:v>-6.5351736693754041E-4</c:v>
                </c:pt>
                <c:pt idx="433">
                  <c:v>-5.7564725648713263E-4</c:v>
                </c:pt>
                <c:pt idx="434">
                  <c:v>-5.1419469290385749E-4</c:v>
                </c:pt>
                <c:pt idx="435">
                  <c:v>-5.2211356614329484E-4</c:v>
                </c:pt>
                <c:pt idx="436">
                  <c:v>-5.5793704032169791E-4</c:v>
                </c:pt>
                <c:pt idx="437">
                  <c:v>-5.6924971637803586E-4</c:v>
                </c:pt>
                <c:pt idx="438">
                  <c:v>-5.93383425298224E-4</c:v>
                </c:pt>
                <c:pt idx="439">
                  <c:v>-6.0092520933578263E-4</c:v>
                </c:pt>
                <c:pt idx="440">
                  <c:v>-6.0620445816207333E-4</c:v>
                </c:pt>
                <c:pt idx="441">
                  <c:v>-6.1864840182404568E-4</c:v>
                </c:pt>
                <c:pt idx="442">
                  <c:v>-5.3044767421123185E-4</c:v>
                </c:pt>
                <c:pt idx="443">
                  <c:v>-3.6545471646475328E-4</c:v>
                </c:pt>
                <c:pt idx="444">
                  <c:v>-4.1070992773235837E-4</c:v>
                </c:pt>
                <c:pt idx="445">
                  <c:v>-4.8179832209855559E-4</c:v>
                </c:pt>
                <c:pt idx="446">
                  <c:v>-4.0925716556950657E-4</c:v>
                </c:pt>
                <c:pt idx="447">
                  <c:v>-5.3195618125348454E-4</c:v>
                </c:pt>
                <c:pt idx="448">
                  <c:v>-3.7464001007380104E-4</c:v>
                </c:pt>
                <c:pt idx="449">
                  <c:v>-4.8959316556950599E-4</c:v>
                </c:pt>
                <c:pt idx="450">
                  <c:v>-4.1971563448694668E-4</c:v>
                </c:pt>
                <c:pt idx="451">
                  <c:v>-4.3706692087192283E-4</c:v>
                </c:pt>
                <c:pt idx="452">
                  <c:v>-2.9138172687615937E-4</c:v>
                </c:pt>
                <c:pt idx="453">
                  <c:v>-4.0210150152404818E-4</c:v>
                </c:pt>
                <c:pt idx="454">
                  <c:v>-4.1662521983390748E-4</c:v>
                </c:pt>
                <c:pt idx="455">
                  <c:v>-4.7490871279165254E-4</c:v>
                </c:pt>
                <c:pt idx="456">
                  <c:v>-4.7490871279165254E-4</c:v>
                </c:pt>
                <c:pt idx="457">
                  <c:v>-4.7886972687615891E-4</c:v>
                </c:pt>
                <c:pt idx="458">
                  <c:v>-4.0017050179588613E-4</c:v>
                </c:pt>
                <c:pt idx="459">
                  <c:v>-4.0884787268790496E-4</c:v>
                </c:pt>
                <c:pt idx="460">
                  <c:v>-3.486518915448893E-4</c:v>
                </c:pt>
                <c:pt idx="461">
                  <c:v>-4.1469566611513405E-4</c:v>
                </c:pt>
                <c:pt idx="462">
                  <c:v>-3.980800981176584E-4</c:v>
                </c:pt>
                <c:pt idx="463">
                  <c:v>-4.001553281646076E-4</c:v>
                </c:pt>
                <c:pt idx="464">
                  <c:v>-3.2734082372768477E-4</c:v>
                </c:pt>
                <c:pt idx="465">
                  <c:v>-3.3017096457275616E-4</c:v>
                </c:pt>
                <c:pt idx="466">
                  <c:v>-3.4186888006571253E-4</c:v>
                </c:pt>
                <c:pt idx="467">
                  <c:v>-2.8454392547990186E-4</c:v>
                </c:pt>
                <c:pt idx="468">
                  <c:v>-2.7095789731088667E-4</c:v>
                </c:pt>
                <c:pt idx="469">
                  <c:v>-1.166509976466678E-4</c:v>
                </c:pt>
                <c:pt idx="470">
                  <c:v>-1.8270076290488428E-4</c:v>
                </c:pt>
                <c:pt idx="471">
                  <c:v>1.513846072426538E-4</c:v>
                </c:pt>
                <c:pt idx="472">
                  <c:v>8.8152964050166281E-5</c:v>
                </c:pt>
                <c:pt idx="473">
                  <c:v>3.4736381890542248E-5</c:v>
                </c:pt>
                <c:pt idx="474">
                  <c:v>6.6124570079137412E-6</c:v>
                </c:pt>
                <c:pt idx="475">
                  <c:v>1.8700955599800038E-4</c:v>
                </c:pt>
                <c:pt idx="476">
                  <c:v>1.9588262642053576E-4</c:v>
                </c:pt>
                <c:pt idx="477">
                  <c:v>2.9956433267591589E-4</c:v>
                </c:pt>
                <c:pt idx="478">
                  <c:v>4.0153764841012029E-4</c:v>
                </c:pt>
                <c:pt idx="479">
                  <c:v>3.0050837023460134E-4</c:v>
                </c:pt>
                <c:pt idx="480">
                  <c:v>5.0048015305559097E-4</c:v>
                </c:pt>
                <c:pt idx="481">
                  <c:v>6.0998914435404783E-4</c:v>
                </c:pt>
                <c:pt idx="482">
                  <c:v>8.087713271695959E-4</c:v>
                </c:pt>
                <c:pt idx="483">
                  <c:v>9.0484163059911197E-4</c:v>
                </c:pt>
                <c:pt idx="484">
                  <c:v>1.2818365978418044E-3</c:v>
                </c:pt>
                <c:pt idx="485">
                  <c:v>1.3547887856352313E-3</c:v>
                </c:pt>
                <c:pt idx="486">
                  <c:v>1.3797441258780888E-3</c:v>
                </c:pt>
                <c:pt idx="487">
                  <c:v>1.4912519610614742E-3</c:v>
                </c:pt>
                <c:pt idx="488">
                  <c:v>1.5677778893907332E-3</c:v>
                </c:pt>
                <c:pt idx="489">
                  <c:v>1.7133002226856417E-3</c:v>
                </c:pt>
                <c:pt idx="490">
                  <c:v>1.709329743812403E-3</c:v>
                </c:pt>
                <c:pt idx="491">
                  <c:v>1.8757496988664538E-3</c:v>
                </c:pt>
                <c:pt idx="492">
                  <c:v>2.4636322944401913E-3</c:v>
                </c:pt>
                <c:pt idx="493">
                  <c:v>2.6333309802760779E-3</c:v>
                </c:pt>
                <c:pt idx="494">
                  <c:v>2.9891974815146605E-3</c:v>
                </c:pt>
                <c:pt idx="495">
                  <c:v>3.0918613330600687E-3</c:v>
                </c:pt>
                <c:pt idx="496">
                  <c:v>3.2590983410173422E-3</c:v>
                </c:pt>
                <c:pt idx="497">
                  <c:v>3.2882614583882343E-3</c:v>
                </c:pt>
                <c:pt idx="498">
                  <c:v>3.4914405759807719E-3</c:v>
                </c:pt>
                <c:pt idx="499">
                  <c:v>3.6847315089482578E-3</c:v>
                </c:pt>
                <c:pt idx="500">
                  <c:v>3.6828370488543594E-3</c:v>
                </c:pt>
                <c:pt idx="501">
                  <c:v>3.8508854090304884E-3</c:v>
                </c:pt>
                <c:pt idx="502">
                  <c:v>3.97089596252455E-3</c:v>
                </c:pt>
                <c:pt idx="503">
                  <c:v>4.3574207425861843E-3</c:v>
                </c:pt>
                <c:pt idx="504">
                  <c:v>4.4461107954220404E-3</c:v>
                </c:pt>
                <c:pt idx="505">
                  <c:v>4.7388513930972063E-3</c:v>
                </c:pt>
                <c:pt idx="506">
                  <c:v>4.9094917966634099E-3</c:v>
                </c:pt>
                <c:pt idx="507">
                  <c:v>5.0352962349137281E-3</c:v>
                </c:pt>
                <c:pt idx="508">
                  <c:v>5.3599284718672422E-3</c:v>
                </c:pt>
                <c:pt idx="509">
                  <c:v>5.4437678662814255E-3</c:v>
                </c:pt>
                <c:pt idx="510">
                  <c:v>5.6434884567846582E-3</c:v>
                </c:pt>
                <c:pt idx="511">
                  <c:v>5.6406411328409961E-3</c:v>
                </c:pt>
                <c:pt idx="512">
                  <c:v>5.8560814467849684E-3</c:v>
                </c:pt>
                <c:pt idx="513">
                  <c:v>5.8551321510103204E-3</c:v>
                </c:pt>
                <c:pt idx="514">
                  <c:v>6.1453773907764984E-3</c:v>
                </c:pt>
                <c:pt idx="515">
                  <c:v>6.2397630721963832E-3</c:v>
                </c:pt>
                <c:pt idx="516">
                  <c:v>6.2251381332292461E-3</c:v>
                </c:pt>
                <c:pt idx="517">
                  <c:v>6.9096704286808969E-3</c:v>
                </c:pt>
                <c:pt idx="518">
                  <c:v>6.9066293770377049E-3</c:v>
                </c:pt>
                <c:pt idx="519">
                  <c:v>7.123738035714487E-3</c:v>
                </c:pt>
                <c:pt idx="520">
                  <c:v>7.3339707027824629E-3</c:v>
                </c:pt>
                <c:pt idx="521">
                  <c:v>7.4343204409956353E-3</c:v>
                </c:pt>
                <c:pt idx="522">
                  <c:v>7.6100760697464442E-3</c:v>
                </c:pt>
                <c:pt idx="523">
                  <c:v>7.6169231683379931E-3</c:v>
                </c:pt>
                <c:pt idx="524">
                  <c:v>7.7103953350274885E-3</c:v>
                </c:pt>
                <c:pt idx="525">
                  <c:v>8.1827342850245288E-3</c:v>
                </c:pt>
                <c:pt idx="526">
                  <c:v>8.3762029449800934E-3</c:v>
                </c:pt>
                <c:pt idx="527">
                  <c:v>8.5802931030603234E-3</c:v>
                </c:pt>
                <c:pt idx="528">
                  <c:v>8.5861950373326244E-3</c:v>
                </c:pt>
                <c:pt idx="529">
                  <c:v>8.7980578450477694E-3</c:v>
                </c:pt>
                <c:pt idx="530">
                  <c:v>8.7999620703998853E-3</c:v>
                </c:pt>
                <c:pt idx="531">
                  <c:v>9.078647287136872E-3</c:v>
                </c:pt>
                <c:pt idx="532">
                  <c:v>9.0845521322072929E-3</c:v>
                </c:pt>
                <c:pt idx="533">
                  <c:v>9.3856255307342012E-3</c:v>
                </c:pt>
                <c:pt idx="534">
                  <c:v>9.5836267899380399E-3</c:v>
                </c:pt>
                <c:pt idx="535">
                  <c:v>9.6610762895367533E-3</c:v>
                </c:pt>
                <c:pt idx="536">
                  <c:v>1.0049100658373389E-2</c:v>
                </c:pt>
                <c:pt idx="537">
                  <c:v>9.9522524039564464E-3</c:v>
                </c:pt>
                <c:pt idx="538">
                  <c:v>1.0257833024217884E-2</c:v>
                </c:pt>
                <c:pt idx="539">
                  <c:v>1.0369529383597642E-2</c:v>
                </c:pt>
                <c:pt idx="540">
                  <c:v>1.0558564230078039E-2</c:v>
                </c:pt>
                <c:pt idx="541">
                  <c:v>1.0646770382967873E-2</c:v>
                </c:pt>
                <c:pt idx="542">
                  <c:v>1.0851388777304299E-2</c:v>
                </c:pt>
                <c:pt idx="543">
                  <c:v>1.0946432985006197E-2</c:v>
                </c:pt>
                <c:pt idx="544">
                  <c:v>1.1235131081569396E-2</c:v>
                </c:pt>
                <c:pt idx="545">
                  <c:v>1.1533668461182287E-2</c:v>
                </c:pt>
                <c:pt idx="546">
                  <c:v>1.1820279428756093E-2</c:v>
                </c:pt>
                <c:pt idx="547">
                  <c:v>1.2714933339598621E-2</c:v>
                </c:pt>
                <c:pt idx="548">
                  <c:v>1.2981494120365308E-2</c:v>
                </c:pt>
                <c:pt idx="549">
                  <c:v>1.3827829697581191E-2</c:v>
                </c:pt>
                <c:pt idx="550">
                  <c:v>1.4061510867466345E-2</c:v>
                </c:pt>
                <c:pt idx="551">
                  <c:v>1.4852663595891E-2</c:v>
                </c:pt>
                <c:pt idx="552">
                  <c:v>1.5151108056494791E-2</c:v>
                </c:pt>
                <c:pt idx="553">
                  <c:v>1.5440651411205214E-2</c:v>
                </c:pt>
                <c:pt idx="554">
                  <c:v>1.6365439548363402E-2</c:v>
                </c:pt>
                <c:pt idx="555">
                  <c:v>1.700259664113328E-2</c:v>
                </c:pt>
                <c:pt idx="556">
                  <c:v>1.7274879872083516E-2</c:v>
                </c:pt>
                <c:pt idx="557">
                  <c:v>1.7763055564186132E-2</c:v>
                </c:pt>
                <c:pt idx="558">
                  <c:v>1.803681879526358E-2</c:v>
                </c:pt>
                <c:pt idx="559">
                  <c:v>1.8334326233834131E-2</c:v>
                </c:pt>
                <c:pt idx="560">
                  <c:v>1.881408744626735E-2</c:v>
                </c:pt>
                <c:pt idx="561">
                  <c:v>1.8920244770463151E-2</c:v>
                </c:pt>
                <c:pt idx="562">
                  <c:v>1.930649875531695E-2</c:v>
                </c:pt>
                <c:pt idx="563">
                  <c:v>1.9517565642014605E-2</c:v>
                </c:pt>
                <c:pt idx="564">
                  <c:v>1.9879910395632257E-2</c:v>
                </c:pt>
                <c:pt idx="565">
                  <c:v>2.0164942950946608E-2</c:v>
                </c:pt>
                <c:pt idx="566">
                  <c:v>2.0454896044352459E-2</c:v>
                </c:pt>
                <c:pt idx="567">
                  <c:v>2.0826845718350633E-2</c:v>
                </c:pt>
                <c:pt idx="568">
                  <c:v>2.1034544101812179E-2</c:v>
                </c:pt>
                <c:pt idx="569">
                  <c:v>2.1611726404264009E-2</c:v>
                </c:pt>
                <c:pt idx="570">
                  <c:v>2.1821215182485917E-2</c:v>
                </c:pt>
                <c:pt idx="571">
                  <c:v>2.2185667575992218E-2</c:v>
                </c:pt>
                <c:pt idx="572">
                  <c:v>2.2574666197952679E-2</c:v>
                </c:pt>
                <c:pt idx="573">
                  <c:v>2.2669478586341198E-2</c:v>
                </c:pt>
                <c:pt idx="574">
                  <c:v>2.3243749892585173E-2</c:v>
                </c:pt>
                <c:pt idx="575">
                  <c:v>2.3536843603855703E-2</c:v>
                </c:pt>
                <c:pt idx="576">
                  <c:v>2.3926281299779924E-2</c:v>
                </c:pt>
                <c:pt idx="577">
                  <c:v>2.4209123445393693E-2</c:v>
                </c:pt>
                <c:pt idx="578">
                  <c:v>2.4785571770911854E-2</c:v>
                </c:pt>
                <c:pt idx="579">
                  <c:v>2.507202210593204E-2</c:v>
                </c:pt>
                <c:pt idx="580">
                  <c:v>2.5456016060680854E-2</c:v>
                </c:pt>
                <c:pt idx="581">
                  <c:v>2.6719137871830084E-2</c:v>
                </c:pt>
                <c:pt idx="582">
                  <c:v>2.6414173305259681E-2</c:v>
                </c:pt>
                <c:pt idx="583">
                  <c:v>2.6707116275585953E-2</c:v>
                </c:pt>
                <c:pt idx="584">
                  <c:v>2.7000171029168876E-2</c:v>
                </c:pt>
                <c:pt idx="585">
                  <c:v>2.6405256647982687E-2</c:v>
                </c:pt>
                <c:pt idx="586">
                  <c:v>2.7716419079064268E-2</c:v>
                </c:pt>
                <c:pt idx="587">
                  <c:v>2.8249514025693753E-2</c:v>
                </c:pt>
                <c:pt idx="588">
                  <c:v>2.8537075686778265E-2</c:v>
                </c:pt>
                <c:pt idx="589">
                  <c:v>2.8732298418263535E-2</c:v>
                </c:pt>
                <c:pt idx="590">
                  <c:v>2.9189969853576747E-2</c:v>
                </c:pt>
                <c:pt idx="591">
                  <c:v>2.9677343919229583E-2</c:v>
                </c:pt>
                <c:pt idx="592">
                  <c:v>3.0057376325554254E-2</c:v>
                </c:pt>
                <c:pt idx="593">
                  <c:v>3.0350431987377406E-2</c:v>
                </c:pt>
                <c:pt idx="594">
                  <c:v>3.0923059568010853E-2</c:v>
                </c:pt>
                <c:pt idx="595">
                  <c:v>3.1118988895241548E-2</c:v>
                </c:pt>
                <c:pt idx="596">
                  <c:v>3.1394600737979762E-2</c:v>
                </c:pt>
                <c:pt idx="597">
                  <c:v>3.1774155482018687E-2</c:v>
                </c:pt>
                <c:pt idx="598">
                  <c:v>3.1967774602851856E-2</c:v>
                </c:pt>
                <c:pt idx="599">
                  <c:v>3.2737985895658156E-2</c:v>
                </c:pt>
                <c:pt idx="600">
                  <c:v>3.2937666295494022E-2</c:v>
                </c:pt>
                <c:pt idx="601">
                  <c:v>3.3479692217123096E-2</c:v>
                </c:pt>
                <c:pt idx="602">
                  <c:v>3.4042334602302521E-2</c:v>
                </c:pt>
                <c:pt idx="603">
                  <c:v>3.4442043958573101E-2</c:v>
                </c:pt>
                <c:pt idx="604">
                  <c:v>3.5296838714194881E-2</c:v>
                </c:pt>
                <c:pt idx="605">
                  <c:v>3.5678765886705245E-2</c:v>
                </c:pt>
                <c:pt idx="606">
                  <c:v>3.6063677462670071E-2</c:v>
                </c:pt>
                <c:pt idx="607">
                  <c:v>3.6444136296978423E-2</c:v>
                </c:pt>
                <c:pt idx="608">
                  <c:v>3.6626867891508944E-2</c:v>
                </c:pt>
                <c:pt idx="609">
                  <c:v>3.7213036267512843E-2</c:v>
                </c:pt>
                <c:pt idx="610">
                  <c:v>3.7494045391495118E-2</c:v>
                </c:pt>
                <c:pt idx="611">
                  <c:v>3.8157704925281533E-2</c:v>
                </c:pt>
                <c:pt idx="612">
                  <c:v>3.8428229136273646E-2</c:v>
                </c:pt>
                <c:pt idx="613">
                  <c:v>3.9014353982130524E-2</c:v>
                </c:pt>
                <c:pt idx="614">
                  <c:v>3.9211688586091177E-2</c:v>
                </c:pt>
                <c:pt idx="615">
                  <c:v>3.9563826863388475E-2</c:v>
                </c:pt>
                <c:pt idx="616">
                  <c:v>4.0031080744292943E-2</c:v>
                </c:pt>
                <c:pt idx="617">
                  <c:v>4.0708320665196231E-2</c:v>
                </c:pt>
                <c:pt idx="618">
                  <c:v>4.1564703578971164E-2</c:v>
                </c:pt>
                <c:pt idx="619">
                  <c:v>4.1749355236953306E-2</c:v>
                </c:pt>
                <c:pt idx="620">
                  <c:v>4.2211407495522005E-2</c:v>
                </c:pt>
                <c:pt idx="621">
                  <c:v>4.2597743282881941E-2</c:v>
                </c:pt>
                <c:pt idx="622">
                  <c:v>4.2797559087375849E-2</c:v>
                </c:pt>
                <c:pt idx="623">
                  <c:v>4.2999313555105466E-2</c:v>
                </c:pt>
                <c:pt idx="624">
                  <c:v>4.3930074157442406E-2</c:v>
                </c:pt>
                <c:pt idx="625">
                  <c:v>4.4202981861244703E-2</c:v>
                </c:pt>
                <c:pt idx="626">
                  <c:v>4.4398359842476753E-2</c:v>
                </c:pt>
                <c:pt idx="627">
                  <c:v>4.4865229648237068E-2</c:v>
                </c:pt>
                <c:pt idx="628">
                  <c:v>4.5144766115204113E-2</c:v>
                </c:pt>
                <c:pt idx="629">
                  <c:v>4.5438643403771697E-2</c:v>
                </c:pt>
                <c:pt idx="630">
                  <c:v>4.6010552725065899E-2</c:v>
                </c:pt>
                <c:pt idx="631">
                  <c:v>4.6298068681409676E-2</c:v>
                </c:pt>
                <c:pt idx="632">
                  <c:v>4.7022632676063901E-2</c:v>
                </c:pt>
                <c:pt idx="633">
                  <c:v>4.759599473950913E-2</c:v>
                </c:pt>
                <c:pt idx="634">
                  <c:v>4.7784602507004233E-2</c:v>
                </c:pt>
                <c:pt idx="635">
                  <c:v>4.8357344535282953E-2</c:v>
                </c:pt>
                <c:pt idx="636">
                  <c:v>4.8623575637642365E-2</c:v>
                </c:pt>
                <c:pt idx="637">
                  <c:v>4.8932745783383344E-2</c:v>
                </c:pt>
                <c:pt idx="638">
                  <c:v>4.9482439951908604E-2</c:v>
                </c:pt>
                <c:pt idx="639">
                  <c:v>4.9670689122125015E-2</c:v>
                </c:pt>
                <c:pt idx="640">
                  <c:v>5.0582795314311535E-2</c:v>
                </c:pt>
                <c:pt idx="641">
                  <c:v>5.1104866304795729E-2</c:v>
                </c:pt>
                <c:pt idx="642">
                  <c:v>5.1295002212975081E-2</c:v>
                </c:pt>
                <c:pt idx="643">
                  <c:v>5.1566521719309671E-2</c:v>
                </c:pt>
                <c:pt idx="644">
                  <c:v>5.2306832794955821E-2</c:v>
                </c:pt>
                <c:pt idx="645">
                  <c:v>5.2391109739721345E-2</c:v>
                </c:pt>
                <c:pt idx="646">
                  <c:v>5.2955081796920801E-2</c:v>
                </c:pt>
                <c:pt idx="647">
                  <c:v>5.3241628262036704E-2</c:v>
                </c:pt>
                <c:pt idx="648">
                  <c:v>5.3726738692878896E-2</c:v>
                </c:pt>
                <c:pt idx="649">
                  <c:v>5.4105788369403926E-2</c:v>
                </c:pt>
                <c:pt idx="650">
                  <c:v>5.4377672755700275E-2</c:v>
                </c:pt>
                <c:pt idx="651">
                  <c:v>5.4939539846084233E-2</c:v>
                </c:pt>
                <c:pt idx="652">
                  <c:v>5.5207981682593124E-2</c:v>
                </c:pt>
                <c:pt idx="653">
                  <c:v>5.5676820124628969E-2</c:v>
                </c:pt>
                <c:pt idx="654">
                  <c:v>5.5960413843969506E-2</c:v>
                </c:pt>
                <c:pt idx="655">
                  <c:v>5.6423906253798388E-2</c:v>
                </c:pt>
                <c:pt idx="656">
                  <c:v>5.6813126215096328E-2</c:v>
                </c:pt>
                <c:pt idx="657">
                  <c:v>5.7611532704118923E-2</c:v>
                </c:pt>
                <c:pt idx="658">
                  <c:v>5.791837950489169E-2</c:v>
                </c:pt>
                <c:pt idx="659">
                  <c:v>5.8401355039427505E-2</c:v>
                </c:pt>
                <c:pt idx="660">
                  <c:v>5.8848075267296386E-2</c:v>
                </c:pt>
                <c:pt idx="661">
                  <c:v>5.9339040676423781E-2</c:v>
                </c:pt>
                <c:pt idx="662">
                  <c:v>5.9611397998815006E-2</c:v>
                </c:pt>
                <c:pt idx="663">
                  <c:v>6.0270643073214419E-2</c:v>
                </c:pt>
                <c:pt idx="664">
                  <c:v>6.0541727349986404E-2</c:v>
                </c:pt>
                <c:pt idx="665">
                  <c:v>6.0815738288012788E-2</c:v>
                </c:pt>
                <c:pt idx="666">
                  <c:v>6.1391625395302865E-2</c:v>
                </c:pt>
                <c:pt idx="667">
                  <c:v>6.1553732940944753E-2</c:v>
                </c:pt>
                <c:pt idx="668">
                  <c:v>6.2449043180559369E-2</c:v>
                </c:pt>
                <c:pt idx="669">
                  <c:v>6.2860997922276327E-2</c:v>
                </c:pt>
                <c:pt idx="670">
                  <c:v>6.3763300200678635E-2</c:v>
                </c:pt>
                <c:pt idx="671">
                  <c:v>6.4441554918626548E-2</c:v>
                </c:pt>
                <c:pt idx="672">
                  <c:v>6.5078105822853088E-2</c:v>
                </c:pt>
                <c:pt idx="673">
                  <c:v>6.5528518221195681E-2</c:v>
                </c:pt>
                <c:pt idx="674">
                  <c:v>6.591996960308498E-2</c:v>
                </c:pt>
                <c:pt idx="675">
                  <c:v>6.6369256833710796E-2</c:v>
                </c:pt>
                <c:pt idx="676">
                  <c:v>6.6763104813782143E-2</c:v>
                </c:pt>
                <c:pt idx="677">
                  <c:v>6.7210035359450415E-2</c:v>
                </c:pt>
                <c:pt idx="678">
                  <c:v>6.7499906969681278E-2</c:v>
                </c:pt>
                <c:pt idx="679">
                  <c:v>6.8139475380966125E-2</c:v>
                </c:pt>
                <c:pt idx="680">
                  <c:v>6.8256714712794972E-2</c:v>
                </c:pt>
                <c:pt idx="681">
                  <c:v>6.9154074564721307E-2</c:v>
                </c:pt>
                <c:pt idx="682">
                  <c:v>6.9258898911728886E-2</c:v>
                </c:pt>
                <c:pt idx="683">
                  <c:v>7.0015443466792338E-2</c:v>
                </c:pt>
                <c:pt idx="684">
                  <c:v>7.0176948023659466E-2</c:v>
                </c:pt>
                <c:pt idx="685">
                  <c:v>7.0373866523514142E-2</c:v>
                </c:pt>
                <c:pt idx="686">
                  <c:v>7.1308733740145153E-2</c:v>
                </c:pt>
                <c:pt idx="687">
                  <c:v>7.150749342351212E-2</c:v>
                </c:pt>
                <c:pt idx="688">
                  <c:v>7.2317873411851141E-2</c:v>
                </c:pt>
                <c:pt idx="689">
                  <c:v>7.2409904396400812E-2</c:v>
                </c:pt>
                <c:pt idx="690">
                  <c:v>7.2766395425060817E-2</c:v>
                </c:pt>
                <c:pt idx="691">
                  <c:v>7.3787674892477562E-2</c:v>
                </c:pt>
                <c:pt idx="692">
                  <c:v>7.4235249474577825E-2</c:v>
                </c:pt>
                <c:pt idx="693">
                  <c:v>7.4705798440070498E-2</c:v>
                </c:pt>
                <c:pt idx="694">
                  <c:v>7.5255245646917712E-2</c:v>
                </c:pt>
                <c:pt idx="695">
                  <c:v>7.5547063397468084E-2</c:v>
                </c:pt>
                <c:pt idx="696">
                  <c:v>7.5942093278192804E-2</c:v>
                </c:pt>
                <c:pt idx="697">
                  <c:v>7.6479281040434749E-2</c:v>
                </c:pt>
                <c:pt idx="698">
                  <c:v>7.677303944696022E-2</c:v>
                </c:pt>
                <c:pt idx="699">
                  <c:v>7.7516078290215229E-2</c:v>
                </c:pt>
                <c:pt idx="700">
                  <c:v>7.7802986288365475E-2</c:v>
                </c:pt>
                <c:pt idx="701">
                  <c:v>7.8714528426120658E-2</c:v>
                </c:pt>
                <c:pt idx="702">
                  <c:v>7.9798177465700851E-2</c:v>
                </c:pt>
                <c:pt idx="703">
                  <c:v>8.0200174275776873E-2</c:v>
                </c:pt>
                <c:pt idx="704">
                  <c:v>8.0766733180344871E-2</c:v>
                </c:pt>
                <c:pt idx="705">
                  <c:v>8.1134657363772067E-2</c:v>
                </c:pt>
                <c:pt idx="706">
                  <c:v>8.1682709847930038E-2</c:v>
                </c:pt>
                <c:pt idx="707">
                  <c:v>8.2054606679222958E-2</c:v>
                </c:pt>
                <c:pt idx="708">
                  <c:v>8.1514126494813446E-2</c:v>
                </c:pt>
                <c:pt idx="709">
                  <c:v>8.2955882729392222E-2</c:v>
                </c:pt>
                <c:pt idx="710">
                  <c:v>8.3351742151194952E-2</c:v>
                </c:pt>
                <c:pt idx="711">
                  <c:v>8.4013783667039293E-2</c:v>
                </c:pt>
                <c:pt idx="712">
                  <c:v>8.4270753345486102E-2</c:v>
                </c:pt>
                <c:pt idx="713">
                  <c:v>8.4810750187353373E-2</c:v>
                </c:pt>
                <c:pt idx="714">
                  <c:v>8.5824569899743713E-2</c:v>
                </c:pt>
                <c:pt idx="715">
                  <c:v>8.5958756429210456E-2</c:v>
                </c:pt>
                <c:pt idx="716">
                  <c:v>8.6317652432028991E-2</c:v>
                </c:pt>
                <c:pt idx="717">
                  <c:v>8.6611030873723766E-2</c:v>
                </c:pt>
                <c:pt idx="718">
                  <c:v>8.7255296475110961E-2</c:v>
                </c:pt>
                <c:pt idx="719">
                  <c:v>8.7613525122118868E-2</c:v>
                </c:pt>
                <c:pt idx="720">
                  <c:v>8.8262526116156384E-2</c:v>
                </c:pt>
                <c:pt idx="721">
                  <c:v>8.8781420778887843E-2</c:v>
                </c:pt>
                <c:pt idx="722">
                  <c:v>8.9294372269347666E-2</c:v>
                </c:pt>
                <c:pt idx="723">
                  <c:v>8.9654151503765711E-2</c:v>
                </c:pt>
                <c:pt idx="724">
                  <c:v>9.0023300143534726E-2</c:v>
                </c:pt>
                <c:pt idx="725">
                  <c:v>9.0641097605392879E-2</c:v>
                </c:pt>
                <c:pt idx="726">
                  <c:v>9.0942929076375495E-2</c:v>
                </c:pt>
                <c:pt idx="727">
                  <c:v>9.1549593173849905E-2</c:v>
                </c:pt>
                <c:pt idx="728">
                  <c:v>9.1866108443058814E-2</c:v>
                </c:pt>
                <c:pt idx="729">
                  <c:v>9.2612494555316283E-2</c:v>
                </c:pt>
                <c:pt idx="730">
                  <c:v>9.2887161224654499E-2</c:v>
                </c:pt>
                <c:pt idx="731">
                  <c:v>9.3607161376030409E-2</c:v>
                </c:pt>
                <c:pt idx="732">
                  <c:v>9.4240748952430425E-2</c:v>
                </c:pt>
                <c:pt idx="733">
                  <c:v>9.4838542752612984E-2</c:v>
                </c:pt>
                <c:pt idx="734">
                  <c:v>9.5195345176547597E-2</c:v>
                </c:pt>
                <c:pt idx="735">
                  <c:v>9.5750970941357288E-2</c:v>
                </c:pt>
                <c:pt idx="736">
                  <c:v>9.6834770824477528E-2</c:v>
                </c:pt>
                <c:pt idx="737">
                  <c:v>9.782435300826213E-2</c:v>
                </c:pt>
                <c:pt idx="738">
                  <c:v>9.7641758156921082E-2</c:v>
                </c:pt>
                <c:pt idx="739">
                  <c:v>9.8213190433957667E-2</c:v>
                </c:pt>
                <c:pt idx="740">
                  <c:v>9.9242325187450395E-2</c:v>
                </c:pt>
                <c:pt idx="741">
                  <c:v>9.9593204070654973E-2</c:v>
                </c:pt>
                <c:pt idx="742">
                  <c:v>0.10024489600729271</c:v>
                </c:pt>
                <c:pt idx="743">
                  <c:v>0.10086594530453116</c:v>
                </c:pt>
                <c:pt idx="744">
                  <c:v>0.10079797841047139</c:v>
                </c:pt>
                <c:pt idx="745">
                  <c:v>0.10126991602899214</c:v>
                </c:pt>
                <c:pt idx="746">
                  <c:v>0.10316039542712091</c:v>
                </c:pt>
                <c:pt idx="747">
                  <c:v>0.10263424156310245</c:v>
                </c:pt>
                <c:pt idx="748">
                  <c:v>0.10264072565699917</c:v>
                </c:pt>
                <c:pt idx="749">
                  <c:v>0.10344429308010743</c:v>
                </c:pt>
                <c:pt idx="750">
                  <c:v>0.10381211408777063</c:v>
                </c:pt>
                <c:pt idx="751">
                  <c:v>0.10418819357589609</c:v>
                </c:pt>
                <c:pt idx="752">
                  <c:v>0.104923028024465</c:v>
                </c:pt>
                <c:pt idx="753">
                  <c:v>0.10521951411947517</c:v>
                </c:pt>
                <c:pt idx="754">
                  <c:v>0.10584744937866689</c:v>
                </c:pt>
                <c:pt idx="755">
                  <c:v>0.106230653658255</c:v>
                </c:pt>
                <c:pt idx="756">
                  <c:v>0.10684056404670458</c:v>
                </c:pt>
                <c:pt idx="757">
                  <c:v>0.10712253760314215</c:v>
                </c:pt>
                <c:pt idx="758">
                  <c:v>0.10785208062474753</c:v>
                </c:pt>
                <c:pt idx="759">
                  <c:v>0.10815126867443982</c:v>
                </c:pt>
                <c:pt idx="760">
                  <c:v>0.10851840642739777</c:v>
                </c:pt>
                <c:pt idx="761">
                  <c:v>0.10912924683364503</c:v>
                </c:pt>
                <c:pt idx="762">
                  <c:v>0.11090886120512092</c:v>
                </c:pt>
                <c:pt idx="763">
                  <c:v>0.1109443423428348</c:v>
                </c:pt>
                <c:pt idx="764">
                  <c:v>0.11043086073021401</c:v>
                </c:pt>
                <c:pt idx="765">
                  <c:v>0.11114538439530405</c:v>
                </c:pt>
                <c:pt idx="766">
                  <c:v>0.11150625658690873</c:v>
                </c:pt>
                <c:pt idx="767">
                  <c:v>0.11169413822279937</c:v>
                </c:pt>
                <c:pt idx="768">
                  <c:v>0.11243503889610662</c:v>
                </c:pt>
                <c:pt idx="769">
                  <c:v>0.11351984347721275</c:v>
                </c:pt>
                <c:pt idx="770">
                  <c:v>0.11378775582078493</c:v>
                </c:pt>
                <c:pt idx="771">
                  <c:v>0.1141496588347865</c:v>
                </c:pt>
                <c:pt idx="772">
                  <c:v>0.11478735674476909</c:v>
                </c:pt>
                <c:pt idx="773">
                  <c:v>0.11524777652073118</c:v>
                </c:pt>
                <c:pt idx="774">
                  <c:v>0.1161737995669872</c:v>
                </c:pt>
                <c:pt idx="775">
                  <c:v>0.11681249672401332</c:v>
                </c:pt>
                <c:pt idx="776">
                  <c:v>0.1171664257554408</c:v>
                </c:pt>
                <c:pt idx="777">
                  <c:v>0.11771502244929023</c:v>
                </c:pt>
                <c:pt idx="778">
                  <c:v>0.1186172286545094</c:v>
                </c:pt>
                <c:pt idx="779">
                  <c:v>0.11918914521961761</c:v>
                </c:pt>
                <c:pt idx="780">
                  <c:v>0.11937285793760734</c:v>
                </c:pt>
                <c:pt idx="781">
                  <c:v>0.11973403048772814</c:v>
                </c:pt>
                <c:pt idx="782">
                  <c:v>0.12082280178789474</c:v>
                </c:pt>
                <c:pt idx="783">
                  <c:v>0.12100582984542244</c:v>
                </c:pt>
                <c:pt idx="784">
                  <c:v>0.12173872281480672</c:v>
                </c:pt>
                <c:pt idx="785">
                  <c:v>0.12265798703752924</c:v>
                </c:pt>
                <c:pt idx="786">
                  <c:v>0.12301107388949634</c:v>
                </c:pt>
                <c:pt idx="787">
                  <c:v>0.12328818654719166</c:v>
                </c:pt>
                <c:pt idx="788">
                  <c:v>0.12410035699699416</c:v>
                </c:pt>
                <c:pt idx="789">
                  <c:v>0.12447219528653843</c:v>
                </c:pt>
                <c:pt idx="790">
                  <c:v>0.12519480821179815</c:v>
                </c:pt>
                <c:pt idx="791">
                  <c:v>0.12549109152033702</c:v>
                </c:pt>
              </c:numCache>
            </c:numRef>
          </c:xVal>
          <c:yVal>
            <c:numRef>
              <c:f>'真实应力应变 -R-O model'!$D$2:$D$1690</c:f>
              <c:numCache>
                <c:formatCode>General</c:formatCode>
                <c:ptCount val="16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-3.9999999999992042E-2</c:v>
                </c:pt>
                <c:pt idx="4">
                  <c:v>4.0000000000006253E-2</c:v>
                </c:pt>
                <c:pt idx="5">
                  <c:v>10.921092000000002</c:v>
                </c:pt>
                <c:pt idx="6">
                  <c:v>13.120000000000005</c:v>
                </c:pt>
                <c:pt idx="7">
                  <c:v>14.240000000000009</c:v>
                </c:pt>
                <c:pt idx="8">
                  <c:v>20.122012000000005</c:v>
                </c:pt>
                <c:pt idx="9">
                  <c:v>23.000000000000007</c:v>
                </c:pt>
                <c:pt idx="10">
                  <c:v>25.842584000000002</c:v>
                </c:pt>
                <c:pt idx="11">
                  <c:v>27.282728000000002</c:v>
                </c:pt>
                <c:pt idx="12">
                  <c:v>27.565512000000002</c:v>
                </c:pt>
                <c:pt idx="13">
                  <c:v>29.005800000000008</c:v>
                </c:pt>
                <c:pt idx="14">
                  <c:v>29.442944000000004</c:v>
                </c:pt>
                <c:pt idx="15">
                  <c:v>28.525704000000001</c:v>
                </c:pt>
                <c:pt idx="16">
                  <c:v>32.406480000000002</c:v>
                </c:pt>
                <c:pt idx="17">
                  <c:v>33.366672000000008</c:v>
                </c:pt>
                <c:pt idx="18">
                  <c:v>34.886976000000004</c:v>
                </c:pt>
                <c:pt idx="19">
                  <c:v>35.167032000000006</c:v>
                </c:pt>
                <c:pt idx="20">
                  <c:v>35.767152000000003</c:v>
                </c:pt>
                <c:pt idx="21">
                  <c:v>36.567312000000001</c:v>
                </c:pt>
                <c:pt idx="22">
                  <c:v>37.367472000000006</c:v>
                </c:pt>
                <c:pt idx="23">
                  <c:v>34.926984000000004</c:v>
                </c:pt>
                <c:pt idx="24">
                  <c:v>37.167432000000005</c:v>
                </c:pt>
                <c:pt idx="25">
                  <c:v>38.767752000000002</c:v>
                </c:pt>
                <c:pt idx="26">
                  <c:v>39.291784</c:v>
                </c:pt>
                <c:pt idx="27">
                  <c:v>39.687936000000008</c:v>
                </c:pt>
                <c:pt idx="28">
                  <c:v>39.96799200000001</c:v>
                </c:pt>
                <c:pt idx="29">
                  <c:v>40.00800000000001</c:v>
                </c:pt>
                <c:pt idx="30">
                  <c:v>40.488096000000006</c:v>
                </c:pt>
                <c:pt idx="31">
                  <c:v>40.568111999999999</c:v>
                </c:pt>
                <c:pt idx="32">
                  <c:v>40.848168000000001</c:v>
                </c:pt>
                <c:pt idx="33">
                  <c:v>41.052312000000008</c:v>
                </c:pt>
                <c:pt idx="34">
                  <c:v>39.367872000000006</c:v>
                </c:pt>
                <c:pt idx="35">
                  <c:v>40.332096000000007</c:v>
                </c:pt>
                <c:pt idx="36">
                  <c:v>41.132336000000002</c:v>
                </c:pt>
                <c:pt idx="37">
                  <c:v>41.648328000000006</c:v>
                </c:pt>
                <c:pt idx="38">
                  <c:v>42.008400000000009</c:v>
                </c:pt>
                <c:pt idx="39">
                  <c:v>42.132636000000005</c:v>
                </c:pt>
                <c:pt idx="40">
                  <c:v>42.528504000000005</c:v>
                </c:pt>
                <c:pt idx="41">
                  <c:v>42.492744000000002</c:v>
                </c:pt>
                <c:pt idx="42">
                  <c:v>42.688536000000006</c:v>
                </c:pt>
                <c:pt idx="43">
                  <c:v>42.848568</c:v>
                </c:pt>
                <c:pt idx="44">
                  <c:v>43.048608000000009</c:v>
                </c:pt>
                <c:pt idx="45">
                  <c:v>43.088616000000002</c:v>
                </c:pt>
                <c:pt idx="46">
                  <c:v>43.248648000000003</c:v>
                </c:pt>
                <c:pt idx="47">
                  <c:v>43.488696000000004</c:v>
                </c:pt>
                <c:pt idx="48">
                  <c:v>43.288656000000003</c:v>
                </c:pt>
                <c:pt idx="49">
                  <c:v>42.80856</c:v>
                </c:pt>
                <c:pt idx="50">
                  <c:v>42.688536000000006</c:v>
                </c:pt>
                <c:pt idx="51">
                  <c:v>42.648528000000006</c:v>
                </c:pt>
                <c:pt idx="52">
                  <c:v>42.648528000000006</c:v>
                </c:pt>
                <c:pt idx="53">
                  <c:v>42.732816000000007</c:v>
                </c:pt>
                <c:pt idx="54">
                  <c:v>42.568511999999998</c:v>
                </c:pt>
                <c:pt idx="55">
                  <c:v>42.568511999999998</c:v>
                </c:pt>
                <c:pt idx="56">
                  <c:v>43.808760000000007</c:v>
                </c:pt>
                <c:pt idx="57">
                  <c:v>44.088816000000001</c:v>
                </c:pt>
                <c:pt idx="58">
                  <c:v>42.012600000000006</c:v>
                </c:pt>
                <c:pt idx="59">
                  <c:v>44.128824000000002</c:v>
                </c:pt>
                <c:pt idx="60">
                  <c:v>45.453632000000006</c:v>
                </c:pt>
                <c:pt idx="61">
                  <c:v>47.409480000000002</c:v>
                </c:pt>
                <c:pt idx="62">
                  <c:v>48.049608000000006</c:v>
                </c:pt>
                <c:pt idx="63">
                  <c:v>45.769152000000005</c:v>
                </c:pt>
                <c:pt idx="64">
                  <c:v>49.654892000000004</c:v>
                </c:pt>
                <c:pt idx="65">
                  <c:v>51.055312000000008</c:v>
                </c:pt>
                <c:pt idx="66">
                  <c:v>52.741088000000005</c:v>
                </c:pt>
                <c:pt idx="67">
                  <c:v>53.376008000000006</c:v>
                </c:pt>
                <c:pt idx="68">
                  <c:v>56.536956000000004</c:v>
                </c:pt>
                <c:pt idx="69">
                  <c:v>57.022799999999997</c:v>
                </c:pt>
                <c:pt idx="70">
                  <c:v>58.8294</c:v>
                </c:pt>
                <c:pt idx="71">
                  <c:v>60.224080000000001</c:v>
                </c:pt>
                <c:pt idx="72">
                  <c:v>61.104432000000003</c:v>
                </c:pt>
                <c:pt idx="73">
                  <c:v>62.591279999999998</c:v>
                </c:pt>
                <c:pt idx="74">
                  <c:v>62.951459999999997</c:v>
                </c:pt>
                <c:pt idx="75">
                  <c:v>63.791880000000006</c:v>
                </c:pt>
                <c:pt idx="76">
                  <c:v>62.511240000000001</c:v>
                </c:pt>
                <c:pt idx="77">
                  <c:v>65.152559999999994</c:v>
                </c:pt>
                <c:pt idx="78">
                  <c:v>65.706271999999998</c:v>
                </c:pt>
                <c:pt idx="79">
                  <c:v>66.273120000000006</c:v>
                </c:pt>
                <c:pt idx="80">
                  <c:v>66.833400000000012</c:v>
                </c:pt>
                <c:pt idx="81">
                  <c:v>67.066816000000003</c:v>
                </c:pt>
                <c:pt idx="82">
                  <c:v>64.952460000000002</c:v>
                </c:pt>
                <c:pt idx="83">
                  <c:v>67.953959999999995</c:v>
                </c:pt>
                <c:pt idx="84">
                  <c:v>69.514740000000003</c:v>
                </c:pt>
                <c:pt idx="85">
                  <c:v>71.435699999999997</c:v>
                </c:pt>
                <c:pt idx="86">
                  <c:v>72.403415999999993</c:v>
                </c:pt>
                <c:pt idx="87">
                  <c:v>73.516739999999999</c:v>
                </c:pt>
                <c:pt idx="88">
                  <c:v>69.801856000000001</c:v>
                </c:pt>
                <c:pt idx="89">
                  <c:v>76.118040000000008</c:v>
                </c:pt>
                <c:pt idx="90">
                  <c:v>77.206295999999995</c:v>
                </c:pt>
                <c:pt idx="91">
                  <c:v>77.926728000000011</c:v>
                </c:pt>
                <c:pt idx="92">
                  <c:v>78.807255999999995</c:v>
                </c:pt>
                <c:pt idx="93">
                  <c:v>78.919440000000009</c:v>
                </c:pt>
                <c:pt idx="94">
                  <c:v>79.167472000000004</c:v>
                </c:pt>
                <c:pt idx="95">
                  <c:v>79.559760000000011</c:v>
                </c:pt>
                <c:pt idx="96">
                  <c:v>79.847880000000004</c:v>
                </c:pt>
                <c:pt idx="97">
                  <c:v>80.128047999999993</c:v>
                </c:pt>
                <c:pt idx="98">
                  <c:v>80.288144000000003</c:v>
                </c:pt>
                <c:pt idx="99">
                  <c:v>80.24812</c:v>
                </c:pt>
                <c:pt idx="100">
                  <c:v>80.440200000000004</c:v>
                </c:pt>
                <c:pt idx="101">
                  <c:v>80.76843199999999</c:v>
                </c:pt>
                <c:pt idx="102">
                  <c:v>80.936616000000001</c:v>
                </c:pt>
                <c:pt idx="103">
                  <c:v>81.168672000000001</c:v>
                </c:pt>
                <c:pt idx="104">
                  <c:v>81.657120000000006</c:v>
                </c:pt>
                <c:pt idx="105">
                  <c:v>81.456980000000001</c:v>
                </c:pt>
                <c:pt idx="106">
                  <c:v>81.376924000000002</c:v>
                </c:pt>
                <c:pt idx="107">
                  <c:v>81.328767999999997</c:v>
                </c:pt>
                <c:pt idx="108">
                  <c:v>81.488863999999992</c:v>
                </c:pt>
                <c:pt idx="109">
                  <c:v>81.577064000000007</c:v>
                </c:pt>
                <c:pt idx="110">
                  <c:v>81.240600000000001</c:v>
                </c:pt>
                <c:pt idx="111">
                  <c:v>81.376924000000002</c:v>
                </c:pt>
                <c:pt idx="112">
                  <c:v>81.416951999999995</c:v>
                </c:pt>
                <c:pt idx="113">
                  <c:v>81.336895999999996</c:v>
                </c:pt>
                <c:pt idx="114">
                  <c:v>81.537036000000001</c:v>
                </c:pt>
                <c:pt idx="115">
                  <c:v>81.376924000000002</c:v>
                </c:pt>
                <c:pt idx="116">
                  <c:v>81.408815999999987</c:v>
                </c:pt>
                <c:pt idx="117">
                  <c:v>81.497007999999994</c:v>
                </c:pt>
                <c:pt idx="118">
                  <c:v>81.568912000000012</c:v>
                </c:pt>
                <c:pt idx="119">
                  <c:v>81.488863999999992</c:v>
                </c:pt>
                <c:pt idx="120">
                  <c:v>81.528887999999995</c:v>
                </c:pt>
                <c:pt idx="121">
                  <c:v>81.456980000000001</c:v>
                </c:pt>
                <c:pt idx="122">
                  <c:v>81.216812000000004</c:v>
                </c:pt>
                <c:pt idx="123">
                  <c:v>81.376924000000002</c:v>
                </c:pt>
                <c:pt idx="124">
                  <c:v>81.288744000000008</c:v>
                </c:pt>
                <c:pt idx="125">
                  <c:v>81.248719999999992</c:v>
                </c:pt>
                <c:pt idx="126">
                  <c:v>81.176783999999998</c:v>
                </c:pt>
                <c:pt idx="127">
                  <c:v>81.416951999999995</c:v>
                </c:pt>
                <c:pt idx="128">
                  <c:v>81.488863999999992</c:v>
                </c:pt>
                <c:pt idx="129">
                  <c:v>81.368791999999999</c:v>
                </c:pt>
                <c:pt idx="130">
                  <c:v>81.216812000000004</c:v>
                </c:pt>
                <c:pt idx="131">
                  <c:v>81.256839999999997</c:v>
                </c:pt>
                <c:pt idx="132">
                  <c:v>81.368791999999999</c:v>
                </c:pt>
                <c:pt idx="133">
                  <c:v>81.537036000000001</c:v>
                </c:pt>
                <c:pt idx="134">
                  <c:v>81.448840000000004</c:v>
                </c:pt>
                <c:pt idx="135">
                  <c:v>81.376924000000002</c:v>
                </c:pt>
                <c:pt idx="136">
                  <c:v>81.328767999999997</c:v>
                </c:pt>
                <c:pt idx="137">
                  <c:v>81.488863999999992</c:v>
                </c:pt>
                <c:pt idx="138">
                  <c:v>81.537036000000001</c:v>
                </c:pt>
                <c:pt idx="139">
                  <c:v>81.497007999999994</c:v>
                </c:pt>
                <c:pt idx="140">
                  <c:v>81.368791999999999</c:v>
                </c:pt>
                <c:pt idx="141">
                  <c:v>81.497007999999994</c:v>
                </c:pt>
                <c:pt idx="142">
                  <c:v>81.537036000000001</c:v>
                </c:pt>
                <c:pt idx="143">
                  <c:v>81.376924000000002</c:v>
                </c:pt>
                <c:pt idx="144">
                  <c:v>81.456980000000001</c:v>
                </c:pt>
                <c:pt idx="145">
                  <c:v>81.288744000000008</c:v>
                </c:pt>
                <c:pt idx="146">
                  <c:v>81.216812000000004</c:v>
                </c:pt>
                <c:pt idx="147">
                  <c:v>81.376924000000002</c:v>
                </c:pt>
                <c:pt idx="148">
                  <c:v>81.376924000000002</c:v>
                </c:pt>
                <c:pt idx="149">
                  <c:v>81.336895999999996</c:v>
                </c:pt>
                <c:pt idx="150">
                  <c:v>81.448840000000004</c:v>
                </c:pt>
                <c:pt idx="151">
                  <c:v>81.497007999999994</c:v>
                </c:pt>
                <c:pt idx="152">
                  <c:v>81.376924000000002</c:v>
                </c:pt>
                <c:pt idx="153">
                  <c:v>81.817232000000004</c:v>
                </c:pt>
                <c:pt idx="154">
                  <c:v>82.097427999999994</c:v>
                </c:pt>
                <c:pt idx="155">
                  <c:v>82.777903999999992</c:v>
                </c:pt>
                <c:pt idx="156">
                  <c:v>83.690184000000002</c:v>
                </c:pt>
                <c:pt idx="157">
                  <c:v>84.170472000000004</c:v>
                </c:pt>
                <c:pt idx="158">
                  <c:v>85.25963999999999</c:v>
                </c:pt>
                <c:pt idx="159">
                  <c:v>86.740675999999993</c:v>
                </c:pt>
                <c:pt idx="160">
                  <c:v>85.619891999999993</c:v>
                </c:pt>
                <c:pt idx="161">
                  <c:v>89.302468000000005</c:v>
                </c:pt>
                <c:pt idx="162">
                  <c:v>90.583364000000003</c:v>
                </c:pt>
                <c:pt idx="163">
                  <c:v>92.335367999999988</c:v>
                </c:pt>
                <c:pt idx="164">
                  <c:v>92.784903999999997</c:v>
                </c:pt>
                <c:pt idx="165">
                  <c:v>93.936328000000003</c:v>
                </c:pt>
                <c:pt idx="166">
                  <c:v>94.626191999999989</c:v>
                </c:pt>
                <c:pt idx="167">
                  <c:v>95.266639999999995</c:v>
                </c:pt>
                <c:pt idx="168">
                  <c:v>93.385323999999997</c:v>
                </c:pt>
                <c:pt idx="169">
                  <c:v>96.627591999999993</c:v>
                </c:pt>
                <c:pt idx="170">
                  <c:v>100.029972</c:v>
                </c:pt>
                <c:pt idx="171">
                  <c:v>101.150756</c:v>
                </c:pt>
                <c:pt idx="172">
                  <c:v>98.118431999999999</c:v>
                </c:pt>
                <c:pt idx="173">
                  <c:v>104.56358399999999</c:v>
                </c:pt>
                <c:pt idx="174">
                  <c:v>106.20489599999999</c:v>
                </c:pt>
                <c:pt idx="175">
                  <c:v>107.79540399999999</c:v>
                </c:pt>
                <c:pt idx="176">
                  <c:v>108.71604799999999</c:v>
                </c:pt>
                <c:pt idx="177">
                  <c:v>109.396524</c:v>
                </c:pt>
                <c:pt idx="178">
                  <c:v>83.178184000000002</c:v>
                </c:pt>
                <c:pt idx="179">
                  <c:v>83.898687999999993</c:v>
                </c:pt>
                <c:pt idx="180">
                  <c:v>84.659220000000005</c:v>
                </c:pt>
                <c:pt idx="181">
                  <c:v>86.380424000000005</c:v>
                </c:pt>
                <c:pt idx="182">
                  <c:v>89.182383999999999</c:v>
                </c:pt>
                <c:pt idx="183">
                  <c:v>95.186583999999996</c:v>
                </c:pt>
                <c:pt idx="184">
                  <c:v>98.228711999999987</c:v>
                </c:pt>
                <c:pt idx="185">
                  <c:v>105.87406</c:v>
                </c:pt>
                <c:pt idx="186">
                  <c:v>109.27643999999999</c:v>
                </c:pt>
                <c:pt idx="187">
                  <c:v>111.83823199999999</c:v>
                </c:pt>
                <c:pt idx="188">
                  <c:v>116.001144</c:v>
                </c:pt>
                <c:pt idx="189">
                  <c:v>117.88246000000001</c:v>
                </c:pt>
                <c:pt idx="190">
                  <c:v>118.49472</c:v>
                </c:pt>
                <c:pt idx="191">
                  <c:v>184.4</c:v>
                </c:pt>
                <c:pt idx="192">
                  <c:v>185.12</c:v>
                </c:pt>
                <c:pt idx="193">
                  <c:v>187</c:v>
                </c:pt>
                <c:pt idx="194">
                  <c:v>190.12</c:v>
                </c:pt>
                <c:pt idx="195">
                  <c:v>191.72</c:v>
                </c:pt>
                <c:pt idx="196">
                  <c:v>193.2</c:v>
                </c:pt>
                <c:pt idx="197">
                  <c:v>195.68</c:v>
                </c:pt>
                <c:pt idx="198">
                  <c:v>196.84</c:v>
                </c:pt>
                <c:pt idx="199">
                  <c:v>195.61956000000001</c:v>
                </c:pt>
                <c:pt idx="200">
                  <c:v>201.160224</c:v>
                </c:pt>
                <c:pt idx="201">
                  <c:v>203.46034399999999</c:v>
                </c:pt>
                <c:pt idx="202">
                  <c:v>204.84</c:v>
                </c:pt>
                <c:pt idx="203">
                  <c:v>206.48128800000001</c:v>
                </c:pt>
                <c:pt idx="204">
                  <c:v>205.721136</c:v>
                </c:pt>
                <c:pt idx="205">
                  <c:v>208.68172799999999</c:v>
                </c:pt>
                <c:pt idx="206">
                  <c:v>213.802752</c:v>
                </c:pt>
                <c:pt idx="207">
                  <c:v>216.00319200000001</c:v>
                </c:pt>
                <c:pt idx="208">
                  <c:v>218.363664</c:v>
                </c:pt>
                <c:pt idx="209">
                  <c:v>219.32385600000001</c:v>
                </c:pt>
                <c:pt idx="210">
                  <c:v>220.20403199999998</c:v>
                </c:pt>
                <c:pt idx="211">
                  <c:v>221.84435999999999</c:v>
                </c:pt>
                <c:pt idx="212">
                  <c:v>223.64471999999998</c:v>
                </c:pt>
                <c:pt idx="213">
                  <c:v>226.84536</c:v>
                </c:pt>
                <c:pt idx="214">
                  <c:v>217.34518399999999</c:v>
                </c:pt>
                <c:pt idx="215">
                  <c:v>229.15416000000002</c:v>
                </c:pt>
                <c:pt idx="216">
                  <c:v>233.43000800000002</c:v>
                </c:pt>
                <c:pt idx="217">
                  <c:v>235.790716</c:v>
                </c:pt>
                <c:pt idx="218">
                  <c:v>239.43180800000002</c:v>
                </c:pt>
                <c:pt idx="219">
                  <c:v>241.19233599999998</c:v>
                </c:pt>
                <c:pt idx="220">
                  <c:v>244.27326000000002</c:v>
                </c:pt>
                <c:pt idx="221">
                  <c:v>245.43360799999999</c:v>
                </c:pt>
                <c:pt idx="222">
                  <c:v>246.39389599999998</c:v>
                </c:pt>
                <c:pt idx="223">
                  <c:v>249.53977599999999</c:v>
                </c:pt>
                <c:pt idx="224">
                  <c:v>250.26006399999997</c:v>
                </c:pt>
                <c:pt idx="225">
                  <c:v>247.97915199999997</c:v>
                </c:pt>
                <c:pt idx="226">
                  <c:v>251.50056000000001</c:v>
                </c:pt>
                <c:pt idx="227">
                  <c:v>254.71639200000004</c:v>
                </c:pt>
                <c:pt idx="228">
                  <c:v>261.19833599999998</c:v>
                </c:pt>
                <c:pt idx="229">
                  <c:v>263.97192000000001</c:v>
                </c:pt>
                <c:pt idx="230">
                  <c:v>268.77431999999999</c:v>
                </c:pt>
                <c:pt idx="231">
                  <c:v>270.85536000000002</c:v>
                </c:pt>
                <c:pt idx="232">
                  <c:v>275.25756000000001</c:v>
                </c:pt>
                <c:pt idx="233">
                  <c:v>276.73829999999998</c:v>
                </c:pt>
                <c:pt idx="234">
                  <c:v>278.41913999999997</c:v>
                </c:pt>
                <c:pt idx="235">
                  <c:v>279.37961999999999</c:v>
                </c:pt>
                <c:pt idx="236">
                  <c:v>274.00430399999999</c:v>
                </c:pt>
                <c:pt idx="237">
                  <c:v>278.23462799999993</c:v>
                </c:pt>
                <c:pt idx="238">
                  <c:v>281.48879199999999</c:v>
                </c:pt>
                <c:pt idx="239">
                  <c:v>284.61066399999999</c:v>
                </c:pt>
                <c:pt idx="240">
                  <c:v>288.01270399999999</c:v>
                </c:pt>
                <c:pt idx="241">
                  <c:v>293.60537999999997</c:v>
                </c:pt>
                <c:pt idx="242">
                  <c:v>296.84764799999994</c:v>
                </c:pt>
                <c:pt idx="243">
                  <c:v>301.681152</c:v>
                </c:pt>
                <c:pt idx="244">
                  <c:v>292.473792</c:v>
                </c:pt>
                <c:pt idx="245">
                  <c:v>300.360096</c:v>
                </c:pt>
                <c:pt idx="246">
                  <c:v>309.73666399999996</c:v>
                </c:pt>
                <c:pt idx="247">
                  <c:v>314.58005199999997</c:v>
                </c:pt>
                <c:pt idx="248">
                  <c:v>315.66080799999997</c:v>
                </c:pt>
                <c:pt idx="249">
                  <c:v>317.14184399999999</c:v>
                </c:pt>
                <c:pt idx="250">
                  <c:v>320.50419599999992</c:v>
                </c:pt>
                <c:pt idx="251">
                  <c:v>321.73718400000001</c:v>
                </c:pt>
                <c:pt idx="252">
                  <c:v>325.42012799999992</c:v>
                </c:pt>
                <c:pt idx="253">
                  <c:v>327.46906799999999</c:v>
                </c:pt>
                <c:pt idx="254">
                  <c:v>328.42974000000004</c:v>
                </c:pt>
                <c:pt idx="255">
                  <c:v>333.70675199999999</c:v>
                </c:pt>
                <c:pt idx="256">
                  <c:v>335.50168000000002</c:v>
                </c:pt>
                <c:pt idx="257">
                  <c:v>332.05858399999994</c:v>
                </c:pt>
                <c:pt idx="258">
                  <c:v>337.54351599999995</c:v>
                </c:pt>
                <c:pt idx="259">
                  <c:v>341.22682799999995</c:v>
                </c:pt>
                <c:pt idx="260">
                  <c:v>346.63708800000001</c:v>
                </c:pt>
                <c:pt idx="261">
                  <c:v>348.31843199999997</c:v>
                </c:pt>
                <c:pt idx="262">
                  <c:v>354.07838399999997</c:v>
                </c:pt>
                <c:pt idx="263">
                  <c:v>355.71985999999993</c:v>
                </c:pt>
                <c:pt idx="264">
                  <c:v>352.75719599999996</c:v>
                </c:pt>
                <c:pt idx="265">
                  <c:v>361.32489999999996</c:v>
                </c:pt>
                <c:pt idx="266">
                  <c:v>365.60875199999998</c:v>
                </c:pt>
                <c:pt idx="267">
                  <c:v>368.36799999999994</c:v>
                </c:pt>
                <c:pt idx="268">
                  <c:v>361.32095999999996</c:v>
                </c:pt>
                <c:pt idx="269">
                  <c:v>372.96981600000004</c:v>
                </c:pt>
                <c:pt idx="270">
                  <c:v>377.05667999999997</c:v>
                </c:pt>
                <c:pt idx="271">
                  <c:v>382.38199999999995</c:v>
                </c:pt>
                <c:pt idx="272">
                  <c:v>384.78279600000008</c:v>
                </c:pt>
                <c:pt idx="273">
                  <c:v>389.30776800000001</c:v>
                </c:pt>
                <c:pt idx="274">
                  <c:v>390.34995999999995</c:v>
                </c:pt>
                <c:pt idx="275">
                  <c:v>389.46794400000005</c:v>
                </c:pt>
                <c:pt idx="276">
                  <c:v>393.19126400000005</c:v>
                </c:pt>
                <c:pt idx="277">
                  <c:v>394.87388400000003</c:v>
                </c:pt>
                <c:pt idx="278">
                  <c:v>398.19753600000001</c:v>
                </c:pt>
                <c:pt idx="279">
                  <c:v>387.14401600000002</c:v>
                </c:pt>
                <c:pt idx="280">
                  <c:v>397.31656800000002</c:v>
                </c:pt>
                <c:pt idx="281">
                  <c:v>410.05147200000005</c:v>
                </c:pt>
                <c:pt idx="282">
                  <c:v>415.01742400000001</c:v>
                </c:pt>
                <c:pt idx="283">
                  <c:v>421.58529600000003</c:v>
                </c:pt>
                <c:pt idx="284">
                  <c:v>424.98937600000005</c:v>
                </c:pt>
                <c:pt idx="285">
                  <c:v>426.91426800000005</c:v>
                </c:pt>
                <c:pt idx="286">
                  <c:v>431.23686400000008</c:v>
                </c:pt>
                <c:pt idx="287">
                  <c:v>433.16238000000004</c:v>
                </c:pt>
                <c:pt idx="288">
                  <c:v>435.56550000000004</c:v>
                </c:pt>
                <c:pt idx="289">
                  <c:v>436.76706000000001</c:v>
                </c:pt>
                <c:pt idx="290">
                  <c:v>438.04872400000005</c:v>
                </c:pt>
                <c:pt idx="291">
                  <c:v>440.21153200000003</c:v>
                </c:pt>
                <c:pt idx="292">
                  <c:v>441.61335200000008</c:v>
                </c:pt>
                <c:pt idx="293">
                  <c:v>443.89631600000001</c:v>
                </c:pt>
                <c:pt idx="294">
                  <c:v>445.57850000000002</c:v>
                </c:pt>
                <c:pt idx="295">
                  <c:v>432.08407200000005</c:v>
                </c:pt>
                <c:pt idx="296">
                  <c:v>442.33840800000007</c:v>
                </c:pt>
                <c:pt idx="297">
                  <c:v>448.10647200000005</c:v>
                </c:pt>
                <c:pt idx="298">
                  <c:v>458.24064000000004</c:v>
                </c:pt>
                <c:pt idx="299">
                  <c:v>462.16612800000001</c:v>
                </c:pt>
                <c:pt idx="300">
                  <c:v>469.97704800000002</c:v>
                </c:pt>
                <c:pt idx="301">
                  <c:v>472.9083</c:v>
                </c:pt>
                <c:pt idx="302">
                  <c:v>475.31190000000004</c:v>
                </c:pt>
                <c:pt idx="303">
                  <c:v>464.69600000000003</c:v>
                </c:pt>
                <c:pt idx="304">
                  <c:v>469.55008000000004</c:v>
                </c:pt>
                <c:pt idx="305">
                  <c:v>477.8109</c:v>
                </c:pt>
                <c:pt idx="306">
                  <c:v>480.44748800000002</c:v>
                </c:pt>
                <c:pt idx="307">
                  <c:v>482.65100799999999</c:v>
                </c:pt>
                <c:pt idx="308">
                  <c:v>487.45008000000007</c:v>
                </c:pt>
                <c:pt idx="309">
                  <c:v>489.42182400000002</c:v>
                </c:pt>
                <c:pt idx="310">
                  <c:v>494.79040000000003</c:v>
                </c:pt>
                <c:pt idx="311">
                  <c:v>498.15577600000006</c:v>
                </c:pt>
                <c:pt idx="312">
                  <c:v>506.05884000000003</c:v>
                </c:pt>
                <c:pt idx="313">
                  <c:v>509.184144</c:v>
                </c:pt>
                <c:pt idx="314">
                  <c:v>512.38958400000001</c:v>
                </c:pt>
                <c:pt idx="315">
                  <c:v>519.441552</c:v>
                </c:pt>
                <c:pt idx="316">
                  <c:v>521.64529200000004</c:v>
                </c:pt>
                <c:pt idx="317">
                  <c:v>525.38399200000003</c:v>
                </c:pt>
                <c:pt idx="318">
                  <c:v>492.24444800000003</c:v>
                </c:pt>
                <c:pt idx="319">
                  <c:v>517.89052800000002</c:v>
                </c:pt>
                <c:pt idx="320">
                  <c:v>526.86665600000003</c:v>
                </c:pt>
                <c:pt idx="321">
                  <c:v>530.59335199999998</c:v>
                </c:pt>
                <c:pt idx="322">
                  <c:v>536.08321599999999</c:v>
                </c:pt>
                <c:pt idx="323">
                  <c:v>537.05847599999993</c:v>
                </c:pt>
                <c:pt idx="324">
                  <c:v>538.20703200000003</c:v>
                </c:pt>
                <c:pt idx="325">
                  <c:v>542.02790000000005</c:v>
                </c:pt>
                <c:pt idx="326">
                  <c:v>551.31057599999997</c:v>
                </c:pt>
                <c:pt idx="327">
                  <c:v>555.71849600000007</c:v>
                </c:pt>
                <c:pt idx="328">
                  <c:v>559.14035199999989</c:v>
                </c:pt>
                <c:pt idx="329">
                  <c:v>547.08093599999995</c:v>
                </c:pt>
                <c:pt idx="330">
                  <c:v>556.36592000000007</c:v>
                </c:pt>
                <c:pt idx="331">
                  <c:v>569.032464</c:v>
                </c:pt>
                <c:pt idx="332">
                  <c:v>573.12103200000001</c:v>
                </c:pt>
                <c:pt idx="333">
                  <c:v>579.13363200000003</c:v>
                </c:pt>
                <c:pt idx="334">
                  <c:v>581.33825200000001</c:v>
                </c:pt>
                <c:pt idx="335">
                  <c:v>583.7213680000001</c:v>
                </c:pt>
                <c:pt idx="336">
                  <c:v>588.29139999999995</c:v>
                </c:pt>
                <c:pt idx="337">
                  <c:v>590.69427199999996</c:v>
                </c:pt>
                <c:pt idx="338">
                  <c:v>595.58598400000005</c:v>
                </c:pt>
                <c:pt idx="339">
                  <c:v>597.670976</c:v>
                </c:pt>
                <c:pt idx="340">
                  <c:v>599.59558399999992</c:v>
                </c:pt>
                <c:pt idx="341">
                  <c:v>606.61238399999991</c:v>
                </c:pt>
                <c:pt idx="342">
                  <c:v>609.68039999999996</c:v>
                </c:pt>
                <c:pt idx="343">
                  <c:v>616.15523199999996</c:v>
                </c:pt>
                <c:pt idx="344">
                  <c:v>619.08223999999996</c:v>
                </c:pt>
                <c:pt idx="345">
                  <c:v>604.407104</c:v>
                </c:pt>
                <c:pt idx="346">
                  <c:v>609.77996800000005</c:v>
                </c:pt>
                <c:pt idx="347">
                  <c:v>613.66928000000007</c:v>
                </c:pt>
                <c:pt idx="348">
                  <c:v>625.01644799999997</c:v>
                </c:pt>
                <c:pt idx="349">
                  <c:v>626.58019200000001</c:v>
                </c:pt>
                <c:pt idx="350">
                  <c:v>629.46710400000006</c:v>
                </c:pt>
                <c:pt idx="351">
                  <c:v>631.52918399999999</c:v>
                </c:pt>
                <c:pt idx="352">
                  <c:v>634.35881600000005</c:v>
                </c:pt>
                <c:pt idx="353">
                  <c:v>640.97465599999998</c:v>
                </c:pt>
                <c:pt idx="354">
                  <c:v>645.74608000000001</c:v>
                </c:pt>
                <c:pt idx="355">
                  <c:v>653.76527999999996</c:v>
                </c:pt>
                <c:pt idx="356">
                  <c:v>658.57679999999993</c:v>
                </c:pt>
                <c:pt idx="357">
                  <c:v>667.55830400000002</c:v>
                </c:pt>
                <c:pt idx="358">
                  <c:v>670.24473599999999</c:v>
                </c:pt>
                <c:pt idx="359">
                  <c:v>673.61279999999999</c:v>
                </c:pt>
                <c:pt idx="360">
                  <c:v>657.37391999999988</c:v>
                </c:pt>
                <c:pt idx="361">
                  <c:v>664.21640000000002</c:v>
                </c:pt>
                <c:pt idx="362">
                  <c:v>675.49731199999997</c:v>
                </c:pt>
                <c:pt idx="363">
                  <c:v>677.98326399999996</c:v>
                </c:pt>
                <c:pt idx="364">
                  <c:v>680.26873599999999</c:v>
                </c:pt>
                <c:pt idx="365">
                  <c:v>680.95036800000003</c:v>
                </c:pt>
                <c:pt idx="366">
                  <c:v>687.48601599999995</c:v>
                </c:pt>
                <c:pt idx="367">
                  <c:v>692.13715200000001</c:v>
                </c:pt>
                <c:pt idx="368">
                  <c:v>694.18204800000001</c:v>
                </c:pt>
                <c:pt idx="369">
                  <c:v>698.95347199999992</c:v>
                </c:pt>
                <c:pt idx="370">
                  <c:v>702.11090000000002</c:v>
                </c:pt>
                <c:pt idx="371">
                  <c:v>705.41873999999996</c:v>
                </c:pt>
                <c:pt idx="372">
                  <c:v>715.15225600000008</c:v>
                </c:pt>
                <c:pt idx="373">
                  <c:v>719.28214400000002</c:v>
                </c:pt>
                <c:pt idx="374">
                  <c:v>726.45932800000003</c:v>
                </c:pt>
                <c:pt idx="375">
                  <c:v>726.74</c:v>
                </c:pt>
                <c:pt idx="376">
                  <c:v>732.23315200000002</c:v>
                </c:pt>
                <c:pt idx="377">
                  <c:v>736.56351999999993</c:v>
                </c:pt>
                <c:pt idx="378">
                  <c:v>743.90108799999996</c:v>
                </c:pt>
                <c:pt idx="379">
                  <c:v>746.02617599999996</c:v>
                </c:pt>
                <c:pt idx="380">
                  <c:v>731.91238399999997</c:v>
                </c:pt>
                <c:pt idx="381">
                  <c:v>735.60121600000002</c:v>
                </c:pt>
                <c:pt idx="382">
                  <c:v>738.48812799999996</c:v>
                </c:pt>
                <c:pt idx="383">
                  <c:v>745.22425599999997</c:v>
                </c:pt>
                <c:pt idx="384">
                  <c:v>748.95318399999996</c:v>
                </c:pt>
                <c:pt idx="385">
                  <c:v>757.80979999999988</c:v>
                </c:pt>
                <c:pt idx="386">
                  <c:v>762.78219999999999</c:v>
                </c:pt>
                <c:pt idx="387">
                  <c:v>768.35609999999997</c:v>
                </c:pt>
                <c:pt idx="388">
                  <c:v>777.8545519999999</c:v>
                </c:pt>
                <c:pt idx="389">
                  <c:v>782.46697199999994</c:v>
                </c:pt>
                <c:pt idx="390">
                  <c:v>788.64203199999997</c:v>
                </c:pt>
                <c:pt idx="391">
                  <c:v>791.32953599999996</c:v>
                </c:pt>
                <c:pt idx="392">
                  <c:v>796.94521599999996</c:v>
                </c:pt>
                <c:pt idx="393">
                  <c:v>797.94801599999994</c:v>
                </c:pt>
                <c:pt idx="394">
                  <c:v>802.84132</c:v>
                </c:pt>
                <c:pt idx="395">
                  <c:v>804.6867840000001</c:v>
                </c:pt>
                <c:pt idx="396">
                  <c:v>781.81149200000004</c:v>
                </c:pt>
                <c:pt idx="397">
                  <c:v>792.60700000000008</c:v>
                </c:pt>
                <c:pt idx="398">
                  <c:v>802.55973600000004</c:v>
                </c:pt>
                <c:pt idx="399">
                  <c:v>816.16556000000003</c:v>
                </c:pt>
                <c:pt idx="400">
                  <c:v>821.42496000000006</c:v>
                </c:pt>
                <c:pt idx="401">
                  <c:v>826.80160000000001</c:v>
                </c:pt>
                <c:pt idx="402">
                  <c:v>829.93220800000006</c:v>
                </c:pt>
                <c:pt idx="403">
                  <c:v>830.8152</c:v>
                </c:pt>
                <c:pt idx="404">
                  <c:v>836.75532799999996</c:v>
                </c:pt>
                <c:pt idx="405">
                  <c:v>837.75872800000002</c:v>
                </c:pt>
                <c:pt idx="406">
                  <c:v>841.41468000000009</c:v>
                </c:pt>
                <c:pt idx="407">
                  <c:v>843.66252000000009</c:v>
                </c:pt>
                <c:pt idx="408">
                  <c:v>851.97150000000011</c:v>
                </c:pt>
                <c:pt idx="409">
                  <c:v>857.51598400000012</c:v>
                </c:pt>
                <c:pt idx="410">
                  <c:v>862.21844799999997</c:v>
                </c:pt>
                <c:pt idx="411">
                  <c:v>870.32834400000002</c:v>
                </c:pt>
                <c:pt idx="412">
                  <c:v>874.54388400000005</c:v>
                </c:pt>
                <c:pt idx="413">
                  <c:v>879.76312400000006</c:v>
                </c:pt>
                <c:pt idx="414">
                  <c:v>882.53333599999996</c:v>
                </c:pt>
                <c:pt idx="415">
                  <c:v>885.22325200000012</c:v>
                </c:pt>
                <c:pt idx="416">
                  <c:v>887.76071999999999</c:v>
                </c:pt>
                <c:pt idx="417">
                  <c:v>889.52740800000004</c:v>
                </c:pt>
                <c:pt idx="418">
                  <c:v>892.69078000000002</c:v>
                </c:pt>
                <c:pt idx="419">
                  <c:v>894.17625600000008</c:v>
                </c:pt>
                <c:pt idx="420">
                  <c:v>900.23860400000001</c:v>
                </c:pt>
                <c:pt idx="421">
                  <c:v>875.3066960000001</c:v>
                </c:pt>
                <c:pt idx="422">
                  <c:v>884.09910800000011</c:v>
                </c:pt>
                <c:pt idx="423">
                  <c:v>899.95756800000004</c:v>
                </c:pt>
                <c:pt idx="424">
                  <c:v>906.71246399999995</c:v>
                </c:pt>
                <c:pt idx="425">
                  <c:v>914.43243200000006</c:v>
                </c:pt>
                <c:pt idx="426">
                  <c:v>918.90742399999999</c:v>
                </c:pt>
                <c:pt idx="427">
                  <c:v>925.23439599999995</c:v>
                </c:pt>
                <c:pt idx="428">
                  <c:v>926.025576</c:v>
                </c:pt>
                <c:pt idx="429">
                  <c:v>930.32183999999995</c:v>
                </c:pt>
                <c:pt idx="430">
                  <c:v>934.06871600000011</c:v>
                </c:pt>
                <c:pt idx="431">
                  <c:v>942.18022799999994</c:v>
                </c:pt>
                <c:pt idx="432">
                  <c:v>947.06522400000006</c:v>
                </c:pt>
                <c:pt idx="433">
                  <c:v>951.69720000000007</c:v>
                </c:pt>
                <c:pt idx="434">
                  <c:v>959.82399999999996</c:v>
                </c:pt>
                <c:pt idx="435">
                  <c:v>961.51071999999999</c:v>
                </c:pt>
                <c:pt idx="436">
                  <c:v>969.14112</c:v>
                </c:pt>
                <c:pt idx="437">
                  <c:v>971.55071999999996</c:v>
                </c:pt>
                <c:pt idx="438">
                  <c:v>976.69119999999998</c:v>
                </c:pt>
                <c:pt idx="439">
                  <c:v>978.29759999999999</c:v>
                </c:pt>
                <c:pt idx="440">
                  <c:v>979.42207999999994</c:v>
                </c:pt>
                <c:pt idx="441">
                  <c:v>982.07263999999998</c:v>
                </c:pt>
                <c:pt idx="442">
                  <c:v>984.49996799999997</c:v>
                </c:pt>
                <c:pt idx="443">
                  <c:v>949.35646800000006</c:v>
                </c:pt>
                <c:pt idx="444">
                  <c:v>958.99582800000007</c:v>
                </c:pt>
                <c:pt idx="445">
                  <c:v>974.13765599999999</c:v>
                </c:pt>
                <c:pt idx="446">
                  <c:v>979.89835999999991</c:v>
                </c:pt>
                <c:pt idx="447">
                  <c:v>984.82128</c:v>
                </c:pt>
                <c:pt idx="448">
                  <c:v>993.73476400000004</c:v>
                </c:pt>
                <c:pt idx="449">
                  <c:v>997.00992800000006</c:v>
                </c:pt>
                <c:pt idx="450">
                  <c:v>1003.3358719999999</c:v>
                </c:pt>
                <c:pt idx="451">
                  <c:v>1007.031696</c:v>
                </c:pt>
                <c:pt idx="452">
                  <c:v>997.20849599999997</c:v>
                </c:pt>
                <c:pt idx="453">
                  <c:v>1020.7918080000002</c:v>
                </c:pt>
                <c:pt idx="454">
                  <c:v>1023.8853600000001</c:v>
                </c:pt>
                <c:pt idx="455">
                  <c:v>1036.2997439999999</c:v>
                </c:pt>
                <c:pt idx="456">
                  <c:v>1036.2997439999999</c:v>
                </c:pt>
                <c:pt idx="457">
                  <c:v>1037.1434399999998</c:v>
                </c:pt>
                <c:pt idx="458">
                  <c:v>1041.5861400000001</c:v>
                </c:pt>
                <c:pt idx="459">
                  <c:v>1043.43442</c:v>
                </c:pt>
                <c:pt idx="460">
                  <c:v>1051.8162</c:v>
                </c:pt>
                <c:pt idx="461">
                  <c:v>1044.6799999999998</c:v>
                </c:pt>
                <c:pt idx="462">
                  <c:v>1062.3444079999999</c:v>
                </c:pt>
                <c:pt idx="463">
                  <c:v>1062.7864320000001</c:v>
                </c:pt>
                <c:pt idx="464">
                  <c:v>1068.4783559999998</c:v>
                </c:pt>
                <c:pt idx="465">
                  <c:v>1069.0811759999999</c:v>
                </c:pt>
                <c:pt idx="466">
                  <c:v>1071.5728319999998</c:v>
                </c:pt>
                <c:pt idx="467">
                  <c:v>1080.5619200000001</c:v>
                </c:pt>
                <c:pt idx="468">
                  <c:v>1077.6680959999999</c:v>
                </c:pt>
                <c:pt idx="469">
                  <c:v>1065.9979199999998</c:v>
                </c:pt>
                <c:pt idx="470">
                  <c:v>1080.0665199999999</c:v>
                </c:pt>
                <c:pt idx="471">
                  <c:v>1051.2943960000002</c:v>
                </c:pt>
                <c:pt idx="472">
                  <c:v>1064.7627360000001</c:v>
                </c:pt>
                <c:pt idx="473">
                  <c:v>1076.1404680000001</c:v>
                </c:pt>
                <c:pt idx="474">
                  <c:v>1082.130864</c:v>
                </c:pt>
                <c:pt idx="475">
                  <c:v>1086.0859080000002</c:v>
                </c:pt>
                <c:pt idx="476">
                  <c:v>1084.1959440000001</c:v>
                </c:pt>
                <c:pt idx="477">
                  <c:v>1083.2983920000001</c:v>
                </c:pt>
                <c:pt idx="478">
                  <c:v>1082.7626200000002</c:v>
                </c:pt>
                <c:pt idx="479">
                  <c:v>1083.0973120000001</c:v>
                </c:pt>
                <c:pt idx="480">
                  <c:v>1082.8703040000003</c:v>
                </c:pt>
                <c:pt idx="481">
                  <c:v>1080.72522</c:v>
                </c:pt>
                <c:pt idx="482">
                  <c:v>1080.7389600000001</c:v>
                </c:pt>
                <c:pt idx="483">
                  <c:v>1081.45</c:v>
                </c:pt>
                <c:pt idx="484">
                  <c:v>1085.8250880000001</c:v>
                </c:pt>
                <c:pt idx="485">
                  <c:v>1070.2862720000001</c:v>
                </c:pt>
                <c:pt idx="486">
                  <c:v>1086.1342799999998</c:v>
                </c:pt>
                <c:pt idx="487">
                  <c:v>1083.544504</c:v>
                </c:pt>
                <c:pt idx="488">
                  <c:v>1088.4037719999997</c:v>
                </c:pt>
                <c:pt idx="489">
                  <c:v>1078.5647039999999</c:v>
                </c:pt>
                <c:pt idx="490">
                  <c:v>1079.4104159999997</c:v>
                </c:pt>
                <c:pt idx="491">
                  <c:v>1086.2710399999999</c:v>
                </c:pt>
                <c:pt idx="492">
                  <c:v>1087.925872</c:v>
                </c:pt>
                <c:pt idx="493">
                  <c:v>1072.9183440000002</c:v>
                </c:pt>
                <c:pt idx="494">
                  <c:v>1081.6509760000001</c:v>
                </c:pt>
                <c:pt idx="495">
                  <c:v>1080.9113839999998</c:v>
                </c:pt>
                <c:pt idx="496">
                  <c:v>1087.5392320000001</c:v>
                </c:pt>
                <c:pt idx="497">
                  <c:v>1081.3274880000001</c:v>
                </c:pt>
                <c:pt idx="498">
                  <c:v>1080.2912879999999</c:v>
                </c:pt>
                <c:pt idx="499">
                  <c:v>1081.3528959999999</c:v>
                </c:pt>
                <c:pt idx="500">
                  <c:v>1081.7564160000002</c:v>
                </c:pt>
                <c:pt idx="501">
                  <c:v>1088.1863199999998</c:v>
                </c:pt>
                <c:pt idx="502">
                  <c:v>1083.7330360000001</c:v>
                </c:pt>
                <c:pt idx="503">
                  <c:v>1085.8181999999999</c:v>
                </c:pt>
                <c:pt idx="504">
                  <c:v>1088.0257279999998</c:v>
                </c:pt>
                <c:pt idx="505">
                  <c:v>1088.954972</c:v>
                </c:pt>
                <c:pt idx="506">
                  <c:v>1094.7867840000001</c:v>
                </c:pt>
                <c:pt idx="507">
                  <c:v>1089.0764159999999</c:v>
                </c:pt>
                <c:pt idx="508">
                  <c:v>1083.17516</c:v>
                </c:pt>
                <c:pt idx="509">
                  <c:v>1086.395</c:v>
                </c:pt>
                <c:pt idx="510">
                  <c:v>1086.00352</c:v>
                </c:pt>
                <c:pt idx="511">
                  <c:v>1086.6099999999999</c:v>
                </c:pt>
                <c:pt idx="512">
                  <c:v>1082.8618799999999</c:v>
                </c:pt>
                <c:pt idx="513">
                  <c:v>1083.0640799999999</c:v>
                </c:pt>
                <c:pt idx="514">
                  <c:v>1084.4372160000003</c:v>
                </c:pt>
                <c:pt idx="515">
                  <c:v>1085.3940239999999</c:v>
                </c:pt>
                <c:pt idx="516">
                  <c:v>1088.5091360000001</c:v>
                </c:pt>
                <c:pt idx="517">
                  <c:v>1090.0721839999999</c:v>
                </c:pt>
                <c:pt idx="518">
                  <c:v>1090.7199279999998</c:v>
                </c:pt>
                <c:pt idx="519">
                  <c:v>1086.5623280000002</c:v>
                </c:pt>
                <c:pt idx="520">
                  <c:v>1083.8609999999999</c:v>
                </c:pt>
                <c:pt idx="521">
                  <c:v>1083.5225039999998</c:v>
                </c:pt>
                <c:pt idx="522">
                  <c:v>1088.1523199999999</c:v>
                </c:pt>
                <c:pt idx="523">
                  <c:v>1086.693888</c:v>
                </c:pt>
                <c:pt idx="524">
                  <c:v>1087.8140839999999</c:v>
                </c:pt>
                <c:pt idx="525">
                  <c:v>1092.3235920000002</c:v>
                </c:pt>
                <c:pt idx="526">
                  <c:v>1093.147328</c:v>
                </c:pt>
                <c:pt idx="527">
                  <c:v>1091.7003920000002</c:v>
                </c:pt>
                <c:pt idx="528">
                  <c:v>1090.44328</c:v>
                </c:pt>
                <c:pt idx="529">
                  <c:v>1087.3324800000003</c:v>
                </c:pt>
                <c:pt idx="530">
                  <c:v>1086.92688</c:v>
                </c:pt>
                <c:pt idx="531">
                  <c:v>1090.57536</c:v>
                </c:pt>
                <c:pt idx="532">
                  <c:v>1089.317628</c:v>
                </c:pt>
                <c:pt idx="533">
                  <c:v>1088.1787919999999</c:v>
                </c:pt>
                <c:pt idx="534">
                  <c:v>1087.9873759999998</c:v>
                </c:pt>
                <c:pt idx="535">
                  <c:v>1092.4789559999999</c:v>
                </c:pt>
                <c:pt idx="536">
                  <c:v>1093.7623840000001</c:v>
                </c:pt>
                <c:pt idx="537">
                  <c:v>1093.411008</c:v>
                </c:pt>
                <c:pt idx="538">
                  <c:v>1091.2563</c:v>
                </c:pt>
                <c:pt idx="539">
                  <c:v>1088.438832</c:v>
                </c:pt>
                <c:pt idx="540">
                  <c:v>1090.1159279999999</c:v>
                </c:pt>
                <c:pt idx="541">
                  <c:v>1092.2956800000002</c:v>
                </c:pt>
                <c:pt idx="542">
                  <c:v>1090.6410960000001</c:v>
                </c:pt>
                <c:pt idx="543">
                  <c:v>1091.358152</c:v>
                </c:pt>
                <c:pt idx="544">
                  <c:v>1092.7375</c:v>
                </c:pt>
                <c:pt idx="545">
                  <c:v>1092.002528</c:v>
                </c:pt>
                <c:pt idx="546">
                  <c:v>1093.78934</c:v>
                </c:pt>
                <c:pt idx="547">
                  <c:v>1091.6217600000002</c:v>
                </c:pt>
                <c:pt idx="548">
                  <c:v>1097.6052040000002</c:v>
                </c:pt>
                <c:pt idx="549">
                  <c:v>1084.6077479999999</c:v>
                </c:pt>
                <c:pt idx="550">
                  <c:v>1097.5268160000001</c:v>
                </c:pt>
                <c:pt idx="551">
                  <c:v>1096.1028800000001</c:v>
                </c:pt>
                <c:pt idx="552">
                  <c:v>1095.1597799999997</c:v>
                </c:pt>
                <c:pt idx="553">
                  <c:v>1096.094208</c:v>
                </c:pt>
                <c:pt idx="554">
                  <c:v>1107.6720720000001</c:v>
                </c:pt>
                <c:pt idx="555">
                  <c:v>1096.9943040000001</c:v>
                </c:pt>
                <c:pt idx="556">
                  <c:v>1101.4888079999998</c:v>
                </c:pt>
                <c:pt idx="557">
                  <c:v>1101.618048</c:v>
                </c:pt>
                <c:pt idx="558">
                  <c:v>1105.7484600000003</c:v>
                </c:pt>
                <c:pt idx="559">
                  <c:v>1104.803056</c:v>
                </c:pt>
                <c:pt idx="560">
                  <c:v>1106.612748</c:v>
                </c:pt>
                <c:pt idx="561">
                  <c:v>1104.7949120000001</c:v>
                </c:pt>
                <c:pt idx="562">
                  <c:v>1105.677216</c:v>
                </c:pt>
                <c:pt idx="563">
                  <c:v>1102.2850000000001</c:v>
                </c:pt>
                <c:pt idx="564">
                  <c:v>1108.2113040000002</c:v>
                </c:pt>
                <c:pt idx="565">
                  <c:v>1109.8074000000001</c:v>
                </c:pt>
                <c:pt idx="566">
                  <c:v>1110.3372000000002</c:v>
                </c:pt>
                <c:pt idx="567">
                  <c:v>1114.1366720000001</c:v>
                </c:pt>
                <c:pt idx="568">
                  <c:v>1111.3971599999998</c:v>
                </c:pt>
                <c:pt idx="569">
                  <c:v>1112.9095680000003</c:v>
                </c:pt>
                <c:pt idx="570">
                  <c:v>1109.756384</c:v>
                </c:pt>
                <c:pt idx="571">
                  <c:v>1115.0396640000001</c:v>
                </c:pt>
                <c:pt idx="572">
                  <c:v>1115.062336</c:v>
                </c:pt>
                <c:pt idx="573">
                  <c:v>1115.5821040000001</c:v>
                </c:pt>
                <c:pt idx="574">
                  <c:v>1117.5088679999999</c:v>
                </c:pt>
                <c:pt idx="575">
                  <c:v>1117.1760159999999</c:v>
                </c:pt>
                <c:pt idx="576">
                  <c:v>1116.9924480000002</c:v>
                </c:pt>
                <c:pt idx="577">
                  <c:v>1118.8009680000002</c:v>
                </c:pt>
                <c:pt idx="578">
                  <c:v>1120.07106</c:v>
                </c:pt>
                <c:pt idx="579">
                  <c:v>1121.0568479999999</c:v>
                </c:pt>
                <c:pt idx="580">
                  <c:v>1121.904352</c:v>
                </c:pt>
                <c:pt idx="581">
                  <c:v>1121.2124000000001</c:v>
                </c:pt>
                <c:pt idx="582">
                  <c:v>1124.27224</c:v>
                </c:pt>
                <c:pt idx="583">
                  <c:v>1123.7730000000001</c:v>
                </c:pt>
                <c:pt idx="584">
                  <c:v>1123.2319679999998</c:v>
                </c:pt>
                <c:pt idx="585">
                  <c:v>1126.171488</c:v>
                </c:pt>
                <c:pt idx="586">
                  <c:v>1135.595648</c:v>
                </c:pt>
                <c:pt idx="587">
                  <c:v>1125.059436</c:v>
                </c:pt>
                <c:pt idx="588">
                  <c:v>1125.5927039999999</c:v>
                </c:pt>
                <c:pt idx="589">
                  <c:v>1125.189576</c:v>
                </c:pt>
                <c:pt idx="590">
                  <c:v>1130.6190279999998</c:v>
                </c:pt>
                <c:pt idx="591">
                  <c:v>1109.1033400000001</c:v>
                </c:pt>
                <c:pt idx="592">
                  <c:v>1130.9804799999999</c:v>
                </c:pt>
                <c:pt idx="593">
                  <c:v>1130.2302319999999</c:v>
                </c:pt>
                <c:pt idx="594">
                  <c:v>1131.5482319999999</c:v>
                </c:pt>
                <c:pt idx="595">
                  <c:v>1130.8953239999998</c:v>
                </c:pt>
                <c:pt idx="596">
                  <c:v>1133.7952080000002</c:v>
                </c:pt>
                <c:pt idx="597">
                  <c:v>1135.0626160000002</c:v>
                </c:pt>
                <c:pt idx="598">
                  <c:v>1134.8661600000003</c:v>
                </c:pt>
                <c:pt idx="599">
                  <c:v>1134.909776</c:v>
                </c:pt>
                <c:pt idx="600">
                  <c:v>1133.38276</c:v>
                </c:pt>
                <c:pt idx="601">
                  <c:v>1140.8986240000002</c:v>
                </c:pt>
                <c:pt idx="602">
                  <c:v>1123.4744159999998</c:v>
                </c:pt>
                <c:pt idx="603">
                  <c:v>1140.7057199999999</c:v>
                </c:pt>
                <c:pt idx="604">
                  <c:v>1142.7754600000001</c:v>
                </c:pt>
                <c:pt idx="605">
                  <c:v>1143.214356</c:v>
                </c:pt>
                <c:pt idx="606">
                  <c:v>1142.9861799999999</c:v>
                </c:pt>
                <c:pt idx="607">
                  <c:v>1143.675068</c:v>
                </c:pt>
                <c:pt idx="608">
                  <c:v>1145.6047919999999</c:v>
                </c:pt>
                <c:pt idx="609">
                  <c:v>1143.2586000000001</c:v>
                </c:pt>
                <c:pt idx="610">
                  <c:v>1144.6310799999999</c:v>
                </c:pt>
                <c:pt idx="611">
                  <c:v>1146.06718</c:v>
                </c:pt>
                <c:pt idx="612">
                  <c:v>1149.6143360000001</c:v>
                </c:pt>
                <c:pt idx="613">
                  <c:v>1147.0546960000001</c:v>
                </c:pt>
                <c:pt idx="614">
                  <c:v>1145.76848</c:v>
                </c:pt>
                <c:pt idx="615">
                  <c:v>1152.2317599999999</c:v>
                </c:pt>
                <c:pt idx="616">
                  <c:v>1154.4988000000001</c:v>
                </c:pt>
                <c:pt idx="617">
                  <c:v>1152.673984</c:v>
                </c:pt>
                <c:pt idx="618">
                  <c:v>1153.2453920000003</c:v>
                </c:pt>
                <c:pt idx="619">
                  <c:v>1154.5556880000001</c:v>
                </c:pt>
                <c:pt idx="620">
                  <c:v>1157.707392</c:v>
                </c:pt>
                <c:pt idx="621">
                  <c:v>1156.6380799999999</c:v>
                </c:pt>
                <c:pt idx="622">
                  <c:v>1154.6758080000002</c:v>
                </c:pt>
                <c:pt idx="623">
                  <c:v>1152.2928640000002</c:v>
                </c:pt>
                <c:pt idx="624">
                  <c:v>1156.8786959999998</c:v>
                </c:pt>
                <c:pt idx="625">
                  <c:v>1159.56306</c:v>
                </c:pt>
                <c:pt idx="626">
                  <c:v>1158.4803759999998</c:v>
                </c:pt>
                <c:pt idx="627">
                  <c:v>1160.3354400000003</c:v>
                </c:pt>
                <c:pt idx="628">
                  <c:v>1161.550056</c:v>
                </c:pt>
                <c:pt idx="629">
                  <c:v>1159.6927519999999</c:v>
                </c:pt>
                <c:pt idx="630">
                  <c:v>1159.3012479999998</c:v>
                </c:pt>
                <c:pt idx="631">
                  <c:v>1158.7469920000001</c:v>
                </c:pt>
                <c:pt idx="632">
                  <c:v>1166.1614280000001</c:v>
                </c:pt>
                <c:pt idx="633">
                  <c:v>1165.26468</c:v>
                </c:pt>
                <c:pt idx="634">
                  <c:v>1165.485688</c:v>
                </c:pt>
                <c:pt idx="635">
                  <c:v>1164.6290799999997</c:v>
                </c:pt>
                <c:pt idx="636">
                  <c:v>1168.4647520000001</c:v>
                </c:pt>
                <c:pt idx="637">
                  <c:v>1163.1372040000001</c:v>
                </c:pt>
                <c:pt idx="638">
                  <c:v>1167.05216</c:v>
                </c:pt>
                <c:pt idx="639">
                  <c:v>1167.2730879999999</c:v>
                </c:pt>
                <c:pt idx="640">
                  <c:v>1174.4700800000003</c:v>
                </c:pt>
                <c:pt idx="641">
                  <c:v>1163.9353440000002</c:v>
                </c:pt>
                <c:pt idx="642">
                  <c:v>1163.6896320000001</c:v>
                </c:pt>
                <c:pt idx="643">
                  <c:v>1166.2215719999999</c:v>
                </c:pt>
                <c:pt idx="644">
                  <c:v>1149.321872</c:v>
                </c:pt>
                <c:pt idx="645">
                  <c:v>1171.578528</c:v>
                </c:pt>
                <c:pt idx="646">
                  <c:v>1172.029896</c:v>
                </c:pt>
                <c:pt idx="647">
                  <c:v>1171.2586200000001</c:v>
                </c:pt>
                <c:pt idx="648">
                  <c:v>1168.3307599999998</c:v>
                </c:pt>
                <c:pt idx="649">
                  <c:v>1167.8796480000001</c:v>
                </c:pt>
                <c:pt idx="650">
                  <c:v>1170.163272</c:v>
                </c:pt>
                <c:pt idx="651">
                  <c:v>1170.8245679999998</c:v>
                </c:pt>
                <c:pt idx="652">
                  <c:v>1173.7904639999999</c:v>
                </c:pt>
                <c:pt idx="653">
                  <c:v>1174.1301639999999</c:v>
                </c:pt>
                <c:pt idx="654">
                  <c:v>1173.8234560000001</c:v>
                </c:pt>
                <c:pt idx="655">
                  <c:v>1175.226496</c:v>
                </c:pt>
                <c:pt idx="656">
                  <c:v>1172.390308</c:v>
                </c:pt>
                <c:pt idx="657">
                  <c:v>1182.3719999999998</c:v>
                </c:pt>
                <c:pt idx="658">
                  <c:v>1176.9939199999999</c:v>
                </c:pt>
                <c:pt idx="659">
                  <c:v>1174.0497600000001</c:v>
                </c:pt>
                <c:pt idx="660">
                  <c:v>1178.7811199999999</c:v>
                </c:pt>
                <c:pt idx="661">
                  <c:v>1174.0414400000002</c:v>
                </c:pt>
                <c:pt idx="662">
                  <c:v>1175.9084479999999</c:v>
                </c:pt>
                <c:pt idx="663">
                  <c:v>1175.1417600000002</c:v>
                </c:pt>
                <c:pt idx="664">
                  <c:v>1177.223868</c:v>
                </c:pt>
                <c:pt idx="665">
                  <c:v>1178.6658</c:v>
                </c:pt>
                <c:pt idx="666">
                  <c:v>1175.564016</c:v>
                </c:pt>
                <c:pt idx="667">
                  <c:v>1180.8742559999998</c:v>
                </c:pt>
                <c:pt idx="668">
                  <c:v>1189.257216</c:v>
                </c:pt>
                <c:pt idx="669">
                  <c:v>1181.0924</c:v>
                </c:pt>
                <c:pt idx="670">
                  <c:v>1187.7258879999999</c:v>
                </c:pt>
                <c:pt idx="671">
                  <c:v>1182.3240000000001</c:v>
                </c:pt>
                <c:pt idx="672">
                  <c:v>1185.7142880000001</c:v>
                </c:pt>
                <c:pt idx="673">
                  <c:v>1169.1504</c:v>
                </c:pt>
                <c:pt idx="674">
                  <c:v>1184.94712</c:v>
                </c:pt>
                <c:pt idx="675">
                  <c:v>1188.3786480000001</c:v>
                </c:pt>
                <c:pt idx="676">
                  <c:v>1163.9447160000002</c:v>
                </c:pt>
                <c:pt idx="677">
                  <c:v>1187.6101199999998</c:v>
                </c:pt>
                <c:pt idx="678">
                  <c:v>1185.273408</c:v>
                </c:pt>
                <c:pt idx="679">
                  <c:v>1187.5948000000001</c:v>
                </c:pt>
                <c:pt idx="680">
                  <c:v>1182.408248</c:v>
                </c:pt>
                <c:pt idx="681">
                  <c:v>1189.0238400000001</c:v>
                </c:pt>
                <c:pt idx="682">
                  <c:v>1186.4614840000002</c:v>
                </c:pt>
                <c:pt idx="683">
                  <c:v>1183.3733400000001</c:v>
                </c:pt>
                <c:pt idx="684">
                  <c:v>1188.4685119999999</c:v>
                </c:pt>
                <c:pt idx="685">
                  <c:v>1186.0131919999999</c:v>
                </c:pt>
                <c:pt idx="686">
                  <c:v>1184.2183399999999</c:v>
                </c:pt>
                <c:pt idx="687">
                  <c:v>1181.3269720000001</c:v>
                </c:pt>
                <c:pt idx="688">
                  <c:v>1166.4208079999999</c:v>
                </c:pt>
                <c:pt idx="689">
                  <c:v>1186.2261639999999</c:v>
                </c:pt>
                <c:pt idx="690">
                  <c:v>1189.08762</c:v>
                </c:pt>
                <c:pt idx="691">
                  <c:v>1188.088544</c:v>
                </c:pt>
                <c:pt idx="692">
                  <c:v>1191.106732</c:v>
                </c:pt>
                <c:pt idx="693">
                  <c:v>1189.185984</c:v>
                </c:pt>
                <c:pt idx="694">
                  <c:v>1190.0612879999999</c:v>
                </c:pt>
                <c:pt idx="695">
                  <c:v>1186.8334200000002</c:v>
                </c:pt>
                <c:pt idx="696">
                  <c:v>1181.23912</c:v>
                </c:pt>
                <c:pt idx="697">
                  <c:v>1184.5844399999999</c:v>
                </c:pt>
                <c:pt idx="698">
                  <c:v>1180.872648</c:v>
                </c:pt>
                <c:pt idx="699">
                  <c:v>1179.4825680000001</c:v>
                </c:pt>
                <c:pt idx="700">
                  <c:v>1157.572416</c:v>
                </c:pt>
                <c:pt idx="701">
                  <c:v>1178.8919559999999</c:v>
                </c:pt>
                <c:pt idx="702">
                  <c:v>1182.8932919999997</c:v>
                </c:pt>
                <c:pt idx="703">
                  <c:v>1175.48334</c:v>
                </c:pt>
                <c:pt idx="704">
                  <c:v>1172.0755200000001</c:v>
                </c:pt>
                <c:pt idx="705">
                  <c:v>1171.8513</c:v>
                </c:pt>
                <c:pt idx="706">
                  <c:v>1172.27784</c:v>
                </c:pt>
                <c:pt idx="707">
                  <c:v>1171.1358399999999</c:v>
                </c:pt>
                <c:pt idx="708">
                  <c:v>1169.1393479999999</c:v>
                </c:pt>
                <c:pt idx="709">
                  <c:v>1174.2190000000001</c:v>
                </c:pt>
                <c:pt idx="710">
                  <c:v>1167.87294</c:v>
                </c:pt>
                <c:pt idx="711">
                  <c:v>1163.2404479999998</c:v>
                </c:pt>
                <c:pt idx="712">
                  <c:v>1166.928764</c:v>
                </c:pt>
                <c:pt idx="713">
                  <c:v>1168.7071000000001</c:v>
                </c:pt>
                <c:pt idx="714">
                  <c:v>1166.7263519999999</c:v>
                </c:pt>
                <c:pt idx="715">
                  <c:v>1157.5851359999999</c:v>
                </c:pt>
                <c:pt idx="716">
                  <c:v>1158.8846080000001</c:v>
                </c:pt>
                <c:pt idx="717">
                  <c:v>1154.684624</c:v>
                </c:pt>
                <c:pt idx="718">
                  <c:v>1153.403172</c:v>
                </c:pt>
                <c:pt idx="719">
                  <c:v>1154.7455999999997</c:v>
                </c:pt>
                <c:pt idx="720">
                  <c:v>1152.3192960000001</c:v>
                </c:pt>
                <c:pt idx="721">
                  <c:v>1158.1351999999999</c:v>
                </c:pt>
                <c:pt idx="722">
                  <c:v>1145.7784039999999</c:v>
                </c:pt>
                <c:pt idx="723">
                  <c:v>1146.6351959999997</c:v>
                </c:pt>
                <c:pt idx="724">
                  <c:v>1145.468124</c:v>
                </c:pt>
                <c:pt idx="725">
                  <c:v>1149.3672959999999</c:v>
                </c:pt>
                <c:pt idx="726">
                  <c:v>1143.1179759999998</c:v>
                </c:pt>
                <c:pt idx="727">
                  <c:v>1149.2655439999999</c:v>
                </c:pt>
                <c:pt idx="728">
                  <c:v>1139.835904</c:v>
                </c:pt>
                <c:pt idx="729">
                  <c:v>1135.4134919999999</c:v>
                </c:pt>
                <c:pt idx="730">
                  <c:v>1134.8397759999998</c:v>
                </c:pt>
                <c:pt idx="731">
                  <c:v>1135.8835200000003</c:v>
                </c:pt>
                <c:pt idx="732">
                  <c:v>1135.940916</c:v>
                </c:pt>
                <c:pt idx="733">
                  <c:v>1124.266948</c:v>
                </c:pt>
                <c:pt idx="734">
                  <c:v>1125.3372319999999</c:v>
                </c:pt>
                <c:pt idx="735">
                  <c:v>1122.5404840000001</c:v>
                </c:pt>
                <c:pt idx="736">
                  <c:v>1122.6063000000001</c:v>
                </c:pt>
                <c:pt idx="737">
                  <c:v>1123.2778639999999</c:v>
                </c:pt>
                <c:pt idx="738">
                  <c:v>1123.740256</c:v>
                </c:pt>
                <c:pt idx="739">
                  <c:v>1117.2953199999999</c:v>
                </c:pt>
                <c:pt idx="740">
                  <c:v>1109.2563240000002</c:v>
                </c:pt>
                <c:pt idx="741">
                  <c:v>1111.2551400000002</c:v>
                </c:pt>
                <c:pt idx="742">
                  <c:v>1106.6663039999999</c:v>
                </c:pt>
                <c:pt idx="743">
                  <c:v>1108.519824</c:v>
                </c:pt>
                <c:pt idx="744">
                  <c:v>1103.839512</c:v>
                </c:pt>
                <c:pt idx="745">
                  <c:v>1099.0858760000001</c:v>
                </c:pt>
                <c:pt idx="746">
                  <c:v>1098.174336</c:v>
                </c:pt>
                <c:pt idx="747">
                  <c:v>1095.53368</c:v>
                </c:pt>
                <c:pt idx="748">
                  <c:v>1094.152568</c:v>
                </c:pt>
                <c:pt idx="749">
                  <c:v>1095.0366920000001</c:v>
                </c:pt>
                <c:pt idx="750">
                  <c:v>1093.110228</c:v>
                </c:pt>
                <c:pt idx="751">
                  <c:v>1089.3972999999999</c:v>
                </c:pt>
                <c:pt idx="752">
                  <c:v>1085.579424</c:v>
                </c:pt>
                <c:pt idx="753">
                  <c:v>1079.6628719999999</c:v>
                </c:pt>
                <c:pt idx="754">
                  <c:v>1079.4011840000001</c:v>
                </c:pt>
                <c:pt idx="755">
                  <c:v>1074.0202839999999</c:v>
                </c:pt>
                <c:pt idx="756">
                  <c:v>1077.4665600000001</c:v>
                </c:pt>
                <c:pt idx="757">
                  <c:v>1074.5337239999999</c:v>
                </c:pt>
                <c:pt idx="758">
                  <c:v>1071.4062799999999</c:v>
                </c:pt>
                <c:pt idx="759">
                  <c:v>1064.750632</c:v>
                </c:pt>
                <c:pt idx="760">
                  <c:v>1062.6217200000001</c:v>
                </c:pt>
                <c:pt idx="761">
                  <c:v>1065.5723760000001</c:v>
                </c:pt>
                <c:pt idx="762">
                  <c:v>1047.258016</c:v>
                </c:pt>
                <c:pt idx="763">
                  <c:v>1058.67012</c:v>
                </c:pt>
                <c:pt idx="764">
                  <c:v>1054.198836</c:v>
                </c:pt>
                <c:pt idx="765">
                  <c:v>1053.7822679999999</c:v>
                </c:pt>
                <c:pt idx="766">
                  <c:v>1052.7644399999999</c:v>
                </c:pt>
                <c:pt idx="767">
                  <c:v>1050.6595</c:v>
                </c:pt>
                <c:pt idx="768">
                  <c:v>1044.4356</c:v>
                </c:pt>
                <c:pt idx="769">
                  <c:v>1040.552052</c:v>
                </c:pt>
                <c:pt idx="770">
                  <c:v>1040.2438399999999</c:v>
                </c:pt>
                <c:pt idx="771">
                  <c:v>1038.811136</c:v>
                </c:pt>
                <c:pt idx="772">
                  <c:v>1035.308976</c:v>
                </c:pt>
                <c:pt idx="773">
                  <c:v>1031.7088960000001</c:v>
                </c:pt>
                <c:pt idx="774">
                  <c:v>1023.279048</c:v>
                </c:pt>
                <c:pt idx="775">
                  <c:v>1019.30618</c:v>
                </c:pt>
                <c:pt idx="776">
                  <c:v>1019.350904</c:v>
                </c:pt>
                <c:pt idx="777">
                  <c:v>1015.597156</c:v>
                </c:pt>
                <c:pt idx="778">
                  <c:v>1011.7894679999999</c:v>
                </c:pt>
                <c:pt idx="779">
                  <c:v>1002.9086759999999</c:v>
                </c:pt>
                <c:pt idx="780">
                  <c:v>1001.4103759999999</c:v>
                </c:pt>
                <c:pt idx="781">
                  <c:v>999.72570000000007</c:v>
                </c:pt>
                <c:pt idx="782">
                  <c:v>993.39328799999998</c:v>
                </c:pt>
                <c:pt idx="783">
                  <c:v>991.98107600000014</c:v>
                </c:pt>
                <c:pt idx="784">
                  <c:v>986.09968800000001</c:v>
                </c:pt>
                <c:pt idx="785">
                  <c:v>977.92855599999996</c:v>
                </c:pt>
                <c:pt idx="786">
                  <c:v>977.7276599999999</c:v>
                </c:pt>
                <c:pt idx="787">
                  <c:v>974.94028800000001</c:v>
                </c:pt>
                <c:pt idx="788">
                  <c:v>970.57182</c:v>
                </c:pt>
                <c:pt idx="789">
                  <c:v>966.27136399999995</c:v>
                </c:pt>
                <c:pt idx="790">
                  <c:v>962.07803999999999</c:v>
                </c:pt>
                <c:pt idx="791">
                  <c:v>955.08878399999992</c:v>
                </c:pt>
              </c:numCache>
            </c:numRef>
          </c:yVal>
          <c:smooth val="1"/>
        </c:ser>
        <c:ser>
          <c:idx val="4"/>
          <c:order val="1"/>
          <c:tx>
            <c:v>use to fitting data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model'!$T$2:$T$1100</c:f>
              <c:numCache>
                <c:formatCode>General</c:formatCode>
                <c:ptCount val="1099"/>
                <c:pt idx="0">
                  <c:v>5.0352962349137281E-3</c:v>
                </c:pt>
                <c:pt idx="1">
                  <c:v>5.3599284718672422E-3</c:v>
                </c:pt>
                <c:pt idx="2">
                  <c:v>5.4437678662814255E-3</c:v>
                </c:pt>
                <c:pt idx="3">
                  <c:v>5.6434884567846582E-3</c:v>
                </c:pt>
                <c:pt idx="4">
                  <c:v>5.6406411328409961E-3</c:v>
                </c:pt>
                <c:pt idx="5">
                  <c:v>5.8560814467849684E-3</c:v>
                </c:pt>
                <c:pt idx="6">
                  <c:v>5.8551321510103204E-3</c:v>
                </c:pt>
                <c:pt idx="7">
                  <c:v>6.1453773907764984E-3</c:v>
                </c:pt>
                <c:pt idx="8">
                  <c:v>6.2397630721963832E-3</c:v>
                </c:pt>
                <c:pt idx="9">
                  <c:v>6.2251381332292461E-3</c:v>
                </c:pt>
                <c:pt idx="10">
                  <c:v>6.9096704286808969E-3</c:v>
                </c:pt>
                <c:pt idx="11">
                  <c:v>6.9066293770377049E-3</c:v>
                </c:pt>
                <c:pt idx="12">
                  <c:v>7.123738035714487E-3</c:v>
                </c:pt>
                <c:pt idx="13">
                  <c:v>7.3339707027824629E-3</c:v>
                </c:pt>
                <c:pt idx="14">
                  <c:v>7.4343204409956353E-3</c:v>
                </c:pt>
                <c:pt idx="15">
                  <c:v>7.6100760697464442E-3</c:v>
                </c:pt>
                <c:pt idx="16">
                  <c:v>7.6169231683379931E-3</c:v>
                </c:pt>
                <c:pt idx="17">
                  <c:v>7.7103953350274885E-3</c:v>
                </c:pt>
                <c:pt idx="18">
                  <c:v>8.1827342850245288E-3</c:v>
                </c:pt>
                <c:pt idx="19">
                  <c:v>8.3762029449800934E-3</c:v>
                </c:pt>
                <c:pt idx="20">
                  <c:v>8.5802931030603234E-3</c:v>
                </c:pt>
                <c:pt idx="21">
                  <c:v>8.5861950373326244E-3</c:v>
                </c:pt>
                <c:pt idx="22">
                  <c:v>8.7980578450477694E-3</c:v>
                </c:pt>
                <c:pt idx="23">
                  <c:v>8.7999620703998853E-3</c:v>
                </c:pt>
                <c:pt idx="24">
                  <c:v>9.078647287136872E-3</c:v>
                </c:pt>
                <c:pt idx="25">
                  <c:v>9.0845521322072929E-3</c:v>
                </c:pt>
                <c:pt idx="26">
                  <c:v>9.3856255307342012E-3</c:v>
                </c:pt>
                <c:pt idx="27">
                  <c:v>9.5836267899380399E-3</c:v>
                </c:pt>
                <c:pt idx="28">
                  <c:v>9.6610762895367533E-3</c:v>
                </c:pt>
                <c:pt idx="29">
                  <c:v>1.0049100658373389E-2</c:v>
                </c:pt>
                <c:pt idx="30">
                  <c:v>9.9522524039564464E-3</c:v>
                </c:pt>
                <c:pt idx="31">
                  <c:v>1.0257833024217884E-2</c:v>
                </c:pt>
                <c:pt idx="32">
                  <c:v>1.0369529383597642E-2</c:v>
                </c:pt>
                <c:pt idx="33">
                  <c:v>1.0558564230078039E-2</c:v>
                </c:pt>
                <c:pt idx="34">
                  <c:v>1.0646770382967873E-2</c:v>
                </c:pt>
                <c:pt idx="35">
                  <c:v>1.0851388777304299E-2</c:v>
                </c:pt>
                <c:pt idx="36">
                  <c:v>1.0946432985006197E-2</c:v>
                </c:pt>
                <c:pt idx="37">
                  <c:v>1.1235131081569396E-2</c:v>
                </c:pt>
                <c:pt idx="38">
                  <c:v>1.1533668461182287E-2</c:v>
                </c:pt>
                <c:pt idx="39">
                  <c:v>1.1820279428756093E-2</c:v>
                </c:pt>
                <c:pt idx="40">
                  <c:v>1.2714933339598621E-2</c:v>
                </c:pt>
                <c:pt idx="41">
                  <c:v>1.2981494120365308E-2</c:v>
                </c:pt>
                <c:pt idx="42">
                  <c:v>1.3827829697581191E-2</c:v>
                </c:pt>
                <c:pt idx="43">
                  <c:v>1.4061510867466345E-2</c:v>
                </c:pt>
                <c:pt idx="44">
                  <c:v>1.4852663595891E-2</c:v>
                </c:pt>
                <c:pt idx="45">
                  <c:v>1.5151108056494791E-2</c:v>
                </c:pt>
                <c:pt idx="46">
                  <c:v>1.5440651411205214E-2</c:v>
                </c:pt>
                <c:pt idx="47">
                  <c:v>1.6365439548363402E-2</c:v>
                </c:pt>
                <c:pt idx="48">
                  <c:v>1.700259664113328E-2</c:v>
                </c:pt>
                <c:pt idx="49">
                  <c:v>1.7274879872083516E-2</c:v>
                </c:pt>
                <c:pt idx="50">
                  <c:v>1.7763055564186132E-2</c:v>
                </c:pt>
                <c:pt idx="51">
                  <c:v>1.803681879526358E-2</c:v>
                </c:pt>
                <c:pt idx="52">
                  <c:v>1.8334326233834131E-2</c:v>
                </c:pt>
                <c:pt idx="53">
                  <c:v>1.881408744626735E-2</c:v>
                </c:pt>
                <c:pt idx="54">
                  <c:v>1.8920244770463151E-2</c:v>
                </c:pt>
                <c:pt idx="55">
                  <c:v>1.930649875531695E-2</c:v>
                </c:pt>
                <c:pt idx="56">
                  <c:v>1.9517565642014605E-2</c:v>
                </c:pt>
                <c:pt idx="57">
                  <c:v>1.9879910395632257E-2</c:v>
                </c:pt>
                <c:pt idx="58">
                  <c:v>2.0164942950946608E-2</c:v>
                </c:pt>
                <c:pt idx="59">
                  <c:v>2.0454896044352459E-2</c:v>
                </c:pt>
                <c:pt idx="60">
                  <c:v>2.0826845718350633E-2</c:v>
                </c:pt>
                <c:pt idx="61">
                  <c:v>2.1034544101812179E-2</c:v>
                </c:pt>
                <c:pt idx="62">
                  <c:v>2.1611726404264009E-2</c:v>
                </c:pt>
                <c:pt idx="63">
                  <c:v>2.1821215182485917E-2</c:v>
                </c:pt>
                <c:pt idx="64">
                  <c:v>2.2185667575992218E-2</c:v>
                </c:pt>
                <c:pt idx="65">
                  <c:v>2.2574666197952679E-2</c:v>
                </c:pt>
                <c:pt idx="66">
                  <c:v>2.2669478586341198E-2</c:v>
                </c:pt>
                <c:pt idx="67">
                  <c:v>2.3243749892585173E-2</c:v>
                </c:pt>
                <c:pt idx="68">
                  <c:v>2.3536843603855703E-2</c:v>
                </c:pt>
                <c:pt idx="69">
                  <c:v>2.3926281299779924E-2</c:v>
                </c:pt>
                <c:pt idx="70">
                  <c:v>2.4209123445393693E-2</c:v>
                </c:pt>
                <c:pt idx="71">
                  <c:v>2.4785571770911854E-2</c:v>
                </c:pt>
                <c:pt idx="72">
                  <c:v>2.507202210593204E-2</c:v>
                </c:pt>
                <c:pt idx="73">
                  <c:v>2.5456016060680854E-2</c:v>
                </c:pt>
                <c:pt idx="74">
                  <c:v>2.6719137871830084E-2</c:v>
                </c:pt>
                <c:pt idx="75">
                  <c:v>2.6414173305259681E-2</c:v>
                </c:pt>
                <c:pt idx="76">
                  <c:v>2.6707116275585953E-2</c:v>
                </c:pt>
                <c:pt idx="77">
                  <c:v>2.7000171029168876E-2</c:v>
                </c:pt>
                <c:pt idx="78">
                  <c:v>2.6405256647982687E-2</c:v>
                </c:pt>
                <c:pt idx="79">
                  <c:v>2.7716419079064268E-2</c:v>
                </c:pt>
                <c:pt idx="80">
                  <c:v>2.8249514025693753E-2</c:v>
                </c:pt>
                <c:pt idx="81">
                  <c:v>2.8537075686778265E-2</c:v>
                </c:pt>
                <c:pt idx="82">
                  <c:v>2.8732298418263535E-2</c:v>
                </c:pt>
                <c:pt idx="83">
                  <c:v>2.9189969853576747E-2</c:v>
                </c:pt>
                <c:pt idx="84">
                  <c:v>2.9677343919229583E-2</c:v>
                </c:pt>
                <c:pt idx="85">
                  <c:v>3.0057376325554254E-2</c:v>
                </c:pt>
                <c:pt idx="86">
                  <c:v>3.0350431987377406E-2</c:v>
                </c:pt>
                <c:pt idx="87">
                  <c:v>3.0923059568010853E-2</c:v>
                </c:pt>
                <c:pt idx="88">
                  <c:v>3.1118988895241548E-2</c:v>
                </c:pt>
                <c:pt idx="89">
                  <c:v>3.1394600737979762E-2</c:v>
                </c:pt>
                <c:pt idx="90">
                  <c:v>3.1774155482018687E-2</c:v>
                </c:pt>
                <c:pt idx="91">
                  <c:v>3.1967774602851856E-2</c:v>
                </c:pt>
                <c:pt idx="92">
                  <c:v>3.2737985895658156E-2</c:v>
                </c:pt>
                <c:pt idx="93">
                  <c:v>3.2937666295494022E-2</c:v>
                </c:pt>
                <c:pt idx="94">
                  <c:v>3.3479692217123096E-2</c:v>
                </c:pt>
                <c:pt idx="95">
                  <c:v>3.4042334602302521E-2</c:v>
                </c:pt>
                <c:pt idx="96">
                  <c:v>3.4442043958573101E-2</c:v>
                </c:pt>
                <c:pt idx="97">
                  <c:v>3.5296838714194881E-2</c:v>
                </c:pt>
                <c:pt idx="98">
                  <c:v>3.5678765886705245E-2</c:v>
                </c:pt>
                <c:pt idx="99">
                  <c:v>3.6063677462670071E-2</c:v>
                </c:pt>
                <c:pt idx="100">
                  <c:v>3.6444136296978423E-2</c:v>
                </c:pt>
                <c:pt idx="101">
                  <c:v>3.6626867891508944E-2</c:v>
                </c:pt>
                <c:pt idx="102">
                  <c:v>3.7213036267512843E-2</c:v>
                </c:pt>
                <c:pt idx="103">
                  <c:v>3.7494045391495118E-2</c:v>
                </c:pt>
                <c:pt idx="104">
                  <c:v>3.8157704925281533E-2</c:v>
                </c:pt>
                <c:pt idx="105">
                  <c:v>3.8428229136273646E-2</c:v>
                </c:pt>
                <c:pt idx="106">
                  <c:v>3.9014353982130524E-2</c:v>
                </c:pt>
                <c:pt idx="107">
                  <c:v>3.9211688586091177E-2</c:v>
                </c:pt>
                <c:pt idx="108">
                  <c:v>3.9563826863388475E-2</c:v>
                </c:pt>
                <c:pt idx="109">
                  <c:v>4.0031080744292943E-2</c:v>
                </c:pt>
                <c:pt idx="110">
                  <c:v>4.0708320665196231E-2</c:v>
                </c:pt>
                <c:pt idx="111">
                  <c:v>4.1564703578971164E-2</c:v>
                </c:pt>
                <c:pt idx="112">
                  <c:v>4.1749355236953306E-2</c:v>
                </c:pt>
                <c:pt idx="113">
                  <c:v>4.2211407495522005E-2</c:v>
                </c:pt>
                <c:pt idx="114">
                  <c:v>4.2597743282881941E-2</c:v>
                </c:pt>
                <c:pt idx="115">
                  <c:v>4.2797559087375849E-2</c:v>
                </c:pt>
                <c:pt idx="116">
                  <c:v>4.2999313555105466E-2</c:v>
                </c:pt>
                <c:pt idx="117">
                  <c:v>4.3930074157442406E-2</c:v>
                </c:pt>
                <c:pt idx="118">
                  <c:v>4.4202981861244703E-2</c:v>
                </c:pt>
                <c:pt idx="119">
                  <c:v>4.4398359842476753E-2</c:v>
                </c:pt>
                <c:pt idx="120">
                  <c:v>4.4865229648237068E-2</c:v>
                </c:pt>
                <c:pt idx="121">
                  <c:v>4.5144766115204113E-2</c:v>
                </c:pt>
                <c:pt idx="122">
                  <c:v>4.5438643403771697E-2</c:v>
                </c:pt>
                <c:pt idx="123">
                  <c:v>4.6010552725065899E-2</c:v>
                </c:pt>
                <c:pt idx="124">
                  <c:v>4.6298068681409676E-2</c:v>
                </c:pt>
                <c:pt idx="125">
                  <c:v>4.7022632676063901E-2</c:v>
                </c:pt>
                <c:pt idx="126">
                  <c:v>4.759599473950913E-2</c:v>
                </c:pt>
                <c:pt idx="127">
                  <c:v>4.7784602507004233E-2</c:v>
                </c:pt>
                <c:pt idx="128">
                  <c:v>4.8357344535282953E-2</c:v>
                </c:pt>
                <c:pt idx="129">
                  <c:v>4.8623575637642365E-2</c:v>
                </c:pt>
                <c:pt idx="130">
                  <c:v>4.8932745783383344E-2</c:v>
                </c:pt>
                <c:pt idx="131">
                  <c:v>4.9482439951908604E-2</c:v>
                </c:pt>
                <c:pt idx="132">
                  <c:v>4.9670689122125015E-2</c:v>
                </c:pt>
                <c:pt idx="133">
                  <c:v>5.0582795314311535E-2</c:v>
                </c:pt>
                <c:pt idx="134">
                  <c:v>5.1104866304795729E-2</c:v>
                </c:pt>
                <c:pt idx="135">
                  <c:v>5.1295002212975081E-2</c:v>
                </c:pt>
                <c:pt idx="136">
                  <c:v>5.1566521719309671E-2</c:v>
                </c:pt>
                <c:pt idx="137">
                  <c:v>5.2306832794955821E-2</c:v>
                </c:pt>
                <c:pt idx="138">
                  <c:v>5.2391109739721345E-2</c:v>
                </c:pt>
                <c:pt idx="139">
                  <c:v>5.2955081796920801E-2</c:v>
                </c:pt>
                <c:pt idx="140">
                  <c:v>5.3241628262036704E-2</c:v>
                </c:pt>
                <c:pt idx="141">
                  <c:v>5.3726738692878896E-2</c:v>
                </c:pt>
                <c:pt idx="142">
                  <c:v>5.4105788369403926E-2</c:v>
                </c:pt>
                <c:pt idx="143">
                  <c:v>5.4377672755700275E-2</c:v>
                </c:pt>
                <c:pt idx="144">
                  <c:v>5.4939539846084233E-2</c:v>
                </c:pt>
                <c:pt idx="145">
                  <c:v>5.5207981682593124E-2</c:v>
                </c:pt>
                <c:pt idx="146">
                  <c:v>5.5676820124628969E-2</c:v>
                </c:pt>
                <c:pt idx="147">
                  <c:v>5.5960413843969506E-2</c:v>
                </c:pt>
                <c:pt idx="148">
                  <c:v>5.6423906253798388E-2</c:v>
                </c:pt>
                <c:pt idx="149">
                  <c:v>5.6813126215096328E-2</c:v>
                </c:pt>
                <c:pt idx="150">
                  <c:v>5.7611532704118923E-2</c:v>
                </c:pt>
                <c:pt idx="151">
                  <c:v>5.791837950489169E-2</c:v>
                </c:pt>
                <c:pt idx="152">
                  <c:v>5.8401355039427505E-2</c:v>
                </c:pt>
                <c:pt idx="153">
                  <c:v>5.8848075267296386E-2</c:v>
                </c:pt>
                <c:pt idx="154">
                  <c:v>5.9339040676423781E-2</c:v>
                </c:pt>
                <c:pt idx="155">
                  <c:v>5.9611397998815006E-2</c:v>
                </c:pt>
                <c:pt idx="156">
                  <c:v>6.0270643073214419E-2</c:v>
                </c:pt>
                <c:pt idx="157">
                  <c:v>6.0541727349986404E-2</c:v>
                </c:pt>
                <c:pt idx="158">
                  <c:v>6.0815738288012788E-2</c:v>
                </c:pt>
                <c:pt idx="159">
                  <c:v>6.1391625395302865E-2</c:v>
                </c:pt>
                <c:pt idx="160">
                  <c:v>6.1553732940944753E-2</c:v>
                </c:pt>
                <c:pt idx="161">
                  <c:v>6.2449043180559369E-2</c:v>
                </c:pt>
                <c:pt idx="162">
                  <c:v>6.2860997922276327E-2</c:v>
                </c:pt>
                <c:pt idx="163">
                  <c:v>6.3763300200678635E-2</c:v>
                </c:pt>
                <c:pt idx="164">
                  <c:v>6.4441554918626548E-2</c:v>
                </c:pt>
                <c:pt idx="165">
                  <c:v>6.5078105822853088E-2</c:v>
                </c:pt>
                <c:pt idx="166">
                  <c:v>6.5528518221195681E-2</c:v>
                </c:pt>
                <c:pt idx="167">
                  <c:v>6.591996960308498E-2</c:v>
                </c:pt>
                <c:pt idx="168">
                  <c:v>6.6369256833710796E-2</c:v>
                </c:pt>
                <c:pt idx="169">
                  <c:v>6.6763104813782143E-2</c:v>
                </c:pt>
                <c:pt idx="170">
                  <c:v>6.7210035359450415E-2</c:v>
                </c:pt>
                <c:pt idx="171">
                  <c:v>6.7499906969681278E-2</c:v>
                </c:pt>
                <c:pt idx="172">
                  <c:v>6.8139475380966125E-2</c:v>
                </c:pt>
                <c:pt idx="173">
                  <c:v>6.8256714712794972E-2</c:v>
                </c:pt>
                <c:pt idx="174">
                  <c:v>6.9154074564721307E-2</c:v>
                </c:pt>
                <c:pt idx="175">
                  <c:v>6.9258898911728886E-2</c:v>
                </c:pt>
                <c:pt idx="176">
                  <c:v>7.0015443466792338E-2</c:v>
                </c:pt>
                <c:pt idx="177">
                  <c:v>7.0176948023659466E-2</c:v>
                </c:pt>
                <c:pt idx="178">
                  <c:v>7.0373866523514142E-2</c:v>
                </c:pt>
                <c:pt idx="179">
                  <c:v>7.1308733740145153E-2</c:v>
                </c:pt>
                <c:pt idx="180">
                  <c:v>7.150749342351212E-2</c:v>
                </c:pt>
                <c:pt idx="181">
                  <c:v>7.2317873411851141E-2</c:v>
                </c:pt>
                <c:pt idx="182">
                  <c:v>7.2409904396400812E-2</c:v>
                </c:pt>
                <c:pt idx="183">
                  <c:v>7.2766395425060817E-2</c:v>
                </c:pt>
                <c:pt idx="184">
                  <c:v>7.3787674892477562E-2</c:v>
                </c:pt>
                <c:pt idx="185">
                  <c:v>7.4235249474577825E-2</c:v>
                </c:pt>
              </c:numCache>
            </c:numRef>
          </c:xVal>
          <c:yVal>
            <c:numRef>
              <c:f>'真实应力应变 -R-O model'!$U$2:$U$1100</c:f>
              <c:numCache>
                <c:formatCode>General</c:formatCode>
                <c:ptCount val="1099"/>
                <c:pt idx="0">
                  <c:v>1089.0764159999999</c:v>
                </c:pt>
                <c:pt idx="1">
                  <c:v>1083.17516</c:v>
                </c:pt>
                <c:pt idx="2">
                  <c:v>1086.395</c:v>
                </c:pt>
                <c:pt idx="3">
                  <c:v>1086.00352</c:v>
                </c:pt>
                <c:pt idx="4">
                  <c:v>1086.6099999999999</c:v>
                </c:pt>
                <c:pt idx="5">
                  <c:v>1082.8618799999999</c:v>
                </c:pt>
                <c:pt idx="6">
                  <c:v>1083.0640799999999</c:v>
                </c:pt>
                <c:pt idx="7">
                  <c:v>1084.4372160000003</c:v>
                </c:pt>
                <c:pt idx="8">
                  <c:v>1085.3940239999999</c:v>
                </c:pt>
                <c:pt idx="9">
                  <c:v>1088.5091360000001</c:v>
                </c:pt>
                <c:pt idx="10">
                  <c:v>1090.0721839999999</c:v>
                </c:pt>
                <c:pt idx="11">
                  <c:v>1090.7199279999998</c:v>
                </c:pt>
                <c:pt idx="12">
                  <c:v>1086.5623280000002</c:v>
                </c:pt>
                <c:pt idx="13">
                  <c:v>1083.8609999999999</c:v>
                </c:pt>
                <c:pt idx="14">
                  <c:v>1083.5225039999998</c:v>
                </c:pt>
                <c:pt idx="15">
                  <c:v>1088.1523199999999</c:v>
                </c:pt>
                <c:pt idx="16">
                  <c:v>1086.693888</c:v>
                </c:pt>
                <c:pt idx="17">
                  <c:v>1087.8140839999999</c:v>
                </c:pt>
                <c:pt idx="18">
                  <c:v>1092.3235920000002</c:v>
                </c:pt>
                <c:pt idx="19">
                  <c:v>1093.147328</c:v>
                </c:pt>
                <c:pt idx="20">
                  <c:v>1091.7003920000002</c:v>
                </c:pt>
                <c:pt idx="21">
                  <c:v>1090.44328</c:v>
                </c:pt>
                <c:pt idx="22">
                  <c:v>1087.3324800000003</c:v>
                </c:pt>
                <c:pt idx="23">
                  <c:v>1086.92688</c:v>
                </c:pt>
                <c:pt idx="24">
                  <c:v>1090.57536</c:v>
                </c:pt>
                <c:pt idx="25">
                  <c:v>1089.317628</c:v>
                </c:pt>
                <c:pt idx="26">
                  <c:v>1088.1787919999999</c:v>
                </c:pt>
                <c:pt idx="27">
                  <c:v>1087.9873759999998</c:v>
                </c:pt>
                <c:pt idx="28">
                  <c:v>1092.4789559999999</c:v>
                </c:pt>
                <c:pt idx="29">
                  <c:v>1093.7623840000001</c:v>
                </c:pt>
                <c:pt idx="30">
                  <c:v>1093.411008</c:v>
                </c:pt>
                <c:pt idx="31">
                  <c:v>1091.2563</c:v>
                </c:pt>
                <c:pt idx="32">
                  <c:v>1088.438832</c:v>
                </c:pt>
                <c:pt idx="33">
                  <c:v>1090.1159279999999</c:v>
                </c:pt>
                <c:pt idx="34">
                  <c:v>1092.2956800000002</c:v>
                </c:pt>
                <c:pt idx="35">
                  <c:v>1090.6410960000001</c:v>
                </c:pt>
                <c:pt idx="36">
                  <c:v>1091.358152</c:v>
                </c:pt>
                <c:pt idx="37">
                  <c:v>1092.7375</c:v>
                </c:pt>
                <c:pt idx="38">
                  <c:v>1092.002528</c:v>
                </c:pt>
                <c:pt idx="39">
                  <c:v>1093.78934</c:v>
                </c:pt>
                <c:pt idx="40">
                  <c:v>1091.6217600000002</c:v>
                </c:pt>
                <c:pt idx="41">
                  <c:v>1097.6052040000002</c:v>
                </c:pt>
                <c:pt idx="42">
                  <c:v>1084.6077479999999</c:v>
                </c:pt>
                <c:pt idx="43">
                  <c:v>1097.5268160000001</c:v>
                </c:pt>
                <c:pt idx="44">
                  <c:v>1096.1028800000001</c:v>
                </c:pt>
                <c:pt idx="45">
                  <c:v>1095.1597799999997</c:v>
                </c:pt>
                <c:pt idx="46">
                  <c:v>1096.094208</c:v>
                </c:pt>
                <c:pt idx="47">
                  <c:v>1107.6720720000001</c:v>
                </c:pt>
                <c:pt idx="48">
                  <c:v>1096.9943040000001</c:v>
                </c:pt>
                <c:pt idx="49">
                  <c:v>1101.4888079999998</c:v>
                </c:pt>
                <c:pt idx="50">
                  <c:v>1101.618048</c:v>
                </c:pt>
                <c:pt idx="51">
                  <c:v>1105.7484600000003</c:v>
                </c:pt>
                <c:pt idx="52">
                  <c:v>1104.803056</c:v>
                </c:pt>
                <c:pt idx="53">
                  <c:v>1106.612748</c:v>
                </c:pt>
                <c:pt idx="54">
                  <c:v>1104.7949120000001</c:v>
                </c:pt>
                <c:pt idx="55">
                  <c:v>1105.677216</c:v>
                </c:pt>
                <c:pt idx="56">
                  <c:v>1102.2850000000001</c:v>
                </c:pt>
                <c:pt idx="57">
                  <c:v>1108.2113040000002</c:v>
                </c:pt>
                <c:pt idx="58">
                  <c:v>1109.8074000000001</c:v>
                </c:pt>
                <c:pt idx="59">
                  <c:v>1110.3372000000002</c:v>
                </c:pt>
                <c:pt idx="60">
                  <c:v>1114.1366720000001</c:v>
                </c:pt>
                <c:pt idx="61">
                  <c:v>1111.3971599999998</c:v>
                </c:pt>
                <c:pt idx="62">
                  <c:v>1112.9095680000003</c:v>
                </c:pt>
                <c:pt idx="63">
                  <c:v>1109.756384</c:v>
                </c:pt>
                <c:pt idx="64">
                  <c:v>1115.0396640000001</c:v>
                </c:pt>
                <c:pt idx="65">
                  <c:v>1115.062336</c:v>
                </c:pt>
                <c:pt idx="66">
                  <c:v>1115.5821040000001</c:v>
                </c:pt>
                <c:pt idx="67">
                  <c:v>1117.5088679999999</c:v>
                </c:pt>
                <c:pt idx="68">
                  <c:v>1117.1760159999999</c:v>
                </c:pt>
                <c:pt idx="69">
                  <c:v>1116.9924480000002</c:v>
                </c:pt>
                <c:pt idx="70">
                  <c:v>1118.8009680000002</c:v>
                </c:pt>
                <c:pt idx="71">
                  <c:v>1120.07106</c:v>
                </c:pt>
                <c:pt idx="72">
                  <c:v>1121.0568479999999</c:v>
                </c:pt>
                <c:pt idx="73">
                  <c:v>1121.904352</c:v>
                </c:pt>
                <c:pt idx="74">
                  <c:v>1121.2124000000001</c:v>
                </c:pt>
                <c:pt idx="75">
                  <c:v>1124.27224</c:v>
                </c:pt>
                <c:pt idx="76">
                  <c:v>1123.7730000000001</c:v>
                </c:pt>
                <c:pt idx="77">
                  <c:v>1123.2319679999998</c:v>
                </c:pt>
                <c:pt idx="78">
                  <c:v>1126.171488</c:v>
                </c:pt>
                <c:pt idx="79">
                  <c:v>1135.595648</c:v>
                </c:pt>
                <c:pt idx="80">
                  <c:v>1125.059436</c:v>
                </c:pt>
                <c:pt idx="81">
                  <c:v>1125.5927039999999</c:v>
                </c:pt>
                <c:pt idx="82">
                  <c:v>1125.189576</c:v>
                </c:pt>
                <c:pt idx="83">
                  <c:v>1130.6190279999998</c:v>
                </c:pt>
                <c:pt idx="84">
                  <c:v>1109.1033400000001</c:v>
                </c:pt>
                <c:pt idx="85">
                  <c:v>1130.9804799999999</c:v>
                </c:pt>
                <c:pt idx="86">
                  <c:v>1130.2302319999999</c:v>
                </c:pt>
                <c:pt idx="87">
                  <c:v>1131.5482319999999</c:v>
                </c:pt>
                <c:pt idx="88">
                  <c:v>1130.8953239999998</c:v>
                </c:pt>
                <c:pt idx="89">
                  <c:v>1133.7952080000002</c:v>
                </c:pt>
                <c:pt idx="90">
                  <c:v>1135.0626160000002</c:v>
                </c:pt>
                <c:pt idx="91">
                  <c:v>1134.8661600000003</c:v>
                </c:pt>
                <c:pt idx="92">
                  <c:v>1134.909776</c:v>
                </c:pt>
                <c:pt idx="93">
                  <c:v>1133.38276</c:v>
                </c:pt>
                <c:pt idx="94">
                  <c:v>1140.8986240000002</c:v>
                </c:pt>
                <c:pt idx="95">
                  <c:v>1123.4744159999998</c:v>
                </c:pt>
                <c:pt idx="96">
                  <c:v>1140.7057199999999</c:v>
                </c:pt>
                <c:pt idx="97">
                  <c:v>1142.7754600000001</c:v>
                </c:pt>
                <c:pt idx="98">
                  <c:v>1143.214356</c:v>
                </c:pt>
                <c:pt idx="99">
                  <c:v>1142.9861799999999</c:v>
                </c:pt>
                <c:pt idx="100">
                  <c:v>1143.675068</c:v>
                </c:pt>
                <c:pt idx="101">
                  <c:v>1145.6047919999999</c:v>
                </c:pt>
                <c:pt idx="102">
                  <c:v>1143.2586000000001</c:v>
                </c:pt>
                <c:pt idx="103">
                  <c:v>1144.6310799999999</c:v>
                </c:pt>
                <c:pt idx="104">
                  <c:v>1146.06718</c:v>
                </c:pt>
                <c:pt idx="105">
                  <c:v>1149.6143360000001</c:v>
                </c:pt>
                <c:pt idx="106">
                  <c:v>1147.0546960000001</c:v>
                </c:pt>
                <c:pt idx="107">
                  <c:v>1145.76848</c:v>
                </c:pt>
                <c:pt idx="108">
                  <c:v>1152.2317599999999</c:v>
                </c:pt>
                <c:pt idx="109">
                  <c:v>1154.4988000000001</c:v>
                </c:pt>
                <c:pt idx="110">
                  <c:v>1152.673984</c:v>
                </c:pt>
                <c:pt idx="111">
                  <c:v>1153.2453920000003</c:v>
                </c:pt>
                <c:pt idx="112">
                  <c:v>1154.5556880000001</c:v>
                </c:pt>
                <c:pt idx="113">
                  <c:v>1157.707392</c:v>
                </c:pt>
                <c:pt idx="114">
                  <c:v>1156.6380799999999</c:v>
                </c:pt>
                <c:pt idx="115">
                  <c:v>1154.6758080000002</c:v>
                </c:pt>
                <c:pt idx="116">
                  <c:v>1152.2928640000002</c:v>
                </c:pt>
                <c:pt idx="117">
                  <c:v>1156.8786959999998</c:v>
                </c:pt>
                <c:pt idx="118">
                  <c:v>1159.56306</c:v>
                </c:pt>
                <c:pt idx="119">
                  <c:v>1158.4803759999998</c:v>
                </c:pt>
                <c:pt idx="120">
                  <c:v>1160.3354400000003</c:v>
                </c:pt>
                <c:pt idx="121">
                  <c:v>1161.550056</c:v>
                </c:pt>
                <c:pt idx="122">
                  <c:v>1159.6927519999999</c:v>
                </c:pt>
                <c:pt idx="123">
                  <c:v>1159.3012479999998</c:v>
                </c:pt>
                <c:pt idx="124">
                  <c:v>1158.7469920000001</c:v>
                </c:pt>
                <c:pt idx="125">
                  <c:v>1166.1614280000001</c:v>
                </c:pt>
                <c:pt idx="126">
                  <c:v>1165.26468</c:v>
                </c:pt>
                <c:pt idx="127">
                  <c:v>1165.485688</c:v>
                </c:pt>
                <c:pt idx="128">
                  <c:v>1164.6290799999997</c:v>
                </c:pt>
                <c:pt idx="129">
                  <c:v>1168.4647520000001</c:v>
                </c:pt>
                <c:pt idx="130">
                  <c:v>1163.1372040000001</c:v>
                </c:pt>
                <c:pt idx="131">
                  <c:v>1167.05216</c:v>
                </c:pt>
                <c:pt idx="132">
                  <c:v>1167.2730879999999</c:v>
                </c:pt>
                <c:pt idx="133">
                  <c:v>1174.4700800000003</c:v>
                </c:pt>
                <c:pt idx="134">
                  <c:v>1163.9353440000002</c:v>
                </c:pt>
                <c:pt idx="135">
                  <c:v>1163.6896320000001</c:v>
                </c:pt>
                <c:pt idx="136">
                  <c:v>1166.2215719999999</c:v>
                </c:pt>
                <c:pt idx="137">
                  <c:v>1149.321872</c:v>
                </c:pt>
                <c:pt idx="138">
                  <c:v>1171.578528</c:v>
                </c:pt>
                <c:pt idx="139">
                  <c:v>1172.029896</c:v>
                </c:pt>
                <c:pt idx="140">
                  <c:v>1171.2586200000001</c:v>
                </c:pt>
                <c:pt idx="141">
                  <c:v>1168.3307599999998</c:v>
                </c:pt>
                <c:pt idx="142">
                  <c:v>1167.8796480000001</c:v>
                </c:pt>
                <c:pt idx="143">
                  <c:v>1170.163272</c:v>
                </c:pt>
                <c:pt idx="144">
                  <c:v>1170.8245679999998</c:v>
                </c:pt>
                <c:pt idx="145">
                  <c:v>1173.7904639999999</c:v>
                </c:pt>
                <c:pt idx="146">
                  <c:v>1174.1301639999999</c:v>
                </c:pt>
                <c:pt idx="147">
                  <c:v>1173.8234560000001</c:v>
                </c:pt>
                <c:pt idx="148">
                  <c:v>1175.226496</c:v>
                </c:pt>
                <c:pt idx="149">
                  <c:v>1172.390308</c:v>
                </c:pt>
                <c:pt idx="150">
                  <c:v>1182.3719999999998</c:v>
                </c:pt>
                <c:pt idx="151">
                  <c:v>1176.9939199999999</c:v>
                </c:pt>
                <c:pt idx="152">
                  <c:v>1174.0497600000001</c:v>
                </c:pt>
                <c:pt idx="153">
                  <c:v>1178.7811199999999</c:v>
                </c:pt>
                <c:pt idx="154">
                  <c:v>1174.0414400000002</c:v>
                </c:pt>
                <c:pt idx="155">
                  <c:v>1175.9084479999999</c:v>
                </c:pt>
                <c:pt idx="156">
                  <c:v>1175.1417600000002</c:v>
                </c:pt>
                <c:pt idx="157">
                  <c:v>1177.223868</c:v>
                </c:pt>
                <c:pt idx="158">
                  <c:v>1178.6658</c:v>
                </c:pt>
                <c:pt idx="159">
                  <c:v>1175.564016</c:v>
                </c:pt>
                <c:pt idx="160">
                  <c:v>1180.8742559999998</c:v>
                </c:pt>
                <c:pt idx="161">
                  <c:v>1189.257216</c:v>
                </c:pt>
                <c:pt idx="162">
                  <c:v>1181.0924</c:v>
                </c:pt>
                <c:pt idx="163">
                  <c:v>1187.7258879999999</c:v>
                </c:pt>
                <c:pt idx="164">
                  <c:v>1182.3240000000001</c:v>
                </c:pt>
                <c:pt idx="165">
                  <c:v>1185.7142880000001</c:v>
                </c:pt>
                <c:pt idx="166">
                  <c:v>1169.1504</c:v>
                </c:pt>
                <c:pt idx="167">
                  <c:v>1184.94712</c:v>
                </c:pt>
                <c:pt idx="168">
                  <c:v>1188.3786480000001</c:v>
                </c:pt>
                <c:pt idx="169">
                  <c:v>1163.9447160000002</c:v>
                </c:pt>
                <c:pt idx="170">
                  <c:v>1187.6101199999998</c:v>
                </c:pt>
                <c:pt idx="171">
                  <c:v>1185.273408</c:v>
                </c:pt>
                <c:pt idx="172">
                  <c:v>1187.5948000000001</c:v>
                </c:pt>
                <c:pt idx="173">
                  <c:v>1182.408248</c:v>
                </c:pt>
                <c:pt idx="174">
                  <c:v>1189.0238400000001</c:v>
                </c:pt>
                <c:pt idx="175">
                  <c:v>1186.4614840000002</c:v>
                </c:pt>
                <c:pt idx="176">
                  <c:v>1183.3733400000001</c:v>
                </c:pt>
                <c:pt idx="177">
                  <c:v>1188.4685119999999</c:v>
                </c:pt>
                <c:pt idx="178">
                  <c:v>1186.0131919999999</c:v>
                </c:pt>
                <c:pt idx="179">
                  <c:v>1184.2183399999999</c:v>
                </c:pt>
                <c:pt idx="180">
                  <c:v>1181.3269720000001</c:v>
                </c:pt>
                <c:pt idx="181">
                  <c:v>1166.4208079999999</c:v>
                </c:pt>
                <c:pt idx="182">
                  <c:v>1186.2261639999999</c:v>
                </c:pt>
                <c:pt idx="183">
                  <c:v>1189.08762</c:v>
                </c:pt>
                <c:pt idx="184">
                  <c:v>1188.088544</c:v>
                </c:pt>
                <c:pt idx="185">
                  <c:v>1191.106732</c:v>
                </c:pt>
              </c:numCache>
            </c:numRef>
          </c:yVal>
          <c:smooth val="1"/>
        </c:ser>
        <c:ser>
          <c:idx val="5"/>
          <c:order val="2"/>
          <c:tx>
            <c:v>fitting curve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model'!#REF!</c:f>
            </c:numRef>
          </c:xVal>
          <c:yVal>
            <c:numRef>
              <c:f>'真实应力应变 -R-O model'!#REF!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0"/>
          <c:order val="3"/>
          <c:tx>
            <c:v>abaqus material model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model'!#REF!</c:f>
            </c:numRef>
          </c:xVal>
          <c:yVal>
            <c:numRef>
              <c:f>'真实应力应变 -R-O model'!#REF!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4"/>
          <c:tx>
            <c:v>y=ex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model'!$J$2:$J$265</c:f>
              <c:numCache>
                <c:formatCode>General</c:formatCode>
                <c:ptCount val="264"/>
                <c:pt idx="0">
                  <c:v>0</c:v>
                </c:pt>
                <c:pt idx="1">
                  <c:v>2.0000000000000002E-5</c:v>
                </c:pt>
                <c:pt idx="2">
                  <c:v>4.0000000000000003E-5</c:v>
                </c:pt>
                <c:pt idx="3">
                  <c:v>6.0000000000000002E-5</c:v>
                </c:pt>
                <c:pt idx="4">
                  <c:v>8.0000000000000007E-5</c:v>
                </c:pt>
                <c:pt idx="5">
                  <c:v>1E-4</c:v>
                </c:pt>
                <c:pt idx="6">
                  <c:v>1.2E-4</c:v>
                </c:pt>
                <c:pt idx="7">
                  <c:v>1.3999999999999999E-4</c:v>
                </c:pt>
                <c:pt idx="8">
                  <c:v>1.6000000000000001E-4</c:v>
                </c:pt>
                <c:pt idx="9">
                  <c:v>1.8000000000000001E-4</c:v>
                </c:pt>
                <c:pt idx="10">
                  <c:v>2.0000000000000001E-4</c:v>
                </c:pt>
                <c:pt idx="11">
                  <c:v>2.2000000000000001E-4</c:v>
                </c:pt>
                <c:pt idx="12">
                  <c:v>2.4000000000000001E-4</c:v>
                </c:pt>
                <c:pt idx="13">
                  <c:v>2.5999999999999998E-4</c:v>
                </c:pt>
                <c:pt idx="14">
                  <c:v>2.7999999999999998E-4</c:v>
                </c:pt>
                <c:pt idx="15">
                  <c:v>2.9999999999999997E-4</c:v>
                </c:pt>
                <c:pt idx="16">
                  <c:v>3.2000000000000003E-4</c:v>
                </c:pt>
                <c:pt idx="17">
                  <c:v>3.4000000000000002E-4</c:v>
                </c:pt>
                <c:pt idx="18">
                  <c:v>3.6000000000000002E-4</c:v>
                </c:pt>
                <c:pt idx="19">
                  <c:v>3.8000000000000002E-4</c:v>
                </c:pt>
                <c:pt idx="20">
                  <c:v>4.0000000000000002E-4</c:v>
                </c:pt>
                <c:pt idx="21">
                  <c:v>4.2000000000000002E-4</c:v>
                </c:pt>
                <c:pt idx="22">
                  <c:v>4.4000000000000002E-4</c:v>
                </c:pt>
                <c:pt idx="23">
                  <c:v>4.6000000000000001E-4</c:v>
                </c:pt>
                <c:pt idx="24">
                  <c:v>4.8000000000000001E-4</c:v>
                </c:pt>
                <c:pt idx="25">
                  <c:v>5.0000000000000001E-4</c:v>
                </c:pt>
                <c:pt idx="26">
                  <c:v>5.1999999999999995E-4</c:v>
                </c:pt>
                <c:pt idx="27">
                  <c:v>5.4000000000000001E-4</c:v>
                </c:pt>
                <c:pt idx="28">
                  <c:v>5.5999999999999995E-4</c:v>
                </c:pt>
                <c:pt idx="29">
                  <c:v>5.8E-4</c:v>
                </c:pt>
                <c:pt idx="30">
                  <c:v>5.9999999999999995E-4</c:v>
                </c:pt>
                <c:pt idx="31">
                  <c:v>6.2E-4</c:v>
                </c:pt>
                <c:pt idx="32">
                  <c:v>6.4000000000000005E-4</c:v>
                </c:pt>
                <c:pt idx="33">
                  <c:v>6.6E-4</c:v>
                </c:pt>
                <c:pt idx="34">
                  <c:v>6.8000000000000005E-4</c:v>
                </c:pt>
                <c:pt idx="35">
                  <c:v>6.9999999999999999E-4</c:v>
                </c:pt>
                <c:pt idx="36">
                  <c:v>7.2000000000000005E-4</c:v>
                </c:pt>
                <c:pt idx="37">
                  <c:v>7.3999999999999999E-4</c:v>
                </c:pt>
                <c:pt idx="38">
                  <c:v>7.6000000000000004E-4</c:v>
                </c:pt>
                <c:pt idx="39">
                  <c:v>7.7999999999999999E-4</c:v>
                </c:pt>
                <c:pt idx="40">
                  <c:v>8.0000000000000004E-4</c:v>
                </c:pt>
                <c:pt idx="41">
                  <c:v>8.1999999999999998E-4</c:v>
                </c:pt>
                <c:pt idx="42">
                  <c:v>8.4000000000000003E-4</c:v>
                </c:pt>
                <c:pt idx="43">
                  <c:v>8.5999999999999998E-4</c:v>
                </c:pt>
                <c:pt idx="44">
                  <c:v>8.8000000000000003E-4</c:v>
                </c:pt>
                <c:pt idx="45">
                  <c:v>8.9999999999999998E-4</c:v>
                </c:pt>
                <c:pt idx="46">
                  <c:v>9.2000000000000003E-4</c:v>
                </c:pt>
                <c:pt idx="47">
                  <c:v>9.3999999999999997E-4</c:v>
                </c:pt>
                <c:pt idx="48">
                  <c:v>9.6000000000000002E-4</c:v>
                </c:pt>
                <c:pt idx="49">
                  <c:v>9.7999999999999997E-4</c:v>
                </c:pt>
                <c:pt idx="50">
                  <c:v>1E-3</c:v>
                </c:pt>
                <c:pt idx="51">
                  <c:v>1.0200000000000001E-3</c:v>
                </c:pt>
                <c:pt idx="52">
                  <c:v>1.0399999999999999E-3</c:v>
                </c:pt>
                <c:pt idx="53">
                  <c:v>1.06E-3</c:v>
                </c:pt>
                <c:pt idx="54">
                  <c:v>1.08E-3</c:v>
                </c:pt>
                <c:pt idx="55">
                  <c:v>1.1000000000000001E-3</c:v>
                </c:pt>
                <c:pt idx="56">
                  <c:v>1.1199999999999999E-3</c:v>
                </c:pt>
                <c:pt idx="57">
                  <c:v>1.14E-3</c:v>
                </c:pt>
                <c:pt idx="58">
                  <c:v>1.16E-3</c:v>
                </c:pt>
                <c:pt idx="59">
                  <c:v>1.1800000000000001E-3</c:v>
                </c:pt>
                <c:pt idx="60">
                  <c:v>1.1999999999999999E-3</c:v>
                </c:pt>
                <c:pt idx="61">
                  <c:v>1.2199999999999999E-3</c:v>
                </c:pt>
                <c:pt idx="62">
                  <c:v>1.24E-3</c:v>
                </c:pt>
                <c:pt idx="63">
                  <c:v>1.2600000000000001E-3</c:v>
                </c:pt>
                <c:pt idx="64">
                  <c:v>1.2800000000000001E-3</c:v>
                </c:pt>
                <c:pt idx="65">
                  <c:v>1.2999999999999999E-3</c:v>
                </c:pt>
                <c:pt idx="66">
                  <c:v>1.32E-3</c:v>
                </c:pt>
                <c:pt idx="67">
                  <c:v>1.34E-3</c:v>
                </c:pt>
                <c:pt idx="68">
                  <c:v>1.3600000000000001E-3</c:v>
                </c:pt>
                <c:pt idx="69">
                  <c:v>1.3799999999999999E-3</c:v>
                </c:pt>
                <c:pt idx="70">
                  <c:v>1.4E-3</c:v>
                </c:pt>
                <c:pt idx="71">
                  <c:v>1.42E-3</c:v>
                </c:pt>
                <c:pt idx="72">
                  <c:v>1.4400000000000001E-3</c:v>
                </c:pt>
                <c:pt idx="73">
                  <c:v>1.4599999999999999E-3</c:v>
                </c:pt>
                <c:pt idx="74">
                  <c:v>1.48E-3</c:v>
                </c:pt>
                <c:pt idx="75">
                  <c:v>1.5E-3</c:v>
                </c:pt>
                <c:pt idx="76">
                  <c:v>1.5200000000000001E-3</c:v>
                </c:pt>
                <c:pt idx="77">
                  <c:v>1.5399999999999999E-3</c:v>
                </c:pt>
                <c:pt idx="78">
                  <c:v>1.56E-3</c:v>
                </c:pt>
                <c:pt idx="79">
                  <c:v>1.58E-3</c:v>
                </c:pt>
                <c:pt idx="80">
                  <c:v>1.6000000000000001E-3</c:v>
                </c:pt>
                <c:pt idx="81">
                  <c:v>1.6199999999999999E-3</c:v>
                </c:pt>
                <c:pt idx="82">
                  <c:v>1.64E-3</c:v>
                </c:pt>
                <c:pt idx="83">
                  <c:v>1.66E-3</c:v>
                </c:pt>
                <c:pt idx="84">
                  <c:v>1.6800000000000001E-3</c:v>
                </c:pt>
                <c:pt idx="85">
                  <c:v>1.6999999999999999E-3</c:v>
                </c:pt>
                <c:pt idx="86">
                  <c:v>1.72E-3</c:v>
                </c:pt>
                <c:pt idx="87">
                  <c:v>1.74E-3</c:v>
                </c:pt>
                <c:pt idx="88">
                  <c:v>1.7600000000000001E-3</c:v>
                </c:pt>
                <c:pt idx="89">
                  <c:v>1.7799999999999999E-3</c:v>
                </c:pt>
                <c:pt idx="90">
                  <c:v>1.8E-3</c:v>
                </c:pt>
                <c:pt idx="91">
                  <c:v>1.82E-3</c:v>
                </c:pt>
                <c:pt idx="92">
                  <c:v>1.8400000000000001E-3</c:v>
                </c:pt>
                <c:pt idx="93">
                  <c:v>1.8600000000000001E-3</c:v>
                </c:pt>
                <c:pt idx="94">
                  <c:v>1.8799999999999999E-3</c:v>
                </c:pt>
                <c:pt idx="95">
                  <c:v>1.9E-3</c:v>
                </c:pt>
                <c:pt idx="96">
                  <c:v>1.92E-3</c:v>
                </c:pt>
                <c:pt idx="97">
                  <c:v>1.9400000000000001E-3</c:v>
                </c:pt>
                <c:pt idx="98">
                  <c:v>1.9599999999999999E-3</c:v>
                </c:pt>
                <c:pt idx="99">
                  <c:v>1.98E-3</c:v>
                </c:pt>
                <c:pt idx="100">
                  <c:v>2E-3</c:v>
                </c:pt>
                <c:pt idx="101">
                  <c:v>2.0200000000000001E-3</c:v>
                </c:pt>
                <c:pt idx="102">
                  <c:v>2.0400000000000001E-3</c:v>
                </c:pt>
                <c:pt idx="103">
                  <c:v>2.0600000000000002E-3</c:v>
                </c:pt>
                <c:pt idx="104">
                  <c:v>2.0799999999999998E-3</c:v>
                </c:pt>
                <c:pt idx="105">
                  <c:v>2.0999999999999999E-3</c:v>
                </c:pt>
                <c:pt idx="106">
                  <c:v>2.1199999999999999E-3</c:v>
                </c:pt>
                <c:pt idx="107">
                  <c:v>2.14E-3</c:v>
                </c:pt>
                <c:pt idx="108">
                  <c:v>2.16E-3</c:v>
                </c:pt>
                <c:pt idx="109">
                  <c:v>2.1800000000000001E-3</c:v>
                </c:pt>
                <c:pt idx="110">
                  <c:v>2.2000000000000001E-3</c:v>
                </c:pt>
                <c:pt idx="111">
                  <c:v>2.2200000000000002E-3</c:v>
                </c:pt>
                <c:pt idx="112">
                  <c:v>2.2399999999999998E-3</c:v>
                </c:pt>
                <c:pt idx="113">
                  <c:v>2.2599999999999999E-3</c:v>
                </c:pt>
                <c:pt idx="114">
                  <c:v>2.2799999999999999E-3</c:v>
                </c:pt>
                <c:pt idx="115">
                  <c:v>2.3E-3</c:v>
                </c:pt>
                <c:pt idx="116">
                  <c:v>2.32E-3</c:v>
                </c:pt>
                <c:pt idx="117">
                  <c:v>2.3400000000000001E-3</c:v>
                </c:pt>
                <c:pt idx="118">
                  <c:v>2.3600000000000001E-3</c:v>
                </c:pt>
                <c:pt idx="119">
                  <c:v>2.3800000000000002E-3</c:v>
                </c:pt>
                <c:pt idx="120">
                  <c:v>2.3999999999999998E-3</c:v>
                </c:pt>
                <c:pt idx="121">
                  <c:v>2.4199999999999998E-3</c:v>
                </c:pt>
                <c:pt idx="122">
                  <c:v>2.4399999999999999E-3</c:v>
                </c:pt>
                <c:pt idx="123">
                  <c:v>2.4599999999999999E-3</c:v>
                </c:pt>
                <c:pt idx="124">
                  <c:v>2.48E-3</c:v>
                </c:pt>
                <c:pt idx="125">
                  <c:v>2.5000000000000001E-3</c:v>
                </c:pt>
                <c:pt idx="126">
                  <c:v>2.5200000000000001E-3</c:v>
                </c:pt>
                <c:pt idx="127">
                  <c:v>2.5400000000000002E-3</c:v>
                </c:pt>
                <c:pt idx="128">
                  <c:v>2.5600000000000002E-3</c:v>
                </c:pt>
                <c:pt idx="129">
                  <c:v>2.5799999999999998E-3</c:v>
                </c:pt>
                <c:pt idx="130">
                  <c:v>2.5999999999999999E-3</c:v>
                </c:pt>
                <c:pt idx="131">
                  <c:v>2.6199999999999999E-3</c:v>
                </c:pt>
                <c:pt idx="132">
                  <c:v>2.64E-3</c:v>
                </c:pt>
                <c:pt idx="133">
                  <c:v>2.66E-3</c:v>
                </c:pt>
                <c:pt idx="134">
                  <c:v>2.6800000000000001E-3</c:v>
                </c:pt>
                <c:pt idx="135">
                  <c:v>2.7000000000000001E-3</c:v>
                </c:pt>
                <c:pt idx="136">
                  <c:v>2.7200000000000002E-3</c:v>
                </c:pt>
                <c:pt idx="137">
                  <c:v>2.7399999999999998E-3</c:v>
                </c:pt>
                <c:pt idx="138">
                  <c:v>2.7599999999999999E-3</c:v>
                </c:pt>
                <c:pt idx="139">
                  <c:v>2.7799999999999999E-3</c:v>
                </c:pt>
                <c:pt idx="140">
                  <c:v>2.8E-3</c:v>
                </c:pt>
                <c:pt idx="141">
                  <c:v>2.82E-3</c:v>
                </c:pt>
                <c:pt idx="142">
                  <c:v>2.8400000000000001E-3</c:v>
                </c:pt>
                <c:pt idx="143">
                  <c:v>2.8600000000000001E-3</c:v>
                </c:pt>
                <c:pt idx="144">
                  <c:v>2.8800000000000002E-3</c:v>
                </c:pt>
                <c:pt idx="145">
                  <c:v>2.8999999999999998E-3</c:v>
                </c:pt>
                <c:pt idx="146">
                  <c:v>2.9199999999999999E-3</c:v>
                </c:pt>
                <c:pt idx="147">
                  <c:v>2.9399999999999999E-3</c:v>
                </c:pt>
                <c:pt idx="148">
                  <c:v>2.96E-3</c:v>
                </c:pt>
                <c:pt idx="149">
                  <c:v>2.98E-3</c:v>
                </c:pt>
                <c:pt idx="150">
                  <c:v>3.0000000000000001E-3</c:v>
                </c:pt>
                <c:pt idx="151">
                  <c:v>3.0200000000000001E-3</c:v>
                </c:pt>
                <c:pt idx="152">
                  <c:v>3.0400000000000002E-3</c:v>
                </c:pt>
                <c:pt idx="153">
                  <c:v>3.0599999999999998E-3</c:v>
                </c:pt>
                <c:pt idx="154">
                  <c:v>3.0799999999999998E-3</c:v>
                </c:pt>
                <c:pt idx="155">
                  <c:v>3.0999999999999999E-3</c:v>
                </c:pt>
                <c:pt idx="156">
                  <c:v>3.1199999999999999E-3</c:v>
                </c:pt>
                <c:pt idx="157">
                  <c:v>3.14E-3</c:v>
                </c:pt>
                <c:pt idx="158">
                  <c:v>3.16E-3</c:v>
                </c:pt>
                <c:pt idx="159">
                  <c:v>3.1800000000000001E-3</c:v>
                </c:pt>
                <c:pt idx="160">
                  <c:v>3.2000000000000002E-3</c:v>
                </c:pt>
                <c:pt idx="161">
                  <c:v>3.2200000000000002E-3</c:v>
                </c:pt>
                <c:pt idx="162">
                  <c:v>3.2399999999999998E-3</c:v>
                </c:pt>
                <c:pt idx="163">
                  <c:v>3.2599999999999999E-3</c:v>
                </c:pt>
                <c:pt idx="164">
                  <c:v>3.2799999999999999E-3</c:v>
                </c:pt>
                <c:pt idx="165">
                  <c:v>3.3E-3</c:v>
                </c:pt>
                <c:pt idx="166">
                  <c:v>3.32E-3</c:v>
                </c:pt>
                <c:pt idx="167">
                  <c:v>3.3400000000000001E-3</c:v>
                </c:pt>
                <c:pt idx="168">
                  <c:v>3.3600000000000001E-3</c:v>
                </c:pt>
                <c:pt idx="169">
                  <c:v>3.3800000000000002E-3</c:v>
                </c:pt>
                <c:pt idx="170">
                  <c:v>3.3999999999999998E-3</c:v>
                </c:pt>
                <c:pt idx="171">
                  <c:v>3.4199999999999999E-3</c:v>
                </c:pt>
                <c:pt idx="172">
                  <c:v>3.4399999999999999E-3</c:v>
                </c:pt>
                <c:pt idx="173">
                  <c:v>3.46E-3</c:v>
                </c:pt>
                <c:pt idx="174">
                  <c:v>3.48E-3</c:v>
                </c:pt>
                <c:pt idx="175">
                  <c:v>3.5000000000000001E-3</c:v>
                </c:pt>
                <c:pt idx="176">
                  <c:v>3.5200000000000001E-3</c:v>
                </c:pt>
                <c:pt idx="177">
                  <c:v>3.5400000000000002E-3</c:v>
                </c:pt>
                <c:pt idx="178">
                  <c:v>3.5599999999999998E-3</c:v>
                </c:pt>
                <c:pt idx="179">
                  <c:v>3.5799999999999998E-3</c:v>
                </c:pt>
                <c:pt idx="180">
                  <c:v>3.5999999999999999E-3</c:v>
                </c:pt>
                <c:pt idx="181">
                  <c:v>3.62E-3</c:v>
                </c:pt>
                <c:pt idx="182">
                  <c:v>3.64E-3</c:v>
                </c:pt>
                <c:pt idx="183">
                  <c:v>3.6600000000000001E-3</c:v>
                </c:pt>
                <c:pt idx="184">
                  <c:v>3.6800000000000001E-3</c:v>
                </c:pt>
                <c:pt idx="185">
                  <c:v>3.7000000000000002E-3</c:v>
                </c:pt>
                <c:pt idx="186">
                  <c:v>3.7200000000000002E-3</c:v>
                </c:pt>
                <c:pt idx="187">
                  <c:v>3.7399999999999998E-3</c:v>
                </c:pt>
                <c:pt idx="188">
                  <c:v>3.7599999999999999E-3</c:v>
                </c:pt>
                <c:pt idx="189">
                  <c:v>3.7799999999999999E-3</c:v>
                </c:pt>
                <c:pt idx="190">
                  <c:v>3.8E-3</c:v>
                </c:pt>
                <c:pt idx="191">
                  <c:v>3.82E-3</c:v>
                </c:pt>
                <c:pt idx="192">
                  <c:v>3.8400000000000001E-3</c:v>
                </c:pt>
                <c:pt idx="193">
                  <c:v>3.8600000000000001E-3</c:v>
                </c:pt>
                <c:pt idx="194">
                  <c:v>3.8800000000000002E-3</c:v>
                </c:pt>
                <c:pt idx="195">
                  <c:v>3.8999999999999998E-3</c:v>
                </c:pt>
                <c:pt idx="196">
                  <c:v>3.9199999999999999E-3</c:v>
                </c:pt>
                <c:pt idx="197">
                  <c:v>3.9399999999999999E-3</c:v>
                </c:pt>
                <c:pt idx="198">
                  <c:v>3.96E-3</c:v>
                </c:pt>
                <c:pt idx="199">
                  <c:v>3.98E-3</c:v>
                </c:pt>
                <c:pt idx="200">
                  <c:v>4.0000000000000001E-3</c:v>
                </c:pt>
                <c:pt idx="201">
                  <c:v>4.0200000000000001E-3</c:v>
                </c:pt>
                <c:pt idx="202">
                  <c:v>4.0400000000000002E-3</c:v>
                </c:pt>
                <c:pt idx="203">
                  <c:v>4.0600000000000002E-3</c:v>
                </c:pt>
                <c:pt idx="204">
                  <c:v>4.0800000000000003E-3</c:v>
                </c:pt>
                <c:pt idx="205">
                  <c:v>4.1000000000000003E-3</c:v>
                </c:pt>
                <c:pt idx="206">
                  <c:v>4.1200000000000004E-3</c:v>
                </c:pt>
                <c:pt idx="207">
                  <c:v>4.1399999999999996E-3</c:v>
                </c:pt>
                <c:pt idx="208">
                  <c:v>4.1599999999999996E-3</c:v>
                </c:pt>
                <c:pt idx="209">
                  <c:v>4.1799999999999997E-3</c:v>
                </c:pt>
                <c:pt idx="210">
                  <c:v>4.1999999999999997E-3</c:v>
                </c:pt>
                <c:pt idx="211">
                  <c:v>4.2199999999999998E-3</c:v>
                </c:pt>
                <c:pt idx="212">
                  <c:v>4.2399999999999998E-3</c:v>
                </c:pt>
                <c:pt idx="213">
                  <c:v>4.2599999999999999E-3</c:v>
                </c:pt>
                <c:pt idx="214">
                  <c:v>4.28E-3</c:v>
                </c:pt>
                <c:pt idx="215">
                  <c:v>4.3E-3</c:v>
                </c:pt>
                <c:pt idx="216">
                  <c:v>4.3200000000000001E-3</c:v>
                </c:pt>
                <c:pt idx="217">
                  <c:v>4.3400000000000001E-3</c:v>
                </c:pt>
                <c:pt idx="218">
                  <c:v>4.3600000000000002E-3</c:v>
                </c:pt>
                <c:pt idx="219">
                  <c:v>4.3800000000000002E-3</c:v>
                </c:pt>
                <c:pt idx="220">
                  <c:v>4.4000000000000003E-3</c:v>
                </c:pt>
                <c:pt idx="221">
                  <c:v>4.4200000000000003E-3</c:v>
                </c:pt>
                <c:pt idx="222">
                  <c:v>4.4400000000000004E-3</c:v>
                </c:pt>
                <c:pt idx="223">
                  <c:v>4.4600000000000004E-3</c:v>
                </c:pt>
                <c:pt idx="224">
                  <c:v>4.4799999999999996E-3</c:v>
                </c:pt>
                <c:pt idx="225">
                  <c:v>4.4999999999999997E-3</c:v>
                </c:pt>
                <c:pt idx="226">
                  <c:v>4.5199999999999997E-3</c:v>
                </c:pt>
                <c:pt idx="227">
                  <c:v>4.5399999999999998E-3</c:v>
                </c:pt>
                <c:pt idx="228">
                  <c:v>4.5599999999999998E-3</c:v>
                </c:pt>
                <c:pt idx="229">
                  <c:v>4.5799999999999999E-3</c:v>
                </c:pt>
                <c:pt idx="230">
                  <c:v>4.5999999999999999E-3</c:v>
                </c:pt>
                <c:pt idx="231">
                  <c:v>4.62E-3</c:v>
                </c:pt>
                <c:pt idx="232">
                  <c:v>4.64E-3</c:v>
                </c:pt>
                <c:pt idx="233">
                  <c:v>4.6600000000000001E-3</c:v>
                </c:pt>
                <c:pt idx="234">
                  <c:v>4.6800000000000001E-3</c:v>
                </c:pt>
                <c:pt idx="235">
                  <c:v>4.7000000000000002E-3</c:v>
                </c:pt>
                <c:pt idx="236">
                  <c:v>4.7200000000000002E-3</c:v>
                </c:pt>
                <c:pt idx="237">
                  <c:v>4.7400000000000003E-3</c:v>
                </c:pt>
                <c:pt idx="238">
                  <c:v>4.7600000000000003E-3</c:v>
                </c:pt>
                <c:pt idx="239">
                  <c:v>4.7800000000000004E-3</c:v>
                </c:pt>
                <c:pt idx="240">
                  <c:v>4.7999999999999996E-3</c:v>
                </c:pt>
                <c:pt idx="241">
                  <c:v>4.8199999999999996E-3</c:v>
                </c:pt>
                <c:pt idx="242">
                  <c:v>4.8399999999999997E-3</c:v>
                </c:pt>
                <c:pt idx="243">
                  <c:v>4.8599999999999997E-3</c:v>
                </c:pt>
                <c:pt idx="244">
                  <c:v>4.8799999999999998E-3</c:v>
                </c:pt>
                <c:pt idx="245">
                  <c:v>4.8999999999999998E-3</c:v>
                </c:pt>
                <c:pt idx="246">
                  <c:v>4.9199999999999999E-3</c:v>
                </c:pt>
                <c:pt idx="247">
                  <c:v>4.9399999999999999E-3</c:v>
                </c:pt>
                <c:pt idx="248">
                  <c:v>4.96E-3</c:v>
                </c:pt>
                <c:pt idx="249">
                  <c:v>4.9800000000000001E-3</c:v>
                </c:pt>
                <c:pt idx="250">
                  <c:v>5.0000000000000001E-3</c:v>
                </c:pt>
                <c:pt idx="251">
                  <c:v>5.0200000000000002E-3</c:v>
                </c:pt>
                <c:pt idx="252">
                  <c:v>5.0400000000000002E-3</c:v>
                </c:pt>
                <c:pt idx="253">
                  <c:v>5.0600000000000003E-3</c:v>
                </c:pt>
                <c:pt idx="254">
                  <c:v>5.0800000000000003E-3</c:v>
                </c:pt>
                <c:pt idx="255">
                  <c:v>5.1000000000000004E-3</c:v>
                </c:pt>
                <c:pt idx="256">
                  <c:v>5.1200000000000004E-3</c:v>
                </c:pt>
                <c:pt idx="257">
                  <c:v>5.1399999999999996E-3</c:v>
                </c:pt>
                <c:pt idx="258">
                  <c:v>5.1599999999999997E-3</c:v>
                </c:pt>
                <c:pt idx="259">
                  <c:v>5.1799999999999997E-3</c:v>
                </c:pt>
                <c:pt idx="260">
                  <c:v>5.1999999999999998E-3</c:v>
                </c:pt>
                <c:pt idx="261">
                  <c:v>5.2199999999999998E-3</c:v>
                </c:pt>
                <c:pt idx="262">
                  <c:v>5.2399999999999999E-3</c:v>
                </c:pt>
                <c:pt idx="263">
                  <c:v>5.2599999999999999E-3</c:v>
                </c:pt>
              </c:numCache>
            </c:numRef>
          </c:xVal>
          <c:yVal>
            <c:numRef>
              <c:f>'真实应力应变 -R-O model'!$K$1:$K$265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4.2600000000000007</c:v>
                </c:pt>
                <c:pt idx="3">
                  <c:v>8.5200000000000014</c:v>
                </c:pt>
                <c:pt idx="4">
                  <c:v>12.780000000000001</c:v>
                </c:pt>
                <c:pt idx="5">
                  <c:v>17.040000000000003</c:v>
                </c:pt>
                <c:pt idx="6">
                  <c:v>21.3</c:v>
                </c:pt>
                <c:pt idx="7">
                  <c:v>25.560000000000002</c:v>
                </c:pt>
                <c:pt idx="8">
                  <c:v>29.819999999999997</c:v>
                </c:pt>
                <c:pt idx="9">
                  <c:v>34.080000000000005</c:v>
                </c:pt>
                <c:pt idx="10">
                  <c:v>38.340000000000003</c:v>
                </c:pt>
                <c:pt idx="11">
                  <c:v>42.6</c:v>
                </c:pt>
                <c:pt idx="12">
                  <c:v>46.86</c:v>
                </c:pt>
                <c:pt idx="13">
                  <c:v>51.120000000000005</c:v>
                </c:pt>
                <c:pt idx="14">
                  <c:v>55.379999999999995</c:v>
                </c:pt>
                <c:pt idx="15">
                  <c:v>59.639999999999993</c:v>
                </c:pt>
                <c:pt idx="16">
                  <c:v>63.899999999999991</c:v>
                </c:pt>
                <c:pt idx="17">
                  <c:v>68.160000000000011</c:v>
                </c:pt>
                <c:pt idx="18">
                  <c:v>72.42</c:v>
                </c:pt>
                <c:pt idx="19">
                  <c:v>76.680000000000007</c:v>
                </c:pt>
                <c:pt idx="20">
                  <c:v>80.94</c:v>
                </c:pt>
                <c:pt idx="21">
                  <c:v>85.2</c:v>
                </c:pt>
                <c:pt idx="22">
                  <c:v>89.460000000000008</c:v>
                </c:pt>
                <c:pt idx="23">
                  <c:v>93.72</c:v>
                </c:pt>
                <c:pt idx="24">
                  <c:v>97.98</c:v>
                </c:pt>
                <c:pt idx="25">
                  <c:v>102.24000000000001</c:v>
                </c:pt>
                <c:pt idx="26">
                  <c:v>106.5</c:v>
                </c:pt>
                <c:pt idx="27">
                  <c:v>110.75999999999999</c:v>
                </c:pt>
                <c:pt idx="28">
                  <c:v>115.02</c:v>
                </c:pt>
                <c:pt idx="29">
                  <c:v>119.27999999999999</c:v>
                </c:pt>
                <c:pt idx="30">
                  <c:v>123.54</c:v>
                </c:pt>
                <c:pt idx="31">
                  <c:v>127.79999999999998</c:v>
                </c:pt>
                <c:pt idx="32">
                  <c:v>132.06</c:v>
                </c:pt>
                <c:pt idx="33">
                  <c:v>136.32000000000002</c:v>
                </c:pt>
                <c:pt idx="34">
                  <c:v>140.58000000000001</c:v>
                </c:pt>
                <c:pt idx="35">
                  <c:v>144.84</c:v>
                </c:pt>
                <c:pt idx="36">
                  <c:v>149.1</c:v>
                </c:pt>
                <c:pt idx="37">
                  <c:v>153.36000000000001</c:v>
                </c:pt>
                <c:pt idx="38">
                  <c:v>157.62</c:v>
                </c:pt>
                <c:pt idx="39">
                  <c:v>161.88</c:v>
                </c:pt>
                <c:pt idx="40">
                  <c:v>166.14</c:v>
                </c:pt>
                <c:pt idx="41">
                  <c:v>170.4</c:v>
                </c:pt>
                <c:pt idx="42">
                  <c:v>174.66</c:v>
                </c:pt>
                <c:pt idx="43">
                  <c:v>178.92000000000002</c:v>
                </c:pt>
                <c:pt idx="44">
                  <c:v>183.18</c:v>
                </c:pt>
                <c:pt idx="45">
                  <c:v>187.44</c:v>
                </c:pt>
                <c:pt idx="46">
                  <c:v>191.7</c:v>
                </c:pt>
                <c:pt idx="47">
                  <c:v>195.96</c:v>
                </c:pt>
                <c:pt idx="48">
                  <c:v>200.22</c:v>
                </c:pt>
                <c:pt idx="49">
                  <c:v>204.48000000000002</c:v>
                </c:pt>
                <c:pt idx="50">
                  <c:v>208.73999999999998</c:v>
                </c:pt>
                <c:pt idx="51">
                  <c:v>213</c:v>
                </c:pt>
                <c:pt idx="52">
                  <c:v>217.26000000000002</c:v>
                </c:pt>
                <c:pt idx="53">
                  <c:v>221.51999999999998</c:v>
                </c:pt>
                <c:pt idx="54">
                  <c:v>225.78</c:v>
                </c:pt>
                <c:pt idx="55">
                  <c:v>230.04</c:v>
                </c:pt>
                <c:pt idx="56">
                  <c:v>234.3</c:v>
                </c:pt>
                <c:pt idx="57">
                  <c:v>238.55999999999997</c:v>
                </c:pt>
                <c:pt idx="58">
                  <c:v>242.82</c:v>
                </c:pt>
                <c:pt idx="59">
                  <c:v>247.08</c:v>
                </c:pt>
                <c:pt idx="60">
                  <c:v>251.34</c:v>
                </c:pt>
                <c:pt idx="61">
                  <c:v>255.59999999999997</c:v>
                </c:pt>
                <c:pt idx="62">
                  <c:v>259.86</c:v>
                </c:pt>
                <c:pt idx="63">
                  <c:v>264.12</c:v>
                </c:pt>
                <c:pt idx="64">
                  <c:v>268.38</c:v>
                </c:pt>
                <c:pt idx="65">
                  <c:v>272.64000000000004</c:v>
                </c:pt>
                <c:pt idx="66">
                  <c:v>276.89999999999998</c:v>
                </c:pt>
                <c:pt idx="67">
                  <c:v>281.16000000000003</c:v>
                </c:pt>
                <c:pt idx="68">
                  <c:v>285.42</c:v>
                </c:pt>
                <c:pt idx="69">
                  <c:v>289.68</c:v>
                </c:pt>
                <c:pt idx="70">
                  <c:v>293.94</c:v>
                </c:pt>
                <c:pt idx="71">
                  <c:v>298.2</c:v>
                </c:pt>
                <c:pt idx="72">
                  <c:v>302.46000000000004</c:v>
                </c:pt>
                <c:pt idx="73">
                  <c:v>306.72000000000003</c:v>
                </c:pt>
                <c:pt idx="74">
                  <c:v>310.97999999999996</c:v>
                </c:pt>
                <c:pt idx="75">
                  <c:v>315.24</c:v>
                </c:pt>
                <c:pt idx="76">
                  <c:v>319.5</c:v>
                </c:pt>
                <c:pt idx="77">
                  <c:v>323.76</c:v>
                </c:pt>
                <c:pt idx="78">
                  <c:v>328.02</c:v>
                </c:pt>
                <c:pt idx="79">
                  <c:v>332.28</c:v>
                </c:pt>
                <c:pt idx="80">
                  <c:v>336.54</c:v>
                </c:pt>
                <c:pt idx="81">
                  <c:v>340.8</c:v>
                </c:pt>
                <c:pt idx="82">
                  <c:v>345.06</c:v>
                </c:pt>
                <c:pt idx="83">
                  <c:v>349.32</c:v>
                </c:pt>
                <c:pt idx="84">
                  <c:v>353.58</c:v>
                </c:pt>
                <c:pt idx="85">
                  <c:v>357.84000000000003</c:v>
                </c:pt>
                <c:pt idx="86">
                  <c:v>362.09999999999997</c:v>
                </c:pt>
                <c:pt idx="87">
                  <c:v>366.36</c:v>
                </c:pt>
                <c:pt idx="88">
                  <c:v>370.62</c:v>
                </c:pt>
                <c:pt idx="89">
                  <c:v>374.88</c:v>
                </c:pt>
                <c:pt idx="90">
                  <c:v>379.14</c:v>
                </c:pt>
                <c:pt idx="91">
                  <c:v>383.4</c:v>
                </c:pt>
                <c:pt idx="92">
                  <c:v>387.66</c:v>
                </c:pt>
                <c:pt idx="93">
                  <c:v>391.92</c:v>
                </c:pt>
                <c:pt idx="94">
                  <c:v>396.18</c:v>
                </c:pt>
                <c:pt idx="95">
                  <c:v>400.44</c:v>
                </c:pt>
                <c:pt idx="96">
                  <c:v>404.7</c:v>
                </c:pt>
                <c:pt idx="97">
                  <c:v>408.96000000000004</c:v>
                </c:pt>
                <c:pt idx="98">
                  <c:v>413.22</c:v>
                </c:pt>
                <c:pt idx="99">
                  <c:v>417.47999999999996</c:v>
                </c:pt>
                <c:pt idx="100">
                  <c:v>421.74</c:v>
                </c:pt>
                <c:pt idx="101">
                  <c:v>426</c:v>
                </c:pt>
                <c:pt idx="102">
                  <c:v>430.26000000000005</c:v>
                </c:pt>
                <c:pt idx="103">
                  <c:v>434.52000000000004</c:v>
                </c:pt>
                <c:pt idx="104">
                  <c:v>438.78000000000003</c:v>
                </c:pt>
                <c:pt idx="105">
                  <c:v>443.03999999999996</c:v>
                </c:pt>
                <c:pt idx="106">
                  <c:v>447.29999999999995</c:v>
                </c:pt>
                <c:pt idx="107">
                  <c:v>451.56</c:v>
                </c:pt>
                <c:pt idx="108">
                  <c:v>455.82</c:v>
                </c:pt>
                <c:pt idx="109">
                  <c:v>460.08</c:v>
                </c:pt>
                <c:pt idx="110">
                  <c:v>464.34000000000003</c:v>
                </c:pt>
                <c:pt idx="111">
                  <c:v>468.6</c:v>
                </c:pt>
                <c:pt idx="112">
                  <c:v>472.86</c:v>
                </c:pt>
                <c:pt idx="113">
                  <c:v>477.11999999999995</c:v>
                </c:pt>
                <c:pt idx="114">
                  <c:v>481.38</c:v>
                </c:pt>
                <c:pt idx="115">
                  <c:v>485.64</c:v>
                </c:pt>
                <c:pt idx="116">
                  <c:v>489.9</c:v>
                </c:pt>
                <c:pt idx="117">
                  <c:v>494.16</c:v>
                </c:pt>
                <c:pt idx="118">
                  <c:v>498.42</c:v>
                </c:pt>
                <c:pt idx="119">
                  <c:v>502.68</c:v>
                </c:pt>
                <c:pt idx="120">
                  <c:v>506.94000000000005</c:v>
                </c:pt>
                <c:pt idx="121">
                  <c:v>511.19999999999993</c:v>
                </c:pt>
                <c:pt idx="122">
                  <c:v>515.45999999999992</c:v>
                </c:pt>
                <c:pt idx="123">
                  <c:v>519.72</c:v>
                </c:pt>
                <c:pt idx="124">
                  <c:v>523.98</c:v>
                </c:pt>
                <c:pt idx="125">
                  <c:v>528.24</c:v>
                </c:pt>
                <c:pt idx="126">
                  <c:v>532.5</c:v>
                </c:pt>
                <c:pt idx="127">
                  <c:v>536.76</c:v>
                </c:pt>
                <c:pt idx="128">
                  <c:v>541.02</c:v>
                </c:pt>
                <c:pt idx="129">
                  <c:v>545.28000000000009</c:v>
                </c:pt>
                <c:pt idx="130">
                  <c:v>549.54</c:v>
                </c:pt>
                <c:pt idx="131">
                  <c:v>553.79999999999995</c:v>
                </c:pt>
                <c:pt idx="132">
                  <c:v>558.05999999999995</c:v>
                </c:pt>
                <c:pt idx="133">
                  <c:v>562.32000000000005</c:v>
                </c:pt>
                <c:pt idx="134">
                  <c:v>566.58000000000004</c:v>
                </c:pt>
                <c:pt idx="135">
                  <c:v>570.84</c:v>
                </c:pt>
                <c:pt idx="136">
                  <c:v>575.1</c:v>
                </c:pt>
                <c:pt idx="137">
                  <c:v>579.36</c:v>
                </c:pt>
                <c:pt idx="138">
                  <c:v>583.62</c:v>
                </c:pt>
                <c:pt idx="139">
                  <c:v>587.88</c:v>
                </c:pt>
                <c:pt idx="140">
                  <c:v>592.14</c:v>
                </c:pt>
                <c:pt idx="141">
                  <c:v>596.4</c:v>
                </c:pt>
                <c:pt idx="142">
                  <c:v>600.66</c:v>
                </c:pt>
                <c:pt idx="143">
                  <c:v>604.92000000000007</c:v>
                </c:pt>
                <c:pt idx="144">
                  <c:v>609.18000000000006</c:v>
                </c:pt>
                <c:pt idx="145">
                  <c:v>613.44000000000005</c:v>
                </c:pt>
                <c:pt idx="146">
                  <c:v>617.69999999999993</c:v>
                </c:pt>
                <c:pt idx="147">
                  <c:v>621.95999999999992</c:v>
                </c:pt>
                <c:pt idx="148">
                  <c:v>626.22</c:v>
                </c:pt>
                <c:pt idx="149">
                  <c:v>630.48</c:v>
                </c:pt>
                <c:pt idx="150">
                  <c:v>634.74</c:v>
                </c:pt>
                <c:pt idx="151">
                  <c:v>639</c:v>
                </c:pt>
                <c:pt idx="152">
                  <c:v>643.26</c:v>
                </c:pt>
                <c:pt idx="153">
                  <c:v>647.52</c:v>
                </c:pt>
                <c:pt idx="154">
                  <c:v>651.78</c:v>
                </c:pt>
                <c:pt idx="155">
                  <c:v>656.04</c:v>
                </c:pt>
                <c:pt idx="156">
                  <c:v>660.3</c:v>
                </c:pt>
                <c:pt idx="157">
                  <c:v>664.56</c:v>
                </c:pt>
                <c:pt idx="158">
                  <c:v>668.82</c:v>
                </c:pt>
                <c:pt idx="159">
                  <c:v>673.08</c:v>
                </c:pt>
                <c:pt idx="160">
                  <c:v>677.34</c:v>
                </c:pt>
                <c:pt idx="161">
                  <c:v>681.6</c:v>
                </c:pt>
                <c:pt idx="162">
                  <c:v>685.86</c:v>
                </c:pt>
                <c:pt idx="163">
                  <c:v>690.12</c:v>
                </c:pt>
                <c:pt idx="164">
                  <c:v>694.38</c:v>
                </c:pt>
                <c:pt idx="165">
                  <c:v>698.64</c:v>
                </c:pt>
                <c:pt idx="166">
                  <c:v>702.9</c:v>
                </c:pt>
                <c:pt idx="167">
                  <c:v>707.16</c:v>
                </c:pt>
                <c:pt idx="168">
                  <c:v>711.42000000000007</c:v>
                </c:pt>
                <c:pt idx="169">
                  <c:v>715.68000000000006</c:v>
                </c:pt>
                <c:pt idx="170">
                  <c:v>719.94</c:v>
                </c:pt>
                <c:pt idx="171">
                  <c:v>724.19999999999993</c:v>
                </c:pt>
                <c:pt idx="172">
                  <c:v>728.45999999999992</c:v>
                </c:pt>
                <c:pt idx="173">
                  <c:v>732.72</c:v>
                </c:pt>
                <c:pt idx="174">
                  <c:v>736.98</c:v>
                </c:pt>
                <c:pt idx="175">
                  <c:v>741.24</c:v>
                </c:pt>
                <c:pt idx="176">
                  <c:v>745.5</c:v>
                </c:pt>
                <c:pt idx="177">
                  <c:v>749.76</c:v>
                </c:pt>
                <c:pt idx="178">
                  <c:v>754.02</c:v>
                </c:pt>
                <c:pt idx="179">
                  <c:v>758.28</c:v>
                </c:pt>
                <c:pt idx="180">
                  <c:v>762.54</c:v>
                </c:pt>
                <c:pt idx="181">
                  <c:v>766.8</c:v>
                </c:pt>
                <c:pt idx="182">
                  <c:v>771.06</c:v>
                </c:pt>
                <c:pt idx="183">
                  <c:v>775.32</c:v>
                </c:pt>
                <c:pt idx="184">
                  <c:v>779.58</c:v>
                </c:pt>
                <c:pt idx="185">
                  <c:v>783.84</c:v>
                </c:pt>
                <c:pt idx="186">
                  <c:v>788.1</c:v>
                </c:pt>
                <c:pt idx="187">
                  <c:v>792.36</c:v>
                </c:pt>
                <c:pt idx="188">
                  <c:v>796.62</c:v>
                </c:pt>
                <c:pt idx="189">
                  <c:v>800.88</c:v>
                </c:pt>
                <c:pt idx="190">
                  <c:v>805.14</c:v>
                </c:pt>
                <c:pt idx="191">
                  <c:v>809.4</c:v>
                </c:pt>
                <c:pt idx="192">
                  <c:v>813.66</c:v>
                </c:pt>
                <c:pt idx="193">
                  <c:v>817.92000000000007</c:v>
                </c:pt>
                <c:pt idx="194">
                  <c:v>822.18000000000006</c:v>
                </c:pt>
                <c:pt idx="195">
                  <c:v>826.44</c:v>
                </c:pt>
                <c:pt idx="196">
                  <c:v>830.69999999999993</c:v>
                </c:pt>
                <c:pt idx="197">
                  <c:v>834.95999999999992</c:v>
                </c:pt>
                <c:pt idx="198">
                  <c:v>839.22</c:v>
                </c:pt>
                <c:pt idx="199">
                  <c:v>843.48</c:v>
                </c:pt>
                <c:pt idx="200">
                  <c:v>847.74</c:v>
                </c:pt>
                <c:pt idx="201">
                  <c:v>852</c:v>
                </c:pt>
                <c:pt idx="202">
                  <c:v>856.26</c:v>
                </c:pt>
                <c:pt idx="203">
                  <c:v>860.5200000000001</c:v>
                </c:pt>
                <c:pt idx="204">
                  <c:v>864.78000000000009</c:v>
                </c:pt>
                <c:pt idx="205">
                  <c:v>869.04000000000008</c:v>
                </c:pt>
                <c:pt idx="206">
                  <c:v>873.30000000000007</c:v>
                </c:pt>
                <c:pt idx="207">
                  <c:v>877.56000000000006</c:v>
                </c:pt>
                <c:pt idx="208">
                  <c:v>881.81999999999994</c:v>
                </c:pt>
                <c:pt idx="209">
                  <c:v>886.07999999999993</c:v>
                </c:pt>
                <c:pt idx="210">
                  <c:v>890.33999999999992</c:v>
                </c:pt>
                <c:pt idx="211">
                  <c:v>894.59999999999991</c:v>
                </c:pt>
                <c:pt idx="212">
                  <c:v>898.8599999999999</c:v>
                </c:pt>
                <c:pt idx="213">
                  <c:v>903.12</c:v>
                </c:pt>
                <c:pt idx="214">
                  <c:v>907.38</c:v>
                </c:pt>
                <c:pt idx="215">
                  <c:v>911.64</c:v>
                </c:pt>
                <c:pt idx="216">
                  <c:v>915.9</c:v>
                </c:pt>
                <c:pt idx="217">
                  <c:v>920.16</c:v>
                </c:pt>
                <c:pt idx="218">
                  <c:v>924.42000000000007</c:v>
                </c:pt>
                <c:pt idx="219">
                  <c:v>928.68000000000006</c:v>
                </c:pt>
                <c:pt idx="220">
                  <c:v>932.94</c:v>
                </c:pt>
                <c:pt idx="221">
                  <c:v>937.2</c:v>
                </c:pt>
                <c:pt idx="222">
                  <c:v>941.46</c:v>
                </c:pt>
                <c:pt idx="223">
                  <c:v>945.72</c:v>
                </c:pt>
                <c:pt idx="224">
                  <c:v>949.98000000000013</c:v>
                </c:pt>
                <c:pt idx="225">
                  <c:v>954.2399999999999</c:v>
                </c:pt>
                <c:pt idx="226">
                  <c:v>958.49999999999989</c:v>
                </c:pt>
                <c:pt idx="227">
                  <c:v>962.76</c:v>
                </c:pt>
                <c:pt idx="228">
                  <c:v>967.02</c:v>
                </c:pt>
                <c:pt idx="229">
                  <c:v>971.28</c:v>
                </c:pt>
                <c:pt idx="230">
                  <c:v>975.54</c:v>
                </c:pt>
                <c:pt idx="231">
                  <c:v>979.8</c:v>
                </c:pt>
                <c:pt idx="232">
                  <c:v>984.06</c:v>
                </c:pt>
                <c:pt idx="233">
                  <c:v>988.32</c:v>
                </c:pt>
                <c:pt idx="234">
                  <c:v>992.58</c:v>
                </c:pt>
                <c:pt idx="235">
                  <c:v>996.84</c:v>
                </c:pt>
                <c:pt idx="236">
                  <c:v>1001.1</c:v>
                </c:pt>
                <c:pt idx="237">
                  <c:v>1005.36</c:v>
                </c:pt>
                <c:pt idx="238">
                  <c:v>1009.6200000000001</c:v>
                </c:pt>
                <c:pt idx="239">
                  <c:v>1013.8800000000001</c:v>
                </c:pt>
                <c:pt idx="240">
                  <c:v>1018.1400000000001</c:v>
                </c:pt>
                <c:pt idx="241">
                  <c:v>1022.3999999999999</c:v>
                </c:pt>
                <c:pt idx="242">
                  <c:v>1026.6599999999999</c:v>
                </c:pt>
                <c:pt idx="243">
                  <c:v>1030.9199999999998</c:v>
                </c:pt>
                <c:pt idx="244">
                  <c:v>1035.1799999999998</c:v>
                </c:pt>
                <c:pt idx="245">
                  <c:v>1039.44</c:v>
                </c:pt>
                <c:pt idx="246">
                  <c:v>1043.7</c:v>
                </c:pt>
                <c:pt idx="247">
                  <c:v>1047.96</c:v>
                </c:pt>
                <c:pt idx="248">
                  <c:v>1052.22</c:v>
                </c:pt>
                <c:pt idx="249">
                  <c:v>1056.48</c:v>
                </c:pt>
                <c:pt idx="250">
                  <c:v>1060.74</c:v>
                </c:pt>
                <c:pt idx="251">
                  <c:v>1065</c:v>
                </c:pt>
                <c:pt idx="252">
                  <c:v>1069.26</c:v>
                </c:pt>
                <c:pt idx="253">
                  <c:v>1073.52</c:v>
                </c:pt>
                <c:pt idx="254">
                  <c:v>1077.78</c:v>
                </c:pt>
                <c:pt idx="255">
                  <c:v>1082.04</c:v>
                </c:pt>
                <c:pt idx="256">
                  <c:v>1086.3000000000002</c:v>
                </c:pt>
                <c:pt idx="257">
                  <c:v>1090.5600000000002</c:v>
                </c:pt>
                <c:pt idx="258">
                  <c:v>1094.82</c:v>
                </c:pt>
                <c:pt idx="259">
                  <c:v>1099.08</c:v>
                </c:pt>
                <c:pt idx="260">
                  <c:v>1103.3399999999999</c:v>
                </c:pt>
                <c:pt idx="261">
                  <c:v>1107.5999999999999</c:v>
                </c:pt>
                <c:pt idx="262">
                  <c:v>1111.8599999999999</c:v>
                </c:pt>
                <c:pt idx="263">
                  <c:v>1116.1199999999999</c:v>
                </c:pt>
                <c:pt idx="264">
                  <c:v>1120.3799999999999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419648"/>
        <c:axId val="979420768"/>
        <c:extLst/>
      </c:scatterChart>
      <c:valAx>
        <c:axId val="97941964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420768"/>
        <c:crosses val="autoZero"/>
        <c:crossBetween val="midCat"/>
      </c:valAx>
      <c:valAx>
        <c:axId val="9794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419648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990010048165391E-2"/>
          <c:y val="3.2032077497884198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tx>
            <c:v>Q890-10-1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'Q890'!$B$2:$B$1048</c:f>
              <c:numCache>
                <c:formatCode>General</c:formatCode>
                <c:ptCount val="10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0.03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0.03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0.03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0.03</c:v>
                </c:pt>
                <c:pt idx="59">
                  <c:v>0.02</c:v>
                </c:pt>
                <c:pt idx="60">
                  <c:v>0.03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0.03</c:v>
                </c:pt>
                <c:pt idx="66">
                  <c:v>0.04</c:v>
                </c:pt>
                <c:pt idx="67">
                  <c:v>0.03</c:v>
                </c:pt>
                <c:pt idx="68">
                  <c:v>0.03</c:v>
                </c:pt>
                <c:pt idx="69">
                  <c:v>0.04</c:v>
                </c:pt>
                <c:pt idx="70">
                  <c:v>0.05</c:v>
                </c:pt>
                <c:pt idx="71">
                  <c:v>0.04</c:v>
                </c:pt>
                <c:pt idx="72">
                  <c:v>0.04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0.04</c:v>
                </c:pt>
                <c:pt idx="79">
                  <c:v>0.05</c:v>
                </c:pt>
                <c:pt idx="80">
                  <c:v>0.05</c:v>
                </c:pt>
                <c:pt idx="81">
                  <c:v>0.04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0.06</c:v>
                </c:pt>
                <c:pt idx="87">
                  <c:v>0.05</c:v>
                </c:pt>
                <c:pt idx="88">
                  <c:v>0.06</c:v>
                </c:pt>
                <c:pt idx="89">
                  <c:v>0.05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0.05</c:v>
                </c:pt>
                <c:pt idx="94">
                  <c:v>0.06</c:v>
                </c:pt>
                <c:pt idx="95">
                  <c:v>0.05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0.06</c:v>
                </c:pt>
                <c:pt idx="100">
                  <c:v>0.05</c:v>
                </c:pt>
                <c:pt idx="101">
                  <c:v>0.06</c:v>
                </c:pt>
                <c:pt idx="102">
                  <c:v>7.0000000000000007E-2</c:v>
                </c:pt>
                <c:pt idx="103">
                  <c:v>0.06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7.0000000000000007E-2</c:v>
                </c:pt>
                <c:pt idx="107">
                  <c:v>0.06</c:v>
                </c:pt>
                <c:pt idx="108">
                  <c:v>0.06</c:v>
                </c:pt>
                <c:pt idx="109">
                  <c:v>7.0000000000000007E-2</c:v>
                </c:pt>
                <c:pt idx="110">
                  <c:v>0.05</c:v>
                </c:pt>
                <c:pt idx="111">
                  <c:v>7.0000000000000007E-2</c:v>
                </c:pt>
                <c:pt idx="112">
                  <c:v>7.0000000000000007E-2</c:v>
                </c:pt>
                <c:pt idx="113">
                  <c:v>7.0000000000000007E-2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0.06</c:v>
                </c:pt>
                <c:pt idx="117">
                  <c:v>7.0000000000000007E-2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0.06</c:v>
                </c:pt>
                <c:pt idx="125">
                  <c:v>0.06</c:v>
                </c:pt>
                <c:pt idx="126">
                  <c:v>7.0000000000000007E-2</c:v>
                </c:pt>
                <c:pt idx="127">
                  <c:v>7.0000000000000007E-2</c:v>
                </c:pt>
                <c:pt idx="128">
                  <c:v>0.06</c:v>
                </c:pt>
                <c:pt idx="129">
                  <c:v>0.06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0.06</c:v>
                </c:pt>
                <c:pt idx="133">
                  <c:v>7.0000000000000007E-2</c:v>
                </c:pt>
                <c:pt idx="134">
                  <c:v>0.06</c:v>
                </c:pt>
                <c:pt idx="135">
                  <c:v>7.0000000000000007E-2</c:v>
                </c:pt>
                <c:pt idx="136">
                  <c:v>0.06</c:v>
                </c:pt>
                <c:pt idx="137">
                  <c:v>0.06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0.06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0.06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7.0000000000000007E-2</c:v>
                </c:pt>
                <c:pt idx="149">
                  <c:v>7.0000000000000007E-2</c:v>
                </c:pt>
                <c:pt idx="150">
                  <c:v>0.06</c:v>
                </c:pt>
                <c:pt idx="151">
                  <c:v>7.0000000000000007E-2</c:v>
                </c:pt>
                <c:pt idx="152">
                  <c:v>7.0000000000000007E-2</c:v>
                </c:pt>
                <c:pt idx="153">
                  <c:v>7.0000000000000007E-2</c:v>
                </c:pt>
                <c:pt idx="154">
                  <c:v>7.0000000000000007E-2</c:v>
                </c:pt>
                <c:pt idx="155">
                  <c:v>7.0000000000000007E-2</c:v>
                </c:pt>
                <c:pt idx="156">
                  <c:v>0.06</c:v>
                </c:pt>
                <c:pt idx="157">
                  <c:v>0.06</c:v>
                </c:pt>
                <c:pt idx="158">
                  <c:v>7.0000000000000007E-2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7.0000000000000007E-2</c:v>
                </c:pt>
                <c:pt idx="163">
                  <c:v>0.06</c:v>
                </c:pt>
                <c:pt idx="164">
                  <c:v>7.0000000000000007E-2</c:v>
                </c:pt>
                <c:pt idx="165">
                  <c:v>0.06</c:v>
                </c:pt>
                <c:pt idx="166">
                  <c:v>7.0000000000000007E-2</c:v>
                </c:pt>
                <c:pt idx="167">
                  <c:v>7.0000000000000007E-2</c:v>
                </c:pt>
                <c:pt idx="168">
                  <c:v>7.0000000000000007E-2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7.0000000000000007E-2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7.0000000000000007E-2</c:v>
                </c:pt>
                <c:pt idx="176">
                  <c:v>7.0000000000000007E-2</c:v>
                </c:pt>
                <c:pt idx="177">
                  <c:v>7.0000000000000007E-2</c:v>
                </c:pt>
                <c:pt idx="178">
                  <c:v>7.0000000000000007E-2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7.0000000000000007E-2</c:v>
                </c:pt>
                <c:pt idx="190">
                  <c:v>0.08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0.03</c:v>
                </c:pt>
                <c:pt idx="215">
                  <c:v>-0.02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0.03</c:v>
                </c:pt>
                <c:pt idx="228">
                  <c:v>0.03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0.06</c:v>
                </c:pt>
                <c:pt idx="237">
                  <c:v>7.0000000000000007E-2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7.0000000000000007E-2</c:v>
                </c:pt>
                <c:pt idx="250">
                  <c:v>7.0000000000000007E-2</c:v>
                </c:pt>
                <c:pt idx="251">
                  <c:v>0.08</c:v>
                </c:pt>
                <c:pt idx="252">
                  <c:v>0.08</c:v>
                </c:pt>
                <c:pt idx="253">
                  <c:v>7.0000000000000007E-2</c:v>
                </c:pt>
                <c:pt idx="254">
                  <c:v>7.0000000000000007E-2</c:v>
                </c:pt>
                <c:pt idx="255">
                  <c:v>0.08</c:v>
                </c:pt>
                <c:pt idx="256">
                  <c:v>0.09</c:v>
                </c:pt>
                <c:pt idx="257">
                  <c:v>0.09</c:v>
                </c:pt>
                <c:pt idx="258">
                  <c:v>0.09</c:v>
                </c:pt>
                <c:pt idx="259">
                  <c:v>0.09</c:v>
                </c:pt>
                <c:pt idx="260">
                  <c:v>0.08</c:v>
                </c:pt>
                <c:pt idx="261">
                  <c:v>0.08</c:v>
                </c:pt>
                <c:pt idx="262">
                  <c:v>0.09</c:v>
                </c:pt>
                <c:pt idx="263">
                  <c:v>0.09</c:v>
                </c:pt>
                <c:pt idx="264">
                  <c:v>0.09</c:v>
                </c:pt>
                <c:pt idx="265">
                  <c:v>0.09</c:v>
                </c:pt>
                <c:pt idx="266">
                  <c:v>0.09</c:v>
                </c:pt>
                <c:pt idx="267">
                  <c:v>0.1</c:v>
                </c:pt>
                <c:pt idx="268">
                  <c:v>0.1</c:v>
                </c:pt>
                <c:pt idx="269">
                  <c:v>0.11</c:v>
                </c:pt>
                <c:pt idx="270">
                  <c:v>0.1</c:v>
                </c:pt>
                <c:pt idx="271">
                  <c:v>0.1</c:v>
                </c:pt>
                <c:pt idx="272">
                  <c:v>0.11</c:v>
                </c:pt>
                <c:pt idx="273">
                  <c:v>0.11</c:v>
                </c:pt>
                <c:pt idx="274">
                  <c:v>0.1</c:v>
                </c:pt>
                <c:pt idx="275">
                  <c:v>0.11</c:v>
                </c:pt>
                <c:pt idx="276">
                  <c:v>0.12</c:v>
                </c:pt>
                <c:pt idx="277">
                  <c:v>0.11</c:v>
                </c:pt>
                <c:pt idx="278">
                  <c:v>0.11</c:v>
                </c:pt>
                <c:pt idx="279">
                  <c:v>0.12</c:v>
                </c:pt>
                <c:pt idx="280">
                  <c:v>0.11</c:v>
                </c:pt>
                <c:pt idx="281">
                  <c:v>0.12</c:v>
                </c:pt>
                <c:pt idx="282">
                  <c:v>0.12</c:v>
                </c:pt>
                <c:pt idx="283">
                  <c:v>0.12</c:v>
                </c:pt>
                <c:pt idx="284">
                  <c:v>0.12</c:v>
                </c:pt>
                <c:pt idx="285">
                  <c:v>0.13</c:v>
                </c:pt>
                <c:pt idx="286">
                  <c:v>0.12</c:v>
                </c:pt>
                <c:pt idx="287">
                  <c:v>0.13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0.14000000000000001</c:v>
                </c:pt>
                <c:pt idx="300">
                  <c:v>0.14000000000000001</c:v>
                </c:pt>
                <c:pt idx="301">
                  <c:v>0.15</c:v>
                </c:pt>
                <c:pt idx="302">
                  <c:v>0.15</c:v>
                </c:pt>
                <c:pt idx="303">
                  <c:v>0.15</c:v>
                </c:pt>
                <c:pt idx="304">
                  <c:v>0.16</c:v>
                </c:pt>
                <c:pt idx="305">
                  <c:v>0.17</c:v>
                </c:pt>
                <c:pt idx="306">
                  <c:v>0.16</c:v>
                </c:pt>
                <c:pt idx="307">
                  <c:v>0.16</c:v>
                </c:pt>
                <c:pt idx="308">
                  <c:v>0.15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0.17</c:v>
                </c:pt>
                <c:pt idx="313">
                  <c:v>0.17</c:v>
                </c:pt>
                <c:pt idx="314">
                  <c:v>0.17</c:v>
                </c:pt>
                <c:pt idx="315">
                  <c:v>0.17</c:v>
                </c:pt>
                <c:pt idx="316">
                  <c:v>0.17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0.19</c:v>
                </c:pt>
                <c:pt idx="324">
                  <c:v>0.18</c:v>
                </c:pt>
                <c:pt idx="325">
                  <c:v>0.19</c:v>
                </c:pt>
                <c:pt idx="326">
                  <c:v>0.18</c:v>
                </c:pt>
                <c:pt idx="327">
                  <c:v>0.18</c:v>
                </c:pt>
                <c:pt idx="328">
                  <c:v>0.19</c:v>
                </c:pt>
                <c:pt idx="329">
                  <c:v>0.22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0.21</c:v>
                </c:pt>
                <c:pt idx="334">
                  <c:v>0.21</c:v>
                </c:pt>
                <c:pt idx="335">
                  <c:v>0.22</c:v>
                </c:pt>
                <c:pt idx="336">
                  <c:v>0.22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0.25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0.23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0.25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0.25</c:v>
                </c:pt>
                <c:pt idx="371">
                  <c:v>0.23</c:v>
                </c:pt>
                <c:pt idx="372">
                  <c:v>0.24</c:v>
                </c:pt>
                <c:pt idx="373">
                  <c:v>0.24</c:v>
                </c:pt>
                <c:pt idx="374">
                  <c:v>0.24</c:v>
                </c:pt>
                <c:pt idx="375">
                  <c:v>0.24</c:v>
                </c:pt>
                <c:pt idx="376">
                  <c:v>0.24</c:v>
                </c:pt>
                <c:pt idx="377">
                  <c:v>0.24</c:v>
                </c:pt>
                <c:pt idx="378">
                  <c:v>0.24</c:v>
                </c:pt>
                <c:pt idx="379">
                  <c:v>0.24</c:v>
                </c:pt>
                <c:pt idx="380">
                  <c:v>0.24</c:v>
                </c:pt>
                <c:pt idx="381">
                  <c:v>0.24</c:v>
                </c:pt>
                <c:pt idx="382">
                  <c:v>0.24</c:v>
                </c:pt>
                <c:pt idx="383">
                  <c:v>0.24</c:v>
                </c:pt>
                <c:pt idx="384">
                  <c:v>0.24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0.27</c:v>
                </c:pt>
                <c:pt idx="389">
                  <c:v>0.27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0.3</c:v>
                </c:pt>
                <c:pt idx="395">
                  <c:v>0.32</c:v>
                </c:pt>
                <c:pt idx="396">
                  <c:v>0.33</c:v>
                </c:pt>
                <c:pt idx="397">
                  <c:v>0.33</c:v>
                </c:pt>
                <c:pt idx="398">
                  <c:v>0.33</c:v>
                </c:pt>
                <c:pt idx="399">
                  <c:v>0.34</c:v>
                </c:pt>
                <c:pt idx="400">
                  <c:v>0.35</c:v>
                </c:pt>
                <c:pt idx="401">
                  <c:v>0.34</c:v>
                </c:pt>
                <c:pt idx="402">
                  <c:v>0.34</c:v>
                </c:pt>
                <c:pt idx="403">
                  <c:v>0.34</c:v>
                </c:pt>
                <c:pt idx="404">
                  <c:v>0.34</c:v>
                </c:pt>
                <c:pt idx="405">
                  <c:v>0.34</c:v>
                </c:pt>
                <c:pt idx="406">
                  <c:v>0.35</c:v>
                </c:pt>
                <c:pt idx="407">
                  <c:v>0.35</c:v>
                </c:pt>
                <c:pt idx="408">
                  <c:v>0.35</c:v>
                </c:pt>
                <c:pt idx="409">
                  <c:v>0.36</c:v>
                </c:pt>
                <c:pt idx="410">
                  <c:v>0.37</c:v>
                </c:pt>
                <c:pt idx="411">
                  <c:v>0.37</c:v>
                </c:pt>
                <c:pt idx="412">
                  <c:v>0.37</c:v>
                </c:pt>
                <c:pt idx="413">
                  <c:v>0.37</c:v>
                </c:pt>
                <c:pt idx="414">
                  <c:v>0.37</c:v>
                </c:pt>
                <c:pt idx="415">
                  <c:v>0.37</c:v>
                </c:pt>
                <c:pt idx="416">
                  <c:v>0.38</c:v>
                </c:pt>
                <c:pt idx="417">
                  <c:v>0.38</c:v>
                </c:pt>
                <c:pt idx="418">
                  <c:v>0.37</c:v>
                </c:pt>
                <c:pt idx="419">
                  <c:v>0.37</c:v>
                </c:pt>
                <c:pt idx="420">
                  <c:v>0.37</c:v>
                </c:pt>
                <c:pt idx="421">
                  <c:v>0.37</c:v>
                </c:pt>
                <c:pt idx="422">
                  <c:v>0.37</c:v>
                </c:pt>
                <c:pt idx="423">
                  <c:v>0.37</c:v>
                </c:pt>
                <c:pt idx="424">
                  <c:v>0.38</c:v>
                </c:pt>
                <c:pt idx="425">
                  <c:v>0.39</c:v>
                </c:pt>
                <c:pt idx="426">
                  <c:v>0.37</c:v>
                </c:pt>
                <c:pt idx="427">
                  <c:v>0.39</c:v>
                </c:pt>
                <c:pt idx="428">
                  <c:v>0.38</c:v>
                </c:pt>
                <c:pt idx="429">
                  <c:v>0.38</c:v>
                </c:pt>
                <c:pt idx="430">
                  <c:v>0.39</c:v>
                </c:pt>
                <c:pt idx="431">
                  <c:v>0.39</c:v>
                </c:pt>
                <c:pt idx="432">
                  <c:v>0.38</c:v>
                </c:pt>
                <c:pt idx="433">
                  <c:v>0.39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0.41</c:v>
                </c:pt>
                <c:pt idx="443">
                  <c:v>0.41</c:v>
                </c:pt>
                <c:pt idx="444">
                  <c:v>0.41</c:v>
                </c:pt>
                <c:pt idx="445">
                  <c:v>0.41</c:v>
                </c:pt>
                <c:pt idx="446">
                  <c:v>0.42</c:v>
                </c:pt>
                <c:pt idx="447">
                  <c:v>0.41</c:v>
                </c:pt>
                <c:pt idx="448">
                  <c:v>0.43</c:v>
                </c:pt>
                <c:pt idx="449">
                  <c:v>0.42</c:v>
                </c:pt>
                <c:pt idx="450">
                  <c:v>0.43</c:v>
                </c:pt>
                <c:pt idx="451">
                  <c:v>0.43</c:v>
                </c:pt>
                <c:pt idx="452">
                  <c:v>0.44</c:v>
                </c:pt>
                <c:pt idx="453">
                  <c:v>0.44</c:v>
                </c:pt>
                <c:pt idx="454">
                  <c:v>0.44</c:v>
                </c:pt>
                <c:pt idx="455">
                  <c:v>0.44</c:v>
                </c:pt>
                <c:pt idx="456">
                  <c:v>0.44</c:v>
                </c:pt>
                <c:pt idx="457">
                  <c:v>0.44</c:v>
                </c:pt>
                <c:pt idx="458">
                  <c:v>0.45</c:v>
                </c:pt>
                <c:pt idx="459">
                  <c:v>0.45</c:v>
                </c:pt>
                <c:pt idx="460">
                  <c:v>0.46</c:v>
                </c:pt>
                <c:pt idx="461">
                  <c:v>0.45</c:v>
                </c:pt>
                <c:pt idx="462">
                  <c:v>0.46</c:v>
                </c:pt>
                <c:pt idx="463">
                  <c:v>0.46</c:v>
                </c:pt>
                <c:pt idx="464">
                  <c:v>0.47</c:v>
                </c:pt>
                <c:pt idx="465">
                  <c:v>0.47</c:v>
                </c:pt>
                <c:pt idx="466">
                  <c:v>0.47</c:v>
                </c:pt>
                <c:pt idx="467">
                  <c:v>0.48</c:v>
                </c:pt>
                <c:pt idx="468">
                  <c:v>0.48</c:v>
                </c:pt>
                <c:pt idx="469">
                  <c:v>0.49</c:v>
                </c:pt>
                <c:pt idx="470">
                  <c:v>0.49</c:v>
                </c:pt>
                <c:pt idx="471">
                  <c:v>0.51</c:v>
                </c:pt>
                <c:pt idx="472">
                  <c:v>0.51</c:v>
                </c:pt>
                <c:pt idx="473">
                  <c:v>0.51</c:v>
                </c:pt>
                <c:pt idx="474">
                  <c:v>0.51</c:v>
                </c:pt>
                <c:pt idx="475">
                  <c:v>0.53</c:v>
                </c:pt>
                <c:pt idx="476">
                  <c:v>0.53</c:v>
                </c:pt>
                <c:pt idx="477">
                  <c:v>0.54</c:v>
                </c:pt>
                <c:pt idx="478">
                  <c:v>0.55000000000000004</c:v>
                </c:pt>
                <c:pt idx="479">
                  <c:v>0.54</c:v>
                </c:pt>
                <c:pt idx="480">
                  <c:v>0.56000000000000005</c:v>
                </c:pt>
                <c:pt idx="481">
                  <c:v>0.56999999999999995</c:v>
                </c:pt>
                <c:pt idx="482">
                  <c:v>0.59</c:v>
                </c:pt>
                <c:pt idx="483">
                  <c:v>0.6</c:v>
                </c:pt>
                <c:pt idx="484">
                  <c:v>0.64</c:v>
                </c:pt>
                <c:pt idx="485">
                  <c:v>0.64</c:v>
                </c:pt>
                <c:pt idx="486">
                  <c:v>0.65</c:v>
                </c:pt>
                <c:pt idx="487">
                  <c:v>0.66</c:v>
                </c:pt>
                <c:pt idx="488">
                  <c:v>0.67</c:v>
                </c:pt>
                <c:pt idx="489">
                  <c:v>0.68</c:v>
                </c:pt>
                <c:pt idx="490">
                  <c:v>0.68</c:v>
                </c:pt>
                <c:pt idx="491">
                  <c:v>0.7</c:v>
                </c:pt>
                <c:pt idx="492">
                  <c:v>0.76</c:v>
                </c:pt>
                <c:pt idx="493">
                  <c:v>0.77</c:v>
                </c:pt>
                <c:pt idx="494">
                  <c:v>0.81</c:v>
                </c:pt>
                <c:pt idx="495">
                  <c:v>0.82</c:v>
                </c:pt>
                <c:pt idx="496">
                  <c:v>0.84</c:v>
                </c:pt>
                <c:pt idx="497">
                  <c:v>0.84</c:v>
                </c:pt>
                <c:pt idx="498">
                  <c:v>0.86</c:v>
                </c:pt>
                <c:pt idx="499">
                  <c:v>0.88</c:v>
                </c:pt>
                <c:pt idx="500">
                  <c:v>0.88</c:v>
                </c:pt>
                <c:pt idx="501">
                  <c:v>0.9</c:v>
                </c:pt>
                <c:pt idx="502">
                  <c:v>0.91</c:v>
                </c:pt>
                <c:pt idx="503">
                  <c:v>0.95</c:v>
                </c:pt>
                <c:pt idx="504">
                  <c:v>0.96</c:v>
                </c:pt>
                <c:pt idx="505">
                  <c:v>0.99</c:v>
                </c:pt>
                <c:pt idx="506">
                  <c:v>1.01</c:v>
                </c:pt>
                <c:pt idx="507">
                  <c:v>1.02</c:v>
                </c:pt>
                <c:pt idx="508">
                  <c:v>1.05</c:v>
                </c:pt>
                <c:pt idx="509">
                  <c:v>1.06</c:v>
                </c:pt>
                <c:pt idx="510">
                  <c:v>1.08</c:v>
                </c:pt>
                <c:pt idx="511">
                  <c:v>1.08</c:v>
                </c:pt>
                <c:pt idx="512">
                  <c:v>1.1000000000000001</c:v>
                </c:pt>
                <c:pt idx="513">
                  <c:v>1.1000000000000001</c:v>
                </c:pt>
                <c:pt idx="514">
                  <c:v>1.1299999999999999</c:v>
                </c:pt>
                <c:pt idx="515">
                  <c:v>1.1399999999999999</c:v>
                </c:pt>
                <c:pt idx="516">
                  <c:v>1.1399999999999999</c:v>
                </c:pt>
                <c:pt idx="517">
                  <c:v>1.21</c:v>
                </c:pt>
                <c:pt idx="518">
                  <c:v>1.21</c:v>
                </c:pt>
                <c:pt idx="519">
                  <c:v>1.23</c:v>
                </c:pt>
                <c:pt idx="520">
                  <c:v>1.25</c:v>
                </c:pt>
                <c:pt idx="521">
                  <c:v>1.26</c:v>
                </c:pt>
                <c:pt idx="522">
                  <c:v>1.28</c:v>
                </c:pt>
                <c:pt idx="523">
                  <c:v>1.28</c:v>
                </c:pt>
                <c:pt idx="524">
                  <c:v>1.29</c:v>
                </c:pt>
                <c:pt idx="525">
                  <c:v>1.34</c:v>
                </c:pt>
                <c:pt idx="526">
                  <c:v>1.36</c:v>
                </c:pt>
                <c:pt idx="527">
                  <c:v>1.38</c:v>
                </c:pt>
                <c:pt idx="528">
                  <c:v>1.38</c:v>
                </c:pt>
                <c:pt idx="529">
                  <c:v>1.4</c:v>
                </c:pt>
                <c:pt idx="530">
                  <c:v>1.4</c:v>
                </c:pt>
                <c:pt idx="531">
                  <c:v>1.43</c:v>
                </c:pt>
                <c:pt idx="532">
                  <c:v>1.43</c:v>
                </c:pt>
                <c:pt idx="533">
                  <c:v>1.46</c:v>
                </c:pt>
                <c:pt idx="534">
                  <c:v>1.48</c:v>
                </c:pt>
                <c:pt idx="535">
                  <c:v>1.49</c:v>
                </c:pt>
                <c:pt idx="536">
                  <c:v>1.53</c:v>
                </c:pt>
                <c:pt idx="537">
                  <c:v>1.52</c:v>
                </c:pt>
                <c:pt idx="538">
                  <c:v>1.55</c:v>
                </c:pt>
                <c:pt idx="539">
                  <c:v>1.56</c:v>
                </c:pt>
                <c:pt idx="540">
                  <c:v>1.58</c:v>
                </c:pt>
                <c:pt idx="541">
                  <c:v>1.59</c:v>
                </c:pt>
                <c:pt idx="542">
                  <c:v>1.61</c:v>
                </c:pt>
                <c:pt idx="543">
                  <c:v>1.62</c:v>
                </c:pt>
                <c:pt idx="544">
                  <c:v>1.65</c:v>
                </c:pt>
                <c:pt idx="545">
                  <c:v>1.68</c:v>
                </c:pt>
                <c:pt idx="546">
                  <c:v>1.71</c:v>
                </c:pt>
                <c:pt idx="547">
                  <c:v>1.8</c:v>
                </c:pt>
                <c:pt idx="548">
                  <c:v>1.83</c:v>
                </c:pt>
                <c:pt idx="549">
                  <c:v>1.91</c:v>
                </c:pt>
                <c:pt idx="550">
                  <c:v>1.94</c:v>
                </c:pt>
                <c:pt idx="551">
                  <c:v>2.02</c:v>
                </c:pt>
                <c:pt idx="552">
                  <c:v>2.0499999999999998</c:v>
                </c:pt>
                <c:pt idx="553">
                  <c:v>2.08</c:v>
                </c:pt>
                <c:pt idx="554">
                  <c:v>2.1800000000000002</c:v>
                </c:pt>
                <c:pt idx="555">
                  <c:v>2.2400000000000002</c:v>
                </c:pt>
                <c:pt idx="556">
                  <c:v>2.27</c:v>
                </c:pt>
                <c:pt idx="557">
                  <c:v>2.3199999999999998</c:v>
                </c:pt>
                <c:pt idx="558">
                  <c:v>2.35</c:v>
                </c:pt>
                <c:pt idx="559">
                  <c:v>2.38</c:v>
                </c:pt>
                <c:pt idx="560">
                  <c:v>2.4300000000000002</c:v>
                </c:pt>
                <c:pt idx="561">
                  <c:v>2.44</c:v>
                </c:pt>
                <c:pt idx="562">
                  <c:v>2.48</c:v>
                </c:pt>
                <c:pt idx="563">
                  <c:v>2.5</c:v>
                </c:pt>
                <c:pt idx="564">
                  <c:v>2.54</c:v>
                </c:pt>
                <c:pt idx="565">
                  <c:v>2.57</c:v>
                </c:pt>
                <c:pt idx="566">
                  <c:v>2.6</c:v>
                </c:pt>
                <c:pt idx="567">
                  <c:v>2.64</c:v>
                </c:pt>
                <c:pt idx="568">
                  <c:v>2.66</c:v>
                </c:pt>
                <c:pt idx="569">
                  <c:v>2.72</c:v>
                </c:pt>
                <c:pt idx="570">
                  <c:v>2.74</c:v>
                </c:pt>
                <c:pt idx="571">
                  <c:v>2.78</c:v>
                </c:pt>
                <c:pt idx="572">
                  <c:v>2.82</c:v>
                </c:pt>
                <c:pt idx="573">
                  <c:v>2.83</c:v>
                </c:pt>
                <c:pt idx="574">
                  <c:v>2.89</c:v>
                </c:pt>
                <c:pt idx="575">
                  <c:v>2.92</c:v>
                </c:pt>
                <c:pt idx="576">
                  <c:v>2.96</c:v>
                </c:pt>
                <c:pt idx="577">
                  <c:v>2.99</c:v>
                </c:pt>
                <c:pt idx="578">
                  <c:v>3.05</c:v>
                </c:pt>
                <c:pt idx="579">
                  <c:v>3.08</c:v>
                </c:pt>
                <c:pt idx="580">
                  <c:v>3.12</c:v>
                </c:pt>
                <c:pt idx="581">
                  <c:v>3.25</c:v>
                </c:pt>
                <c:pt idx="582">
                  <c:v>3.22</c:v>
                </c:pt>
                <c:pt idx="583">
                  <c:v>3.25</c:v>
                </c:pt>
                <c:pt idx="584">
                  <c:v>3.28</c:v>
                </c:pt>
                <c:pt idx="585">
                  <c:v>3.22</c:v>
                </c:pt>
                <c:pt idx="586">
                  <c:v>3.36</c:v>
                </c:pt>
                <c:pt idx="587">
                  <c:v>3.41</c:v>
                </c:pt>
                <c:pt idx="588">
                  <c:v>3.44</c:v>
                </c:pt>
                <c:pt idx="589">
                  <c:v>3.46</c:v>
                </c:pt>
                <c:pt idx="590">
                  <c:v>3.51</c:v>
                </c:pt>
                <c:pt idx="591">
                  <c:v>3.55</c:v>
                </c:pt>
                <c:pt idx="592">
                  <c:v>3.6</c:v>
                </c:pt>
                <c:pt idx="593">
                  <c:v>3.63</c:v>
                </c:pt>
                <c:pt idx="594">
                  <c:v>3.69</c:v>
                </c:pt>
                <c:pt idx="595">
                  <c:v>3.71</c:v>
                </c:pt>
                <c:pt idx="596">
                  <c:v>3.74</c:v>
                </c:pt>
                <c:pt idx="597">
                  <c:v>3.78</c:v>
                </c:pt>
                <c:pt idx="598">
                  <c:v>3.8</c:v>
                </c:pt>
                <c:pt idx="599">
                  <c:v>3.88</c:v>
                </c:pt>
                <c:pt idx="600">
                  <c:v>3.9</c:v>
                </c:pt>
                <c:pt idx="601">
                  <c:v>3.96</c:v>
                </c:pt>
                <c:pt idx="602">
                  <c:v>4.01</c:v>
                </c:pt>
                <c:pt idx="603">
                  <c:v>4.0599999999999996</c:v>
                </c:pt>
                <c:pt idx="604">
                  <c:v>4.1500000000000004</c:v>
                </c:pt>
                <c:pt idx="605">
                  <c:v>4.1900000000000004</c:v>
                </c:pt>
                <c:pt idx="606">
                  <c:v>4.2300000000000004</c:v>
                </c:pt>
                <c:pt idx="607">
                  <c:v>4.2699999999999996</c:v>
                </c:pt>
                <c:pt idx="608">
                  <c:v>4.29</c:v>
                </c:pt>
                <c:pt idx="609">
                  <c:v>4.3499999999999996</c:v>
                </c:pt>
                <c:pt idx="610">
                  <c:v>4.38</c:v>
                </c:pt>
                <c:pt idx="611">
                  <c:v>4.45</c:v>
                </c:pt>
                <c:pt idx="612">
                  <c:v>4.4800000000000004</c:v>
                </c:pt>
                <c:pt idx="613">
                  <c:v>4.54</c:v>
                </c:pt>
                <c:pt idx="614">
                  <c:v>4.5599999999999996</c:v>
                </c:pt>
                <c:pt idx="615">
                  <c:v>4.5999999999999996</c:v>
                </c:pt>
                <c:pt idx="616">
                  <c:v>4.6500000000000004</c:v>
                </c:pt>
                <c:pt idx="617">
                  <c:v>4.72</c:v>
                </c:pt>
                <c:pt idx="618">
                  <c:v>4.8099999999999996</c:v>
                </c:pt>
                <c:pt idx="619">
                  <c:v>4.83</c:v>
                </c:pt>
                <c:pt idx="620">
                  <c:v>4.88</c:v>
                </c:pt>
                <c:pt idx="621">
                  <c:v>4.92</c:v>
                </c:pt>
                <c:pt idx="622">
                  <c:v>4.9400000000000004</c:v>
                </c:pt>
                <c:pt idx="623">
                  <c:v>4.96</c:v>
                </c:pt>
                <c:pt idx="624">
                  <c:v>5.0599999999999996</c:v>
                </c:pt>
                <c:pt idx="625">
                  <c:v>5.09</c:v>
                </c:pt>
                <c:pt idx="626">
                  <c:v>5.1100000000000003</c:v>
                </c:pt>
                <c:pt idx="627">
                  <c:v>5.16</c:v>
                </c:pt>
                <c:pt idx="628">
                  <c:v>5.19</c:v>
                </c:pt>
                <c:pt idx="629">
                  <c:v>5.22</c:v>
                </c:pt>
                <c:pt idx="630">
                  <c:v>5.28</c:v>
                </c:pt>
                <c:pt idx="631">
                  <c:v>5.31</c:v>
                </c:pt>
                <c:pt idx="632">
                  <c:v>5.39</c:v>
                </c:pt>
                <c:pt idx="633">
                  <c:v>5.45</c:v>
                </c:pt>
                <c:pt idx="634">
                  <c:v>5.47</c:v>
                </c:pt>
                <c:pt idx="635">
                  <c:v>5.53</c:v>
                </c:pt>
                <c:pt idx="636">
                  <c:v>5.56</c:v>
                </c:pt>
                <c:pt idx="637">
                  <c:v>5.59</c:v>
                </c:pt>
                <c:pt idx="638">
                  <c:v>5.65</c:v>
                </c:pt>
                <c:pt idx="639">
                  <c:v>5.67</c:v>
                </c:pt>
                <c:pt idx="640">
                  <c:v>5.77</c:v>
                </c:pt>
                <c:pt idx="641">
                  <c:v>5.82</c:v>
                </c:pt>
                <c:pt idx="642">
                  <c:v>5.84</c:v>
                </c:pt>
                <c:pt idx="643">
                  <c:v>5.87</c:v>
                </c:pt>
                <c:pt idx="644">
                  <c:v>5.94</c:v>
                </c:pt>
                <c:pt idx="645">
                  <c:v>5.96</c:v>
                </c:pt>
                <c:pt idx="646">
                  <c:v>6.02</c:v>
                </c:pt>
                <c:pt idx="647">
                  <c:v>6.05</c:v>
                </c:pt>
                <c:pt idx="648">
                  <c:v>6.1</c:v>
                </c:pt>
                <c:pt idx="649">
                  <c:v>6.14</c:v>
                </c:pt>
                <c:pt idx="650">
                  <c:v>6.17</c:v>
                </c:pt>
                <c:pt idx="651">
                  <c:v>6.23</c:v>
                </c:pt>
                <c:pt idx="652">
                  <c:v>6.26</c:v>
                </c:pt>
                <c:pt idx="653">
                  <c:v>6.31</c:v>
                </c:pt>
                <c:pt idx="654">
                  <c:v>6.34</c:v>
                </c:pt>
                <c:pt idx="655">
                  <c:v>6.39</c:v>
                </c:pt>
                <c:pt idx="656">
                  <c:v>6.43</c:v>
                </c:pt>
                <c:pt idx="657">
                  <c:v>6.52</c:v>
                </c:pt>
                <c:pt idx="658">
                  <c:v>6.55</c:v>
                </c:pt>
                <c:pt idx="659">
                  <c:v>6.6</c:v>
                </c:pt>
                <c:pt idx="660">
                  <c:v>6.65</c:v>
                </c:pt>
                <c:pt idx="661">
                  <c:v>6.7</c:v>
                </c:pt>
                <c:pt idx="662">
                  <c:v>6.73</c:v>
                </c:pt>
                <c:pt idx="663">
                  <c:v>6.8</c:v>
                </c:pt>
                <c:pt idx="664">
                  <c:v>6.83</c:v>
                </c:pt>
                <c:pt idx="665">
                  <c:v>6.86</c:v>
                </c:pt>
                <c:pt idx="666">
                  <c:v>6.92</c:v>
                </c:pt>
                <c:pt idx="667">
                  <c:v>6.94</c:v>
                </c:pt>
                <c:pt idx="668">
                  <c:v>7.04</c:v>
                </c:pt>
                <c:pt idx="669">
                  <c:v>7.08</c:v>
                </c:pt>
                <c:pt idx="670">
                  <c:v>7.18</c:v>
                </c:pt>
                <c:pt idx="671">
                  <c:v>7.25</c:v>
                </c:pt>
                <c:pt idx="672">
                  <c:v>7.32</c:v>
                </c:pt>
                <c:pt idx="673">
                  <c:v>7.36</c:v>
                </c:pt>
                <c:pt idx="674">
                  <c:v>7.41</c:v>
                </c:pt>
                <c:pt idx="675">
                  <c:v>7.46</c:v>
                </c:pt>
                <c:pt idx="676">
                  <c:v>7.49</c:v>
                </c:pt>
                <c:pt idx="677">
                  <c:v>7.55</c:v>
                </c:pt>
                <c:pt idx="678">
                  <c:v>7.58</c:v>
                </c:pt>
                <c:pt idx="679">
                  <c:v>7.65</c:v>
                </c:pt>
                <c:pt idx="680">
                  <c:v>7.66</c:v>
                </c:pt>
                <c:pt idx="681">
                  <c:v>7.76</c:v>
                </c:pt>
                <c:pt idx="682">
                  <c:v>7.77</c:v>
                </c:pt>
                <c:pt idx="683">
                  <c:v>7.85</c:v>
                </c:pt>
                <c:pt idx="684">
                  <c:v>7.87</c:v>
                </c:pt>
                <c:pt idx="685">
                  <c:v>7.89</c:v>
                </c:pt>
                <c:pt idx="686">
                  <c:v>7.99</c:v>
                </c:pt>
                <c:pt idx="687">
                  <c:v>8.01</c:v>
                </c:pt>
                <c:pt idx="688">
                  <c:v>8.09</c:v>
                </c:pt>
                <c:pt idx="689">
                  <c:v>8.11</c:v>
                </c:pt>
                <c:pt idx="690">
                  <c:v>8.15</c:v>
                </c:pt>
                <c:pt idx="691">
                  <c:v>8.26</c:v>
                </c:pt>
                <c:pt idx="692">
                  <c:v>8.31</c:v>
                </c:pt>
                <c:pt idx="693">
                  <c:v>8.36</c:v>
                </c:pt>
                <c:pt idx="694">
                  <c:v>8.42</c:v>
                </c:pt>
                <c:pt idx="695">
                  <c:v>8.4499999999999993</c:v>
                </c:pt>
                <c:pt idx="696">
                  <c:v>8.49</c:v>
                </c:pt>
                <c:pt idx="697">
                  <c:v>8.5500000000000007</c:v>
                </c:pt>
                <c:pt idx="698">
                  <c:v>8.58</c:v>
                </c:pt>
                <c:pt idx="699">
                  <c:v>8.66</c:v>
                </c:pt>
                <c:pt idx="700">
                  <c:v>8.68</c:v>
                </c:pt>
                <c:pt idx="701">
                  <c:v>8.7899999999999991</c:v>
                </c:pt>
                <c:pt idx="702">
                  <c:v>8.91</c:v>
                </c:pt>
                <c:pt idx="703">
                  <c:v>8.9499999999999993</c:v>
                </c:pt>
                <c:pt idx="704">
                  <c:v>9.01</c:v>
                </c:pt>
                <c:pt idx="705">
                  <c:v>9.0500000000000007</c:v>
                </c:pt>
                <c:pt idx="706">
                  <c:v>9.11</c:v>
                </c:pt>
                <c:pt idx="707">
                  <c:v>9.15</c:v>
                </c:pt>
                <c:pt idx="708">
                  <c:v>9.09</c:v>
                </c:pt>
                <c:pt idx="709">
                  <c:v>9.25</c:v>
                </c:pt>
                <c:pt idx="710">
                  <c:v>9.2899999999999991</c:v>
                </c:pt>
                <c:pt idx="711">
                  <c:v>9.36</c:v>
                </c:pt>
                <c:pt idx="712">
                  <c:v>9.39</c:v>
                </c:pt>
                <c:pt idx="713">
                  <c:v>9.4499999999999993</c:v>
                </c:pt>
                <c:pt idx="714">
                  <c:v>9.56</c:v>
                </c:pt>
                <c:pt idx="715">
                  <c:v>9.57</c:v>
                </c:pt>
                <c:pt idx="716">
                  <c:v>9.61</c:v>
                </c:pt>
                <c:pt idx="717">
                  <c:v>9.64</c:v>
                </c:pt>
                <c:pt idx="718">
                  <c:v>9.7100000000000009</c:v>
                </c:pt>
                <c:pt idx="719">
                  <c:v>9.75</c:v>
                </c:pt>
                <c:pt idx="720">
                  <c:v>9.82</c:v>
                </c:pt>
                <c:pt idx="721">
                  <c:v>9.8800000000000008</c:v>
                </c:pt>
                <c:pt idx="722">
                  <c:v>9.93</c:v>
                </c:pt>
                <c:pt idx="723">
                  <c:v>9.9700000000000006</c:v>
                </c:pt>
                <c:pt idx="724">
                  <c:v>10.01</c:v>
                </c:pt>
                <c:pt idx="725">
                  <c:v>10.08</c:v>
                </c:pt>
                <c:pt idx="726">
                  <c:v>10.11</c:v>
                </c:pt>
                <c:pt idx="727">
                  <c:v>10.18</c:v>
                </c:pt>
                <c:pt idx="728">
                  <c:v>10.210000000000001</c:v>
                </c:pt>
                <c:pt idx="729">
                  <c:v>10.29</c:v>
                </c:pt>
                <c:pt idx="730">
                  <c:v>10.32</c:v>
                </c:pt>
                <c:pt idx="731">
                  <c:v>10.4</c:v>
                </c:pt>
                <c:pt idx="732">
                  <c:v>10.47</c:v>
                </c:pt>
                <c:pt idx="733">
                  <c:v>10.53</c:v>
                </c:pt>
                <c:pt idx="734">
                  <c:v>10.57</c:v>
                </c:pt>
                <c:pt idx="735">
                  <c:v>10.63</c:v>
                </c:pt>
                <c:pt idx="736">
                  <c:v>10.75</c:v>
                </c:pt>
                <c:pt idx="737">
                  <c:v>10.86</c:v>
                </c:pt>
                <c:pt idx="738">
                  <c:v>10.84</c:v>
                </c:pt>
                <c:pt idx="739">
                  <c:v>10.9</c:v>
                </c:pt>
                <c:pt idx="740">
                  <c:v>11.01</c:v>
                </c:pt>
                <c:pt idx="741">
                  <c:v>11.05</c:v>
                </c:pt>
                <c:pt idx="742">
                  <c:v>11.12</c:v>
                </c:pt>
                <c:pt idx="743">
                  <c:v>11.19</c:v>
                </c:pt>
                <c:pt idx="744">
                  <c:v>11.18</c:v>
                </c:pt>
                <c:pt idx="745">
                  <c:v>11.23</c:v>
                </c:pt>
                <c:pt idx="746">
                  <c:v>11.44</c:v>
                </c:pt>
                <c:pt idx="747">
                  <c:v>11.38</c:v>
                </c:pt>
                <c:pt idx="748">
                  <c:v>11.38</c:v>
                </c:pt>
                <c:pt idx="749">
                  <c:v>11.47</c:v>
                </c:pt>
                <c:pt idx="750">
                  <c:v>11.51</c:v>
                </c:pt>
                <c:pt idx="751">
                  <c:v>11.55</c:v>
                </c:pt>
                <c:pt idx="752">
                  <c:v>11.63</c:v>
                </c:pt>
                <c:pt idx="753">
                  <c:v>11.66</c:v>
                </c:pt>
                <c:pt idx="754">
                  <c:v>11.73</c:v>
                </c:pt>
                <c:pt idx="755">
                  <c:v>11.77</c:v>
                </c:pt>
                <c:pt idx="756">
                  <c:v>11.84</c:v>
                </c:pt>
                <c:pt idx="757">
                  <c:v>11.87</c:v>
                </c:pt>
                <c:pt idx="758">
                  <c:v>11.95</c:v>
                </c:pt>
                <c:pt idx="759">
                  <c:v>11.98</c:v>
                </c:pt>
                <c:pt idx="760">
                  <c:v>12.02</c:v>
                </c:pt>
                <c:pt idx="761">
                  <c:v>12.09</c:v>
                </c:pt>
                <c:pt idx="762">
                  <c:v>12.28</c:v>
                </c:pt>
                <c:pt idx="763">
                  <c:v>12.29</c:v>
                </c:pt>
                <c:pt idx="764">
                  <c:v>12.23</c:v>
                </c:pt>
                <c:pt idx="765">
                  <c:v>12.31</c:v>
                </c:pt>
                <c:pt idx="766">
                  <c:v>12.35</c:v>
                </c:pt>
                <c:pt idx="767">
                  <c:v>12.37</c:v>
                </c:pt>
                <c:pt idx="768">
                  <c:v>12.45</c:v>
                </c:pt>
                <c:pt idx="769">
                  <c:v>12.57</c:v>
                </c:pt>
                <c:pt idx="770">
                  <c:v>12.6</c:v>
                </c:pt>
                <c:pt idx="771">
                  <c:v>12.64</c:v>
                </c:pt>
                <c:pt idx="772">
                  <c:v>12.71</c:v>
                </c:pt>
                <c:pt idx="773">
                  <c:v>12.76</c:v>
                </c:pt>
                <c:pt idx="774">
                  <c:v>12.86</c:v>
                </c:pt>
                <c:pt idx="775">
                  <c:v>12.93</c:v>
                </c:pt>
                <c:pt idx="776">
                  <c:v>12.97</c:v>
                </c:pt>
                <c:pt idx="777">
                  <c:v>13.03</c:v>
                </c:pt>
                <c:pt idx="778">
                  <c:v>13.13</c:v>
                </c:pt>
                <c:pt idx="779">
                  <c:v>13.19</c:v>
                </c:pt>
                <c:pt idx="780">
                  <c:v>13.21</c:v>
                </c:pt>
                <c:pt idx="781">
                  <c:v>13.25</c:v>
                </c:pt>
                <c:pt idx="782">
                  <c:v>13.37</c:v>
                </c:pt>
                <c:pt idx="783">
                  <c:v>13.39</c:v>
                </c:pt>
                <c:pt idx="784">
                  <c:v>13.47</c:v>
                </c:pt>
                <c:pt idx="785">
                  <c:v>13.57</c:v>
                </c:pt>
                <c:pt idx="786">
                  <c:v>13.61</c:v>
                </c:pt>
                <c:pt idx="787">
                  <c:v>13.64</c:v>
                </c:pt>
                <c:pt idx="788">
                  <c:v>13.73</c:v>
                </c:pt>
                <c:pt idx="789">
                  <c:v>13.77</c:v>
                </c:pt>
                <c:pt idx="790">
                  <c:v>13.85</c:v>
                </c:pt>
                <c:pt idx="791">
                  <c:v>13.88</c:v>
                </c:pt>
              </c:numCache>
            </c:numRef>
          </c:xVal>
          <c:yVal>
            <c:numRef>
              <c:f>'Q890'!$A$2:$A$1048</c:f>
              <c:numCache>
                <c:formatCode>General</c:formatCode>
                <c:ptCount val="10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-9.9999999999980105E-3</c:v>
                </c:pt>
                <c:pt idx="4">
                  <c:v>1.0000000000001563E-2</c:v>
                </c:pt>
                <c:pt idx="5">
                  <c:v>2.7300000000000004</c:v>
                </c:pt>
                <c:pt idx="6">
                  <c:v>3.2800000000000011</c:v>
                </c:pt>
                <c:pt idx="7">
                  <c:v>3.5600000000000023</c:v>
                </c:pt>
                <c:pt idx="8">
                  <c:v>5.0300000000000011</c:v>
                </c:pt>
                <c:pt idx="9">
                  <c:v>5.7500000000000018</c:v>
                </c:pt>
                <c:pt idx="10">
                  <c:v>6.4600000000000009</c:v>
                </c:pt>
                <c:pt idx="11">
                  <c:v>6.82</c:v>
                </c:pt>
                <c:pt idx="12">
                  <c:v>6.8900000000000006</c:v>
                </c:pt>
                <c:pt idx="13">
                  <c:v>7.2500000000000018</c:v>
                </c:pt>
                <c:pt idx="14">
                  <c:v>7.3600000000000012</c:v>
                </c:pt>
                <c:pt idx="15">
                  <c:v>7.1300000000000008</c:v>
                </c:pt>
                <c:pt idx="16">
                  <c:v>8.1000000000000014</c:v>
                </c:pt>
                <c:pt idx="17">
                  <c:v>8.3400000000000016</c:v>
                </c:pt>
                <c:pt idx="18">
                  <c:v>8.7200000000000006</c:v>
                </c:pt>
                <c:pt idx="19">
                  <c:v>8.7900000000000009</c:v>
                </c:pt>
                <c:pt idx="20">
                  <c:v>8.9400000000000013</c:v>
                </c:pt>
                <c:pt idx="21">
                  <c:v>9.14</c:v>
                </c:pt>
                <c:pt idx="22">
                  <c:v>9.3400000000000016</c:v>
                </c:pt>
                <c:pt idx="23">
                  <c:v>8.73</c:v>
                </c:pt>
                <c:pt idx="24">
                  <c:v>9.2900000000000009</c:v>
                </c:pt>
                <c:pt idx="25">
                  <c:v>9.6900000000000013</c:v>
                </c:pt>
                <c:pt idx="26">
                  <c:v>9.82</c:v>
                </c:pt>
                <c:pt idx="27">
                  <c:v>9.9200000000000017</c:v>
                </c:pt>
                <c:pt idx="28">
                  <c:v>9.990000000000002</c:v>
                </c:pt>
                <c:pt idx="29">
                  <c:v>10.000000000000002</c:v>
                </c:pt>
                <c:pt idx="30">
                  <c:v>10.120000000000001</c:v>
                </c:pt>
                <c:pt idx="31">
                  <c:v>10.14</c:v>
                </c:pt>
                <c:pt idx="32">
                  <c:v>10.210000000000001</c:v>
                </c:pt>
                <c:pt idx="33">
                  <c:v>10.260000000000002</c:v>
                </c:pt>
                <c:pt idx="34">
                  <c:v>9.8400000000000016</c:v>
                </c:pt>
                <c:pt idx="35">
                  <c:v>10.080000000000002</c:v>
                </c:pt>
                <c:pt idx="36">
                  <c:v>10.280000000000001</c:v>
                </c:pt>
                <c:pt idx="37">
                  <c:v>10.410000000000002</c:v>
                </c:pt>
                <c:pt idx="38">
                  <c:v>10.500000000000002</c:v>
                </c:pt>
                <c:pt idx="39">
                  <c:v>10.530000000000001</c:v>
                </c:pt>
                <c:pt idx="40">
                  <c:v>10.63</c:v>
                </c:pt>
                <c:pt idx="41">
                  <c:v>10.620000000000001</c:v>
                </c:pt>
                <c:pt idx="42">
                  <c:v>10.670000000000002</c:v>
                </c:pt>
                <c:pt idx="43">
                  <c:v>10.71</c:v>
                </c:pt>
                <c:pt idx="44">
                  <c:v>10.760000000000002</c:v>
                </c:pt>
                <c:pt idx="45">
                  <c:v>10.770000000000001</c:v>
                </c:pt>
                <c:pt idx="46">
                  <c:v>10.81</c:v>
                </c:pt>
                <c:pt idx="47">
                  <c:v>10.870000000000001</c:v>
                </c:pt>
                <c:pt idx="48">
                  <c:v>10.82</c:v>
                </c:pt>
                <c:pt idx="49">
                  <c:v>10.700000000000001</c:v>
                </c:pt>
                <c:pt idx="50">
                  <c:v>10.670000000000002</c:v>
                </c:pt>
                <c:pt idx="51">
                  <c:v>10.660000000000002</c:v>
                </c:pt>
                <c:pt idx="52">
                  <c:v>10.660000000000002</c:v>
                </c:pt>
                <c:pt idx="53">
                  <c:v>10.680000000000001</c:v>
                </c:pt>
                <c:pt idx="54">
                  <c:v>10.64</c:v>
                </c:pt>
                <c:pt idx="55">
                  <c:v>10.64</c:v>
                </c:pt>
                <c:pt idx="56">
                  <c:v>10.950000000000001</c:v>
                </c:pt>
                <c:pt idx="57">
                  <c:v>11.020000000000001</c:v>
                </c:pt>
                <c:pt idx="58">
                  <c:v>10.500000000000002</c:v>
                </c:pt>
                <c:pt idx="59">
                  <c:v>11.030000000000001</c:v>
                </c:pt>
                <c:pt idx="60">
                  <c:v>11.360000000000001</c:v>
                </c:pt>
                <c:pt idx="61">
                  <c:v>11.850000000000001</c:v>
                </c:pt>
                <c:pt idx="62">
                  <c:v>12.010000000000002</c:v>
                </c:pt>
                <c:pt idx="63">
                  <c:v>11.440000000000001</c:v>
                </c:pt>
                <c:pt idx="64">
                  <c:v>12.410000000000002</c:v>
                </c:pt>
                <c:pt idx="65">
                  <c:v>12.760000000000002</c:v>
                </c:pt>
                <c:pt idx="66">
                  <c:v>13.180000000000001</c:v>
                </c:pt>
                <c:pt idx="67">
                  <c:v>13.340000000000002</c:v>
                </c:pt>
                <c:pt idx="68">
                  <c:v>14.13</c:v>
                </c:pt>
                <c:pt idx="69">
                  <c:v>14.25</c:v>
                </c:pt>
                <c:pt idx="70">
                  <c:v>14.700000000000001</c:v>
                </c:pt>
                <c:pt idx="71">
                  <c:v>15.05</c:v>
                </c:pt>
                <c:pt idx="72">
                  <c:v>15.270000000000001</c:v>
                </c:pt>
                <c:pt idx="73">
                  <c:v>15.64</c:v>
                </c:pt>
                <c:pt idx="74">
                  <c:v>15.73</c:v>
                </c:pt>
                <c:pt idx="75">
                  <c:v>15.940000000000001</c:v>
                </c:pt>
                <c:pt idx="76">
                  <c:v>15.620000000000001</c:v>
                </c:pt>
                <c:pt idx="77">
                  <c:v>16.28</c:v>
                </c:pt>
                <c:pt idx="78">
                  <c:v>16.420000000000002</c:v>
                </c:pt>
                <c:pt idx="79">
                  <c:v>16.560000000000002</c:v>
                </c:pt>
                <c:pt idx="80">
                  <c:v>16.700000000000003</c:v>
                </c:pt>
                <c:pt idx="81">
                  <c:v>16.760000000000002</c:v>
                </c:pt>
                <c:pt idx="82">
                  <c:v>16.23</c:v>
                </c:pt>
                <c:pt idx="83">
                  <c:v>16.98</c:v>
                </c:pt>
                <c:pt idx="84">
                  <c:v>17.37</c:v>
                </c:pt>
                <c:pt idx="85">
                  <c:v>17.850000000000001</c:v>
                </c:pt>
                <c:pt idx="86">
                  <c:v>18.09</c:v>
                </c:pt>
                <c:pt idx="87">
                  <c:v>18.37</c:v>
                </c:pt>
                <c:pt idx="88">
                  <c:v>17.440000000000001</c:v>
                </c:pt>
                <c:pt idx="89">
                  <c:v>19.020000000000003</c:v>
                </c:pt>
                <c:pt idx="90">
                  <c:v>19.29</c:v>
                </c:pt>
                <c:pt idx="91">
                  <c:v>19.470000000000002</c:v>
                </c:pt>
                <c:pt idx="92">
                  <c:v>19.690000000000001</c:v>
                </c:pt>
                <c:pt idx="93">
                  <c:v>19.720000000000002</c:v>
                </c:pt>
                <c:pt idx="94">
                  <c:v>19.78</c:v>
                </c:pt>
                <c:pt idx="95">
                  <c:v>19.880000000000003</c:v>
                </c:pt>
                <c:pt idx="96">
                  <c:v>19.950000000000003</c:v>
                </c:pt>
                <c:pt idx="97">
                  <c:v>20.02</c:v>
                </c:pt>
                <c:pt idx="98">
                  <c:v>20.060000000000002</c:v>
                </c:pt>
                <c:pt idx="99">
                  <c:v>20.05</c:v>
                </c:pt>
                <c:pt idx="100">
                  <c:v>20.100000000000001</c:v>
                </c:pt>
                <c:pt idx="101">
                  <c:v>20.18</c:v>
                </c:pt>
                <c:pt idx="102">
                  <c:v>20.220000000000002</c:v>
                </c:pt>
                <c:pt idx="103">
                  <c:v>20.28</c:v>
                </c:pt>
                <c:pt idx="104">
                  <c:v>20.400000000000002</c:v>
                </c:pt>
                <c:pt idx="105">
                  <c:v>20.350000000000001</c:v>
                </c:pt>
                <c:pt idx="106">
                  <c:v>20.330000000000002</c:v>
                </c:pt>
                <c:pt idx="107">
                  <c:v>20.32</c:v>
                </c:pt>
                <c:pt idx="108">
                  <c:v>20.36</c:v>
                </c:pt>
                <c:pt idx="109">
                  <c:v>20.380000000000003</c:v>
                </c:pt>
                <c:pt idx="110">
                  <c:v>20.3</c:v>
                </c:pt>
                <c:pt idx="111">
                  <c:v>20.330000000000002</c:v>
                </c:pt>
                <c:pt idx="112">
                  <c:v>20.34</c:v>
                </c:pt>
                <c:pt idx="113">
                  <c:v>20.32</c:v>
                </c:pt>
                <c:pt idx="114">
                  <c:v>20.37</c:v>
                </c:pt>
                <c:pt idx="115">
                  <c:v>20.330000000000002</c:v>
                </c:pt>
                <c:pt idx="116">
                  <c:v>20.34</c:v>
                </c:pt>
                <c:pt idx="117">
                  <c:v>20.36</c:v>
                </c:pt>
                <c:pt idx="118">
                  <c:v>20.380000000000003</c:v>
                </c:pt>
                <c:pt idx="119">
                  <c:v>20.36</c:v>
                </c:pt>
                <c:pt idx="120">
                  <c:v>20.37</c:v>
                </c:pt>
                <c:pt idx="121">
                  <c:v>20.350000000000001</c:v>
                </c:pt>
                <c:pt idx="122">
                  <c:v>20.290000000000003</c:v>
                </c:pt>
                <c:pt idx="123">
                  <c:v>20.330000000000002</c:v>
                </c:pt>
                <c:pt idx="124">
                  <c:v>20.310000000000002</c:v>
                </c:pt>
                <c:pt idx="125">
                  <c:v>20.3</c:v>
                </c:pt>
                <c:pt idx="126">
                  <c:v>20.28</c:v>
                </c:pt>
                <c:pt idx="127">
                  <c:v>20.34</c:v>
                </c:pt>
                <c:pt idx="128">
                  <c:v>20.36</c:v>
                </c:pt>
                <c:pt idx="129">
                  <c:v>20.330000000000002</c:v>
                </c:pt>
                <c:pt idx="130">
                  <c:v>20.290000000000003</c:v>
                </c:pt>
                <c:pt idx="131">
                  <c:v>20.3</c:v>
                </c:pt>
                <c:pt idx="132">
                  <c:v>20.330000000000002</c:v>
                </c:pt>
                <c:pt idx="133">
                  <c:v>20.37</c:v>
                </c:pt>
                <c:pt idx="134">
                  <c:v>20.350000000000001</c:v>
                </c:pt>
                <c:pt idx="135">
                  <c:v>20.330000000000002</c:v>
                </c:pt>
                <c:pt idx="136">
                  <c:v>20.32</c:v>
                </c:pt>
                <c:pt idx="137">
                  <c:v>20.36</c:v>
                </c:pt>
                <c:pt idx="138">
                  <c:v>20.37</c:v>
                </c:pt>
                <c:pt idx="139">
                  <c:v>20.36</c:v>
                </c:pt>
                <c:pt idx="140">
                  <c:v>20.330000000000002</c:v>
                </c:pt>
                <c:pt idx="141">
                  <c:v>20.36</c:v>
                </c:pt>
                <c:pt idx="142">
                  <c:v>20.37</c:v>
                </c:pt>
                <c:pt idx="143">
                  <c:v>20.330000000000002</c:v>
                </c:pt>
                <c:pt idx="144">
                  <c:v>20.350000000000001</c:v>
                </c:pt>
                <c:pt idx="145">
                  <c:v>20.310000000000002</c:v>
                </c:pt>
                <c:pt idx="146">
                  <c:v>20.290000000000003</c:v>
                </c:pt>
                <c:pt idx="147">
                  <c:v>20.330000000000002</c:v>
                </c:pt>
                <c:pt idx="148">
                  <c:v>20.330000000000002</c:v>
                </c:pt>
                <c:pt idx="149">
                  <c:v>20.32</c:v>
                </c:pt>
                <c:pt idx="150">
                  <c:v>20.350000000000001</c:v>
                </c:pt>
                <c:pt idx="151">
                  <c:v>20.36</c:v>
                </c:pt>
                <c:pt idx="152">
                  <c:v>20.330000000000002</c:v>
                </c:pt>
                <c:pt idx="153">
                  <c:v>20.440000000000001</c:v>
                </c:pt>
                <c:pt idx="154">
                  <c:v>20.51</c:v>
                </c:pt>
                <c:pt idx="155">
                  <c:v>20.68</c:v>
                </c:pt>
                <c:pt idx="156">
                  <c:v>20.91</c:v>
                </c:pt>
                <c:pt idx="157">
                  <c:v>21.03</c:v>
                </c:pt>
                <c:pt idx="158">
                  <c:v>21.3</c:v>
                </c:pt>
                <c:pt idx="159">
                  <c:v>21.67</c:v>
                </c:pt>
                <c:pt idx="160">
                  <c:v>21.39</c:v>
                </c:pt>
                <c:pt idx="161">
                  <c:v>22.310000000000002</c:v>
                </c:pt>
                <c:pt idx="162">
                  <c:v>22.630000000000003</c:v>
                </c:pt>
                <c:pt idx="163">
                  <c:v>23.07</c:v>
                </c:pt>
                <c:pt idx="164">
                  <c:v>23.18</c:v>
                </c:pt>
                <c:pt idx="165">
                  <c:v>23.470000000000002</c:v>
                </c:pt>
                <c:pt idx="166">
                  <c:v>23.64</c:v>
                </c:pt>
                <c:pt idx="167">
                  <c:v>23.8</c:v>
                </c:pt>
                <c:pt idx="168">
                  <c:v>23.330000000000002</c:v>
                </c:pt>
                <c:pt idx="169">
                  <c:v>24.14</c:v>
                </c:pt>
                <c:pt idx="170">
                  <c:v>24.990000000000002</c:v>
                </c:pt>
                <c:pt idx="171">
                  <c:v>25.270000000000003</c:v>
                </c:pt>
                <c:pt idx="172">
                  <c:v>24.51</c:v>
                </c:pt>
                <c:pt idx="173">
                  <c:v>26.12</c:v>
                </c:pt>
                <c:pt idx="174">
                  <c:v>26.53</c:v>
                </c:pt>
                <c:pt idx="175">
                  <c:v>26.93</c:v>
                </c:pt>
                <c:pt idx="176">
                  <c:v>27.16</c:v>
                </c:pt>
                <c:pt idx="177">
                  <c:v>27.330000000000002</c:v>
                </c:pt>
                <c:pt idx="178">
                  <c:v>20.78</c:v>
                </c:pt>
                <c:pt idx="179">
                  <c:v>20.96</c:v>
                </c:pt>
                <c:pt idx="180">
                  <c:v>21.150000000000002</c:v>
                </c:pt>
                <c:pt idx="181">
                  <c:v>21.580000000000002</c:v>
                </c:pt>
                <c:pt idx="182">
                  <c:v>22.28</c:v>
                </c:pt>
                <c:pt idx="183">
                  <c:v>23.78</c:v>
                </c:pt>
                <c:pt idx="184">
                  <c:v>24.54</c:v>
                </c:pt>
                <c:pt idx="185">
                  <c:v>26.450000000000003</c:v>
                </c:pt>
                <c:pt idx="186">
                  <c:v>27.3</c:v>
                </c:pt>
                <c:pt idx="187">
                  <c:v>27.94</c:v>
                </c:pt>
                <c:pt idx="188">
                  <c:v>28.98</c:v>
                </c:pt>
                <c:pt idx="189">
                  <c:v>29.450000000000003</c:v>
                </c:pt>
                <c:pt idx="190">
                  <c:v>29.6</c:v>
                </c:pt>
                <c:pt idx="191">
                  <c:v>46.1</c:v>
                </c:pt>
                <c:pt idx="192">
                  <c:v>46.28</c:v>
                </c:pt>
                <c:pt idx="193">
                  <c:v>46.75</c:v>
                </c:pt>
                <c:pt idx="194">
                  <c:v>47.53</c:v>
                </c:pt>
                <c:pt idx="195">
                  <c:v>47.93</c:v>
                </c:pt>
                <c:pt idx="196">
                  <c:v>48.3</c:v>
                </c:pt>
                <c:pt idx="197">
                  <c:v>48.92</c:v>
                </c:pt>
                <c:pt idx="198">
                  <c:v>49.21</c:v>
                </c:pt>
                <c:pt idx="199">
                  <c:v>48.900000000000006</c:v>
                </c:pt>
                <c:pt idx="200">
                  <c:v>50.28</c:v>
                </c:pt>
                <c:pt idx="201">
                  <c:v>50.86</c:v>
                </c:pt>
                <c:pt idx="202">
                  <c:v>51.21</c:v>
                </c:pt>
                <c:pt idx="203">
                  <c:v>51.61</c:v>
                </c:pt>
                <c:pt idx="204">
                  <c:v>51.42</c:v>
                </c:pt>
                <c:pt idx="205">
                  <c:v>52.16</c:v>
                </c:pt>
                <c:pt idx="206">
                  <c:v>53.44</c:v>
                </c:pt>
                <c:pt idx="207">
                  <c:v>53.99</c:v>
                </c:pt>
                <c:pt idx="208">
                  <c:v>54.58</c:v>
                </c:pt>
                <c:pt idx="209">
                  <c:v>54.82</c:v>
                </c:pt>
                <c:pt idx="210">
                  <c:v>55.04</c:v>
                </c:pt>
                <c:pt idx="211">
                  <c:v>55.45</c:v>
                </c:pt>
                <c:pt idx="212">
                  <c:v>55.9</c:v>
                </c:pt>
                <c:pt idx="213">
                  <c:v>56.7</c:v>
                </c:pt>
                <c:pt idx="214">
                  <c:v>54.32</c:v>
                </c:pt>
                <c:pt idx="215">
                  <c:v>57.300000000000004</c:v>
                </c:pt>
                <c:pt idx="216">
                  <c:v>58.34</c:v>
                </c:pt>
                <c:pt idx="217">
                  <c:v>58.93</c:v>
                </c:pt>
                <c:pt idx="218">
                  <c:v>59.84</c:v>
                </c:pt>
                <c:pt idx="219">
                  <c:v>60.28</c:v>
                </c:pt>
                <c:pt idx="220">
                  <c:v>61.050000000000004</c:v>
                </c:pt>
                <c:pt idx="221">
                  <c:v>61.34</c:v>
                </c:pt>
                <c:pt idx="222">
                  <c:v>61.58</c:v>
                </c:pt>
                <c:pt idx="223">
                  <c:v>62.36</c:v>
                </c:pt>
                <c:pt idx="224">
                  <c:v>62.54</c:v>
                </c:pt>
                <c:pt idx="225">
                  <c:v>61.97</c:v>
                </c:pt>
                <c:pt idx="226">
                  <c:v>62.85</c:v>
                </c:pt>
                <c:pt idx="227">
                  <c:v>63.660000000000004</c:v>
                </c:pt>
                <c:pt idx="228">
                  <c:v>65.28</c:v>
                </c:pt>
                <c:pt idx="229">
                  <c:v>65.960000000000008</c:v>
                </c:pt>
                <c:pt idx="230">
                  <c:v>67.16</c:v>
                </c:pt>
                <c:pt idx="231">
                  <c:v>67.680000000000007</c:v>
                </c:pt>
                <c:pt idx="232">
                  <c:v>68.78</c:v>
                </c:pt>
                <c:pt idx="233">
                  <c:v>69.150000000000006</c:v>
                </c:pt>
                <c:pt idx="234">
                  <c:v>69.569999999999993</c:v>
                </c:pt>
                <c:pt idx="235">
                  <c:v>69.81</c:v>
                </c:pt>
                <c:pt idx="236">
                  <c:v>68.460000000000008</c:v>
                </c:pt>
                <c:pt idx="237">
                  <c:v>69.509999999999991</c:v>
                </c:pt>
                <c:pt idx="238">
                  <c:v>70.33</c:v>
                </c:pt>
                <c:pt idx="239">
                  <c:v>71.11</c:v>
                </c:pt>
                <c:pt idx="240">
                  <c:v>71.960000000000008</c:v>
                </c:pt>
                <c:pt idx="241">
                  <c:v>73.349999999999994</c:v>
                </c:pt>
                <c:pt idx="242">
                  <c:v>74.16</c:v>
                </c:pt>
                <c:pt idx="243">
                  <c:v>75.36</c:v>
                </c:pt>
                <c:pt idx="244">
                  <c:v>73.06</c:v>
                </c:pt>
                <c:pt idx="245">
                  <c:v>75.03</c:v>
                </c:pt>
                <c:pt idx="246">
                  <c:v>77.38</c:v>
                </c:pt>
                <c:pt idx="247">
                  <c:v>78.59</c:v>
                </c:pt>
                <c:pt idx="248">
                  <c:v>78.86</c:v>
                </c:pt>
                <c:pt idx="249">
                  <c:v>79.23</c:v>
                </c:pt>
                <c:pt idx="250">
                  <c:v>80.069999999999993</c:v>
                </c:pt>
                <c:pt idx="251">
                  <c:v>80.37</c:v>
                </c:pt>
                <c:pt idx="252">
                  <c:v>81.289999999999992</c:v>
                </c:pt>
                <c:pt idx="253">
                  <c:v>81.81</c:v>
                </c:pt>
                <c:pt idx="254">
                  <c:v>82.050000000000011</c:v>
                </c:pt>
                <c:pt idx="255">
                  <c:v>83.36</c:v>
                </c:pt>
                <c:pt idx="256">
                  <c:v>83.800000000000011</c:v>
                </c:pt>
                <c:pt idx="257">
                  <c:v>82.94</c:v>
                </c:pt>
                <c:pt idx="258">
                  <c:v>84.31</c:v>
                </c:pt>
                <c:pt idx="259">
                  <c:v>85.23</c:v>
                </c:pt>
                <c:pt idx="260">
                  <c:v>86.59</c:v>
                </c:pt>
                <c:pt idx="261">
                  <c:v>87.01</c:v>
                </c:pt>
                <c:pt idx="262">
                  <c:v>88.44</c:v>
                </c:pt>
                <c:pt idx="263">
                  <c:v>88.85</c:v>
                </c:pt>
                <c:pt idx="264">
                  <c:v>88.11</c:v>
                </c:pt>
                <c:pt idx="265">
                  <c:v>90.25</c:v>
                </c:pt>
                <c:pt idx="266">
                  <c:v>91.320000000000007</c:v>
                </c:pt>
                <c:pt idx="267">
                  <c:v>92</c:v>
                </c:pt>
                <c:pt idx="268">
                  <c:v>90.24</c:v>
                </c:pt>
                <c:pt idx="269">
                  <c:v>93.14</c:v>
                </c:pt>
                <c:pt idx="270">
                  <c:v>94.17</c:v>
                </c:pt>
                <c:pt idx="271">
                  <c:v>95.5</c:v>
                </c:pt>
                <c:pt idx="272">
                  <c:v>96.09</c:v>
                </c:pt>
                <c:pt idx="273">
                  <c:v>97.22</c:v>
                </c:pt>
                <c:pt idx="274">
                  <c:v>97.49</c:v>
                </c:pt>
                <c:pt idx="275">
                  <c:v>97.26</c:v>
                </c:pt>
                <c:pt idx="276">
                  <c:v>98.18</c:v>
                </c:pt>
                <c:pt idx="277">
                  <c:v>98.61</c:v>
                </c:pt>
                <c:pt idx="278">
                  <c:v>99.44</c:v>
                </c:pt>
                <c:pt idx="279">
                  <c:v>96.67</c:v>
                </c:pt>
                <c:pt idx="280">
                  <c:v>99.22</c:v>
                </c:pt>
                <c:pt idx="281">
                  <c:v>102.39</c:v>
                </c:pt>
                <c:pt idx="282">
                  <c:v>103.63</c:v>
                </c:pt>
                <c:pt idx="283">
                  <c:v>105.27</c:v>
                </c:pt>
                <c:pt idx="284">
                  <c:v>106.12</c:v>
                </c:pt>
                <c:pt idx="285">
                  <c:v>106.59</c:v>
                </c:pt>
                <c:pt idx="286">
                  <c:v>107.68</c:v>
                </c:pt>
                <c:pt idx="287">
                  <c:v>108.15</c:v>
                </c:pt>
                <c:pt idx="288">
                  <c:v>108.75</c:v>
                </c:pt>
                <c:pt idx="289">
                  <c:v>109.05</c:v>
                </c:pt>
                <c:pt idx="290">
                  <c:v>109.37</c:v>
                </c:pt>
                <c:pt idx="291">
                  <c:v>109.91</c:v>
                </c:pt>
                <c:pt idx="292">
                  <c:v>110.26</c:v>
                </c:pt>
                <c:pt idx="293">
                  <c:v>110.83</c:v>
                </c:pt>
                <c:pt idx="294">
                  <c:v>111.25</c:v>
                </c:pt>
                <c:pt idx="295">
                  <c:v>107.87</c:v>
                </c:pt>
                <c:pt idx="296">
                  <c:v>110.43</c:v>
                </c:pt>
                <c:pt idx="297">
                  <c:v>111.87</c:v>
                </c:pt>
                <c:pt idx="298">
                  <c:v>114.4</c:v>
                </c:pt>
                <c:pt idx="299">
                  <c:v>115.38</c:v>
                </c:pt>
                <c:pt idx="300">
                  <c:v>117.33</c:v>
                </c:pt>
                <c:pt idx="301">
                  <c:v>118.05</c:v>
                </c:pt>
                <c:pt idx="302">
                  <c:v>118.65</c:v>
                </c:pt>
                <c:pt idx="303">
                  <c:v>116</c:v>
                </c:pt>
                <c:pt idx="304">
                  <c:v>117.2</c:v>
                </c:pt>
                <c:pt idx="305">
                  <c:v>119.25</c:v>
                </c:pt>
                <c:pt idx="306">
                  <c:v>119.92</c:v>
                </c:pt>
                <c:pt idx="307">
                  <c:v>120.47</c:v>
                </c:pt>
                <c:pt idx="308">
                  <c:v>121.68</c:v>
                </c:pt>
                <c:pt idx="309">
                  <c:v>122.16</c:v>
                </c:pt>
                <c:pt idx="310">
                  <c:v>123.5</c:v>
                </c:pt>
                <c:pt idx="311">
                  <c:v>124.34</c:v>
                </c:pt>
                <c:pt idx="312">
                  <c:v>126.3</c:v>
                </c:pt>
                <c:pt idx="313">
                  <c:v>127.08</c:v>
                </c:pt>
                <c:pt idx="314">
                  <c:v>127.88</c:v>
                </c:pt>
                <c:pt idx="315">
                  <c:v>129.63999999999999</c:v>
                </c:pt>
                <c:pt idx="316">
                  <c:v>130.19</c:v>
                </c:pt>
                <c:pt idx="317">
                  <c:v>131.11000000000001</c:v>
                </c:pt>
                <c:pt idx="318">
                  <c:v>122.84</c:v>
                </c:pt>
                <c:pt idx="319">
                  <c:v>129.24</c:v>
                </c:pt>
                <c:pt idx="320">
                  <c:v>131.48000000000002</c:v>
                </c:pt>
                <c:pt idx="321">
                  <c:v>132.41</c:v>
                </c:pt>
                <c:pt idx="322">
                  <c:v>133.78</c:v>
                </c:pt>
                <c:pt idx="323">
                  <c:v>134.01</c:v>
                </c:pt>
                <c:pt idx="324">
                  <c:v>134.31</c:v>
                </c:pt>
                <c:pt idx="325">
                  <c:v>135.25</c:v>
                </c:pt>
                <c:pt idx="326">
                  <c:v>137.57999999999998</c:v>
                </c:pt>
                <c:pt idx="327">
                  <c:v>138.68</c:v>
                </c:pt>
                <c:pt idx="328">
                  <c:v>139.51999999999998</c:v>
                </c:pt>
                <c:pt idx="329">
                  <c:v>136.47</c:v>
                </c:pt>
                <c:pt idx="330">
                  <c:v>138.80000000000001</c:v>
                </c:pt>
                <c:pt idx="331">
                  <c:v>141.96</c:v>
                </c:pt>
                <c:pt idx="332">
                  <c:v>142.98000000000002</c:v>
                </c:pt>
                <c:pt idx="333">
                  <c:v>144.48000000000002</c:v>
                </c:pt>
                <c:pt idx="334">
                  <c:v>145.03</c:v>
                </c:pt>
                <c:pt idx="335">
                  <c:v>145.61000000000001</c:v>
                </c:pt>
                <c:pt idx="336">
                  <c:v>146.75</c:v>
                </c:pt>
                <c:pt idx="337">
                  <c:v>147.32</c:v>
                </c:pt>
                <c:pt idx="338">
                  <c:v>148.54000000000002</c:v>
                </c:pt>
                <c:pt idx="339">
                  <c:v>149.06</c:v>
                </c:pt>
                <c:pt idx="340">
                  <c:v>149.54</c:v>
                </c:pt>
                <c:pt idx="341">
                  <c:v>151.29</c:v>
                </c:pt>
                <c:pt idx="342">
                  <c:v>152.04</c:v>
                </c:pt>
                <c:pt idx="343">
                  <c:v>153.66999999999999</c:v>
                </c:pt>
                <c:pt idx="344">
                  <c:v>154.4</c:v>
                </c:pt>
                <c:pt idx="345">
                  <c:v>150.74</c:v>
                </c:pt>
                <c:pt idx="346">
                  <c:v>152.08000000000001</c:v>
                </c:pt>
                <c:pt idx="347">
                  <c:v>153.05000000000001</c:v>
                </c:pt>
                <c:pt idx="348">
                  <c:v>155.88</c:v>
                </c:pt>
                <c:pt idx="349">
                  <c:v>156.27000000000001</c:v>
                </c:pt>
                <c:pt idx="350">
                  <c:v>156.99</c:v>
                </c:pt>
                <c:pt idx="351">
                  <c:v>157.52000000000001</c:v>
                </c:pt>
                <c:pt idx="352">
                  <c:v>158.21</c:v>
                </c:pt>
                <c:pt idx="353">
                  <c:v>159.86000000000001</c:v>
                </c:pt>
                <c:pt idx="354">
                  <c:v>161.05000000000001</c:v>
                </c:pt>
                <c:pt idx="355">
                  <c:v>163.05000000000001</c:v>
                </c:pt>
                <c:pt idx="356">
                  <c:v>164.25</c:v>
                </c:pt>
                <c:pt idx="357">
                  <c:v>166.49</c:v>
                </c:pt>
                <c:pt idx="358">
                  <c:v>167.16</c:v>
                </c:pt>
                <c:pt idx="359">
                  <c:v>168</c:v>
                </c:pt>
                <c:pt idx="360">
                  <c:v>163.95</c:v>
                </c:pt>
                <c:pt idx="361">
                  <c:v>165.64000000000001</c:v>
                </c:pt>
                <c:pt idx="362">
                  <c:v>168.47</c:v>
                </c:pt>
                <c:pt idx="363">
                  <c:v>169.09</c:v>
                </c:pt>
                <c:pt idx="364">
                  <c:v>169.66</c:v>
                </c:pt>
                <c:pt idx="365">
                  <c:v>169.83</c:v>
                </c:pt>
                <c:pt idx="366">
                  <c:v>171.46</c:v>
                </c:pt>
                <c:pt idx="367">
                  <c:v>172.62</c:v>
                </c:pt>
                <c:pt idx="368">
                  <c:v>173.13</c:v>
                </c:pt>
                <c:pt idx="369">
                  <c:v>174.32</c:v>
                </c:pt>
                <c:pt idx="370">
                  <c:v>175.09</c:v>
                </c:pt>
                <c:pt idx="371">
                  <c:v>175.95</c:v>
                </c:pt>
                <c:pt idx="372">
                  <c:v>178.36</c:v>
                </c:pt>
                <c:pt idx="373">
                  <c:v>179.39000000000001</c:v>
                </c:pt>
                <c:pt idx="374">
                  <c:v>181.18</c:v>
                </c:pt>
                <c:pt idx="375">
                  <c:v>181.25</c:v>
                </c:pt>
                <c:pt idx="376">
                  <c:v>182.62</c:v>
                </c:pt>
                <c:pt idx="377">
                  <c:v>183.7</c:v>
                </c:pt>
                <c:pt idx="378">
                  <c:v>185.53</c:v>
                </c:pt>
                <c:pt idx="379">
                  <c:v>186.06</c:v>
                </c:pt>
                <c:pt idx="380">
                  <c:v>182.54</c:v>
                </c:pt>
                <c:pt idx="381">
                  <c:v>183.46</c:v>
                </c:pt>
                <c:pt idx="382">
                  <c:v>184.18</c:v>
                </c:pt>
                <c:pt idx="383">
                  <c:v>185.86</c:v>
                </c:pt>
                <c:pt idx="384">
                  <c:v>186.79</c:v>
                </c:pt>
                <c:pt idx="385">
                  <c:v>188.98</c:v>
                </c:pt>
                <c:pt idx="386">
                  <c:v>190.22</c:v>
                </c:pt>
                <c:pt idx="387">
                  <c:v>191.61</c:v>
                </c:pt>
                <c:pt idx="388">
                  <c:v>193.94</c:v>
                </c:pt>
                <c:pt idx="389">
                  <c:v>195.09</c:v>
                </c:pt>
                <c:pt idx="390">
                  <c:v>196.61</c:v>
                </c:pt>
                <c:pt idx="391">
                  <c:v>197.28</c:v>
                </c:pt>
                <c:pt idx="392">
                  <c:v>198.68</c:v>
                </c:pt>
                <c:pt idx="393">
                  <c:v>198.93</c:v>
                </c:pt>
                <c:pt idx="394">
                  <c:v>200.11</c:v>
                </c:pt>
                <c:pt idx="395">
                  <c:v>200.53</c:v>
                </c:pt>
                <c:pt idx="396">
                  <c:v>194.81</c:v>
                </c:pt>
                <c:pt idx="397">
                  <c:v>197.5</c:v>
                </c:pt>
                <c:pt idx="398">
                  <c:v>199.98</c:v>
                </c:pt>
                <c:pt idx="399">
                  <c:v>203.35</c:v>
                </c:pt>
                <c:pt idx="400">
                  <c:v>204.64000000000001</c:v>
                </c:pt>
                <c:pt idx="401">
                  <c:v>206</c:v>
                </c:pt>
                <c:pt idx="402">
                  <c:v>206.78</c:v>
                </c:pt>
                <c:pt idx="403">
                  <c:v>207</c:v>
                </c:pt>
                <c:pt idx="404">
                  <c:v>208.48</c:v>
                </c:pt>
                <c:pt idx="405">
                  <c:v>208.73</c:v>
                </c:pt>
                <c:pt idx="406">
                  <c:v>209.62</c:v>
                </c:pt>
                <c:pt idx="407">
                  <c:v>210.18</c:v>
                </c:pt>
                <c:pt idx="408">
                  <c:v>212.25</c:v>
                </c:pt>
                <c:pt idx="409">
                  <c:v>213.61</c:v>
                </c:pt>
                <c:pt idx="410">
                  <c:v>214.76</c:v>
                </c:pt>
                <c:pt idx="411">
                  <c:v>216.78</c:v>
                </c:pt>
                <c:pt idx="412">
                  <c:v>217.83</c:v>
                </c:pt>
                <c:pt idx="413">
                  <c:v>219.13</c:v>
                </c:pt>
                <c:pt idx="414">
                  <c:v>219.82</c:v>
                </c:pt>
                <c:pt idx="415">
                  <c:v>220.49</c:v>
                </c:pt>
                <c:pt idx="416">
                  <c:v>221.1</c:v>
                </c:pt>
                <c:pt idx="417">
                  <c:v>221.54</c:v>
                </c:pt>
                <c:pt idx="418">
                  <c:v>222.35</c:v>
                </c:pt>
                <c:pt idx="419">
                  <c:v>222.72</c:v>
                </c:pt>
                <c:pt idx="420">
                  <c:v>224.23</c:v>
                </c:pt>
                <c:pt idx="421">
                  <c:v>218.02</c:v>
                </c:pt>
                <c:pt idx="422">
                  <c:v>220.21</c:v>
                </c:pt>
                <c:pt idx="423">
                  <c:v>224.16</c:v>
                </c:pt>
                <c:pt idx="424">
                  <c:v>225.82</c:v>
                </c:pt>
                <c:pt idx="425">
                  <c:v>227.72</c:v>
                </c:pt>
                <c:pt idx="426">
                  <c:v>228.88</c:v>
                </c:pt>
                <c:pt idx="427">
                  <c:v>230.41</c:v>
                </c:pt>
                <c:pt idx="428">
                  <c:v>230.63</c:v>
                </c:pt>
                <c:pt idx="429">
                  <c:v>231.7</c:v>
                </c:pt>
                <c:pt idx="430">
                  <c:v>232.61</c:v>
                </c:pt>
                <c:pt idx="431">
                  <c:v>234.63</c:v>
                </c:pt>
                <c:pt idx="432">
                  <c:v>235.87</c:v>
                </c:pt>
                <c:pt idx="433">
                  <c:v>237</c:v>
                </c:pt>
                <c:pt idx="434">
                  <c:v>239</c:v>
                </c:pt>
                <c:pt idx="435">
                  <c:v>239.42</c:v>
                </c:pt>
                <c:pt idx="436">
                  <c:v>241.32</c:v>
                </c:pt>
                <c:pt idx="437">
                  <c:v>241.92</c:v>
                </c:pt>
                <c:pt idx="438">
                  <c:v>243.2</c:v>
                </c:pt>
                <c:pt idx="439">
                  <c:v>243.6</c:v>
                </c:pt>
                <c:pt idx="440">
                  <c:v>243.88</c:v>
                </c:pt>
                <c:pt idx="441">
                  <c:v>244.54</c:v>
                </c:pt>
                <c:pt idx="442">
                  <c:v>245.12</c:v>
                </c:pt>
                <c:pt idx="443">
                  <c:v>236.37</c:v>
                </c:pt>
                <c:pt idx="444">
                  <c:v>238.77</c:v>
                </c:pt>
                <c:pt idx="445">
                  <c:v>242.54</c:v>
                </c:pt>
                <c:pt idx="446">
                  <c:v>243.95</c:v>
                </c:pt>
                <c:pt idx="447">
                  <c:v>245.2</c:v>
                </c:pt>
                <c:pt idx="448">
                  <c:v>247.37</c:v>
                </c:pt>
                <c:pt idx="449">
                  <c:v>248.21</c:v>
                </c:pt>
                <c:pt idx="450">
                  <c:v>249.76</c:v>
                </c:pt>
                <c:pt idx="451">
                  <c:v>250.68</c:v>
                </c:pt>
                <c:pt idx="452">
                  <c:v>248.21</c:v>
                </c:pt>
                <c:pt idx="453">
                  <c:v>254.08</c:v>
                </c:pt>
                <c:pt idx="454">
                  <c:v>254.85</c:v>
                </c:pt>
                <c:pt idx="455">
                  <c:v>257.94</c:v>
                </c:pt>
                <c:pt idx="456">
                  <c:v>257.94</c:v>
                </c:pt>
                <c:pt idx="457">
                  <c:v>258.14999999999998</c:v>
                </c:pt>
                <c:pt idx="458">
                  <c:v>259.23</c:v>
                </c:pt>
                <c:pt idx="459">
                  <c:v>259.69</c:v>
                </c:pt>
                <c:pt idx="460">
                  <c:v>261.75</c:v>
                </c:pt>
                <c:pt idx="461">
                  <c:v>260</c:v>
                </c:pt>
                <c:pt idx="462">
                  <c:v>264.37</c:v>
                </c:pt>
                <c:pt idx="463">
                  <c:v>264.48</c:v>
                </c:pt>
                <c:pt idx="464">
                  <c:v>265.87</c:v>
                </c:pt>
                <c:pt idx="465">
                  <c:v>266.02</c:v>
                </c:pt>
                <c:pt idx="466">
                  <c:v>266.64</c:v>
                </c:pt>
                <c:pt idx="467">
                  <c:v>268.85000000000002</c:v>
                </c:pt>
                <c:pt idx="468">
                  <c:v>268.13</c:v>
                </c:pt>
                <c:pt idx="469">
                  <c:v>265.2</c:v>
                </c:pt>
                <c:pt idx="470">
                  <c:v>268.7</c:v>
                </c:pt>
                <c:pt idx="471">
                  <c:v>261.49</c:v>
                </c:pt>
                <c:pt idx="472">
                  <c:v>264.84000000000003</c:v>
                </c:pt>
                <c:pt idx="473">
                  <c:v>267.66999999999996</c:v>
                </c:pt>
                <c:pt idx="474">
                  <c:v>269.15999999999997</c:v>
                </c:pt>
                <c:pt idx="475">
                  <c:v>270.09000000000003</c:v>
                </c:pt>
                <c:pt idx="476">
                  <c:v>269.62</c:v>
                </c:pt>
                <c:pt idx="477">
                  <c:v>269.37</c:v>
                </c:pt>
                <c:pt idx="478">
                  <c:v>269.21000000000004</c:v>
                </c:pt>
                <c:pt idx="479">
                  <c:v>269.32</c:v>
                </c:pt>
                <c:pt idx="480">
                  <c:v>269.21000000000004</c:v>
                </c:pt>
                <c:pt idx="481">
                  <c:v>268.64999999999998</c:v>
                </c:pt>
                <c:pt idx="482">
                  <c:v>268.60000000000002</c:v>
                </c:pt>
                <c:pt idx="483">
                  <c:v>268.75</c:v>
                </c:pt>
                <c:pt idx="484">
                  <c:v>269.73</c:v>
                </c:pt>
                <c:pt idx="485">
                  <c:v>265.87</c:v>
                </c:pt>
                <c:pt idx="486">
                  <c:v>269.77999999999997</c:v>
                </c:pt>
                <c:pt idx="487">
                  <c:v>269.11</c:v>
                </c:pt>
                <c:pt idx="488">
                  <c:v>270.28999999999996</c:v>
                </c:pt>
                <c:pt idx="489">
                  <c:v>267.82</c:v>
                </c:pt>
                <c:pt idx="490">
                  <c:v>268.02999999999997</c:v>
                </c:pt>
                <c:pt idx="491">
                  <c:v>269.68</c:v>
                </c:pt>
                <c:pt idx="492">
                  <c:v>269.93</c:v>
                </c:pt>
                <c:pt idx="493">
                  <c:v>266.18</c:v>
                </c:pt>
                <c:pt idx="494">
                  <c:v>268.24</c:v>
                </c:pt>
                <c:pt idx="495">
                  <c:v>268.02999999999997</c:v>
                </c:pt>
                <c:pt idx="496">
                  <c:v>269.62</c:v>
                </c:pt>
                <c:pt idx="497">
                  <c:v>268.08000000000004</c:v>
                </c:pt>
                <c:pt idx="498">
                  <c:v>267.77</c:v>
                </c:pt>
                <c:pt idx="499">
                  <c:v>267.98</c:v>
                </c:pt>
                <c:pt idx="500">
                  <c:v>268.08000000000004</c:v>
                </c:pt>
                <c:pt idx="501">
                  <c:v>269.62</c:v>
                </c:pt>
                <c:pt idx="502">
                  <c:v>268.49</c:v>
                </c:pt>
                <c:pt idx="503">
                  <c:v>268.89999999999998</c:v>
                </c:pt>
                <c:pt idx="504">
                  <c:v>269.41999999999996</c:v>
                </c:pt>
                <c:pt idx="505">
                  <c:v>269.57</c:v>
                </c:pt>
                <c:pt idx="506">
                  <c:v>270.96000000000004</c:v>
                </c:pt>
                <c:pt idx="507">
                  <c:v>269.52</c:v>
                </c:pt>
                <c:pt idx="508">
                  <c:v>267.98</c:v>
                </c:pt>
                <c:pt idx="509">
                  <c:v>268.75</c:v>
                </c:pt>
                <c:pt idx="510">
                  <c:v>268.60000000000002</c:v>
                </c:pt>
                <c:pt idx="511">
                  <c:v>268.75</c:v>
                </c:pt>
                <c:pt idx="512">
                  <c:v>267.77</c:v>
                </c:pt>
                <c:pt idx="513">
                  <c:v>267.82</c:v>
                </c:pt>
                <c:pt idx="514">
                  <c:v>268.08000000000004</c:v>
                </c:pt>
                <c:pt idx="515">
                  <c:v>268.28999999999996</c:v>
                </c:pt>
                <c:pt idx="516">
                  <c:v>269.06</c:v>
                </c:pt>
                <c:pt idx="517">
                  <c:v>269.26</c:v>
                </c:pt>
                <c:pt idx="518">
                  <c:v>269.41999999999996</c:v>
                </c:pt>
                <c:pt idx="519">
                  <c:v>268.34000000000003</c:v>
                </c:pt>
                <c:pt idx="520">
                  <c:v>267.62</c:v>
                </c:pt>
                <c:pt idx="521">
                  <c:v>267.51</c:v>
                </c:pt>
                <c:pt idx="522">
                  <c:v>268.60000000000002</c:v>
                </c:pt>
                <c:pt idx="523">
                  <c:v>268.24</c:v>
                </c:pt>
                <c:pt idx="524">
                  <c:v>268.49</c:v>
                </c:pt>
                <c:pt idx="525">
                  <c:v>269.47000000000003</c:v>
                </c:pt>
                <c:pt idx="526">
                  <c:v>269.62</c:v>
                </c:pt>
                <c:pt idx="527">
                  <c:v>269.21000000000004</c:v>
                </c:pt>
                <c:pt idx="528">
                  <c:v>268.89999999999998</c:v>
                </c:pt>
                <c:pt idx="529">
                  <c:v>268.08000000000004</c:v>
                </c:pt>
                <c:pt idx="530">
                  <c:v>267.98</c:v>
                </c:pt>
                <c:pt idx="531">
                  <c:v>268.8</c:v>
                </c:pt>
                <c:pt idx="532">
                  <c:v>268.49</c:v>
                </c:pt>
                <c:pt idx="533">
                  <c:v>268.13</c:v>
                </c:pt>
                <c:pt idx="534">
                  <c:v>268.02999999999997</c:v>
                </c:pt>
                <c:pt idx="535">
                  <c:v>269.11</c:v>
                </c:pt>
                <c:pt idx="536">
                  <c:v>269.32</c:v>
                </c:pt>
                <c:pt idx="537">
                  <c:v>269.26</c:v>
                </c:pt>
                <c:pt idx="538">
                  <c:v>268.64999999999998</c:v>
                </c:pt>
                <c:pt idx="539">
                  <c:v>267.93</c:v>
                </c:pt>
                <c:pt idx="540">
                  <c:v>268.28999999999996</c:v>
                </c:pt>
                <c:pt idx="541">
                  <c:v>268.8</c:v>
                </c:pt>
                <c:pt idx="542">
                  <c:v>268.34000000000003</c:v>
                </c:pt>
                <c:pt idx="543">
                  <c:v>268.49</c:v>
                </c:pt>
                <c:pt idx="544">
                  <c:v>268.75</c:v>
                </c:pt>
                <c:pt idx="545">
                  <c:v>268.49</c:v>
                </c:pt>
                <c:pt idx="546">
                  <c:v>268.85000000000002</c:v>
                </c:pt>
                <c:pt idx="547">
                  <c:v>268.08000000000004</c:v>
                </c:pt>
                <c:pt idx="548">
                  <c:v>269.47000000000003</c:v>
                </c:pt>
                <c:pt idx="549">
                  <c:v>266.07</c:v>
                </c:pt>
                <c:pt idx="550">
                  <c:v>269.15999999999997</c:v>
                </c:pt>
                <c:pt idx="551">
                  <c:v>268.60000000000002</c:v>
                </c:pt>
                <c:pt idx="552">
                  <c:v>268.28999999999996</c:v>
                </c:pt>
                <c:pt idx="553">
                  <c:v>268.44</c:v>
                </c:pt>
                <c:pt idx="554">
                  <c:v>271.01</c:v>
                </c:pt>
                <c:pt idx="555">
                  <c:v>268.24</c:v>
                </c:pt>
                <c:pt idx="556">
                  <c:v>269.26</c:v>
                </c:pt>
                <c:pt idx="557">
                  <c:v>269.15999999999997</c:v>
                </c:pt>
                <c:pt idx="558">
                  <c:v>270.09000000000003</c:v>
                </c:pt>
                <c:pt idx="559">
                  <c:v>269.77999999999997</c:v>
                </c:pt>
                <c:pt idx="560">
                  <c:v>270.09000000000003</c:v>
                </c:pt>
                <c:pt idx="561">
                  <c:v>269.62</c:v>
                </c:pt>
                <c:pt idx="562">
                  <c:v>269.73</c:v>
                </c:pt>
                <c:pt idx="563">
                  <c:v>268.85000000000002</c:v>
                </c:pt>
                <c:pt idx="564">
                  <c:v>270.19</c:v>
                </c:pt>
                <c:pt idx="565">
                  <c:v>270.5</c:v>
                </c:pt>
                <c:pt idx="566">
                  <c:v>270.55</c:v>
                </c:pt>
                <c:pt idx="567">
                  <c:v>271.37</c:v>
                </c:pt>
                <c:pt idx="568">
                  <c:v>270.64999999999998</c:v>
                </c:pt>
                <c:pt idx="569">
                  <c:v>270.86</c:v>
                </c:pt>
                <c:pt idx="570">
                  <c:v>270.03999999999996</c:v>
                </c:pt>
                <c:pt idx="571">
                  <c:v>271.22000000000003</c:v>
                </c:pt>
                <c:pt idx="572">
                  <c:v>271.12</c:v>
                </c:pt>
                <c:pt idx="573">
                  <c:v>271.22000000000003</c:v>
                </c:pt>
                <c:pt idx="574">
                  <c:v>271.52999999999997</c:v>
                </c:pt>
                <c:pt idx="575">
                  <c:v>271.37</c:v>
                </c:pt>
                <c:pt idx="576">
                  <c:v>271.22000000000003</c:v>
                </c:pt>
                <c:pt idx="577">
                  <c:v>271.58000000000004</c:v>
                </c:pt>
                <c:pt idx="578">
                  <c:v>271.73</c:v>
                </c:pt>
                <c:pt idx="579">
                  <c:v>271.89</c:v>
                </c:pt>
                <c:pt idx="580">
                  <c:v>271.99</c:v>
                </c:pt>
                <c:pt idx="581">
                  <c:v>271.48</c:v>
                </c:pt>
                <c:pt idx="582">
                  <c:v>272.3</c:v>
                </c:pt>
                <c:pt idx="583">
                  <c:v>272.10000000000002</c:v>
                </c:pt>
                <c:pt idx="584">
                  <c:v>271.89</c:v>
                </c:pt>
                <c:pt idx="585">
                  <c:v>272.76</c:v>
                </c:pt>
                <c:pt idx="586">
                  <c:v>274.66999999999996</c:v>
                </c:pt>
                <c:pt idx="587">
                  <c:v>271.99</c:v>
                </c:pt>
                <c:pt idx="588">
                  <c:v>272.03999999999996</c:v>
                </c:pt>
                <c:pt idx="589">
                  <c:v>271.89</c:v>
                </c:pt>
                <c:pt idx="590">
                  <c:v>273.07</c:v>
                </c:pt>
                <c:pt idx="591">
                  <c:v>267.77</c:v>
                </c:pt>
                <c:pt idx="592">
                  <c:v>272.91999999999996</c:v>
                </c:pt>
                <c:pt idx="593">
                  <c:v>272.65999999999997</c:v>
                </c:pt>
                <c:pt idx="594">
                  <c:v>272.82</c:v>
                </c:pt>
                <c:pt idx="595">
                  <c:v>272.61</c:v>
                </c:pt>
                <c:pt idx="596">
                  <c:v>273.23</c:v>
                </c:pt>
                <c:pt idx="597">
                  <c:v>273.43</c:v>
                </c:pt>
                <c:pt idx="598">
                  <c:v>273.33000000000004</c:v>
                </c:pt>
                <c:pt idx="599">
                  <c:v>273.13</c:v>
                </c:pt>
                <c:pt idx="600">
                  <c:v>272.71000000000004</c:v>
                </c:pt>
                <c:pt idx="601">
                  <c:v>274.36</c:v>
                </c:pt>
                <c:pt idx="602">
                  <c:v>270.03999999999996</c:v>
                </c:pt>
                <c:pt idx="603">
                  <c:v>274.05</c:v>
                </c:pt>
                <c:pt idx="604">
                  <c:v>274.31</c:v>
                </c:pt>
                <c:pt idx="605">
                  <c:v>274.31</c:v>
                </c:pt>
                <c:pt idx="606">
                  <c:v>274.14999999999998</c:v>
                </c:pt>
                <c:pt idx="607">
                  <c:v>274.21000000000004</c:v>
                </c:pt>
                <c:pt idx="608">
                  <c:v>274.62</c:v>
                </c:pt>
                <c:pt idx="609">
                  <c:v>273.89999999999998</c:v>
                </c:pt>
                <c:pt idx="610">
                  <c:v>274.14999999999998</c:v>
                </c:pt>
                <c:pt idx="611">
                  <c:v>274.31</c:v>
                </c:pt>
                <c:pt idx="612">
                  <c:v>275.08000000000004</c:v>
                </c:pt>
                <c:pt idx="613">
                  <c:v>274.31</c:v>
                </c:pt>
                <c:pt idx="614">
                  <c:v>273.95</c:v>
                </c:pt>
                <c:pt idx="615">
                  <c:v>275.39</c:v>
                </c:pt>
                <c:pt idx="616">
                  <c:v>275.8</c:v>
                </c:pt>
                <c:pt idx="617">
                  <c:v>275.18</c:v>
                </c:pt>
                <c:pt idx="618">
                  <c:v>275.08000000000004</c:v>
                </c:pt>
                <c:pt idx="619">
                  <c:v>275.34000000000003</c:v>
                </c:pt>
                <c:pt idx="620">
                  <c:v>275.96000000000004</c:v>
                </c:pt>
                <c:pt idx="621">
                  <c:v>275.60000000000002</c:v>
                </c:pt>
                <c:pt idx="622">
                  <c:v>275.08000000000004</c:v>
                </c:pt>
                <c:pt idx="623">
                  <c:v>274.46000000000004</c:v>
                </c:pt>
                <c:pt idx="624">
                  <c:v>275.28999999999996</c:v>
                </c:pt>
                <c:pt idx="625">
                  <c:v>275.85000000000002</c:v>
                </c:pt>
                <c:pt idx="626">
                  <c:v>275.53999999999996</c:v>
                </c:pt>
                <c:pt idx="627">
                  <c:v>275.85000000000002</c:v>
                </c:pt>
                <c:pt idx="628">
                  <c:v>276.06</c:v>
                </c:pt>
                <c:pt idx="629">
                  <c:v>275.53999999999996</c:v>
                </c:pt>
                <c:pt idx="630">
                  <c:v>275.28999999999996</c:v>
                </c:pt>
                <c:pt idx="631">
                  <c:v>275.08000000000004</c:v>
                </c:pt>
                <c:pt idx="632">
                  <c:v>276.63</c:v>
                </c:pt>
                <c:pt idx="633">
                  <c:v>276.26</c:v>
                </c:pt>
                <c:pt idx="634">
                  <c:v>276.26</c:v>
                </c:pt>
                <c:pt idx="635">
                  <c:v>275.89999999999998</c:v>
                </c:pt>
                <c:pt idx="636">
                  <c:v>276.73</c:v>
                </c:pt>
                <c:pt idx="637">
                  <c:v>275.39</c:v>
                </c:pt>
                <c:pt idx="638">
                  <c:v>276.15999999999997</c:v>
                </c:pt>
                <c:pt idx="639">
                  <c:v>276.15999999999997</c:v>
                </c:pt>
                <c:pt idx="640">
                  <c:v>277.60000000000002</c:v>
                </c:pt>
                <c:pt idx="641">
                  <c:v>274.98</c:v>
                </c:pt>
                <c:pt idx="642">
                  <c:v>274.87</c:v>
                </c:pt>
                <c:pt idx="643">
                  <c:v>275.39</c:v>
                </c:pt>
                <c:pt idx="644">
                  <c:v>271.22000000000003</c:v>
                </c:pt>
                <c:pt idx="645">
                  <c:v>276.41999999999996</c:v>
                </c:pt>
                <c:pt idx="646">
                  <c:v>276.37</c:v>
                </c:pt>
                <c:pt idx="647">
                  <c:v>276.11</c:v>
                </c:pt>
                <c:pt idx="648">
                  <c:v>275.28999999999996</c:v>
                </c:pt>
                <c:pt idx="649">
                  <c:v>275.08000000000004</c:v>
                </c:pt>
                <c:pt idx="650">
                  <c:v>275.53999999999996</c:v>
                </c:pt>
                <c:pt idx="651">
                  <c:v>275.53999999999996</c:v>
                </c:pt>
                <c:pt idx="652">
                  <c:v>276.15999999999997</c:v>
                </c:pt>
                <c:pt idx="653">
                  <c:v>276.11</c:v>
                </c:pt>
                <c:pt idx="654">
                  <c:v>275.96000000000004</c:v>
                </c:pt>
                <c:pt idx="655">
                  <c:v>276.15999999999997</c:v>
                </c:pt>
                <c:pt idx="656">
                  <c:v>275.39</c:v>
                </c:pt>
                <c:pt idx="657">
                  <c:v>277.5</c:v>
                </c:pt>
                <c:pt idx="658">
                  <c:v>276.15999999999997</c:v>
                </c:pt>
                <c:pt idx="659">
                  <c:v>275.34000000000003</c:v>
                </c:pt>
                <c:pt idx="660">
                  <c:v>276.32</c:v>
                </c:pt>
                <c:pt idx="661">
                  <c:v>275.08000000000004</c:v>
                </c:pt>
                <c:pt idx="662">
                  <c:v>275.44</c:v>
                </c:pt>
                <c:pt idx="663">
                  <c:v>275.08000000000004</c:v>
                </c:pt>
                <c:pt idx="664">
                  <c:v>275.49</c:v>
                </c:pt>
                <c:pt idx="665">
                  <c:v>275.75</c:v>
                </c:pt>
                <c:pt idx="666">
                  <c:v>274.87</c:v>
                </c:pt>
                <c:pt idx="667">
                  <c:v>276.06</c:v>
                </c:pt>
                <c:pt idx="668">
                  <c:v>277.76</c:v>
                </c:pt>
                <c:pt idx="669">
                  <c:v>275.75</c:v>
                </c:pt>
                <c:pt idx="670">
                  <c:v>277.03999999999996</c:v>
                </c:pt>
                <c:pt idx="671">
                  <c:v>275.60000000000002</c:v>
                </c:pt>
                <c:pt idx="672">
                  <c:v>276.21000000000004</c:v>
                </c:pt>
                <c:pt idx="673">
                  <c:v>272.25</c:v>
                </c:pt>
                <c:pt idx="674">
                  <c:v>275.8</c:v>
                </c:pt>
                <c:pt idx="675">
                  <c:v>276.47000000000003</c:v>
                </c:pt>
                <c:pt idx="676">
                  <c:v>270.71000000000004</c:v>
                </c:pt>
                <c:pt idx="677">
                  <c:v>276.06</c:v>
                </c:pt>
                <c:pt idx="678">
                  <c:v>275.44</c:v>
                </c:pt>
                <c:pt idx="679">
                  <c:v>275.8</c:v>
                </c:pt>
                <c:pt idx="680">
                  <c:v>274.57</c:v>
                </c:pt>
                <c:pt idx="681">
                  <c:v>275.85000000000002</c:v>
                </c:pt>
                <c:pt idx="682">
                  <c:v>275.23</c:v>
                </c:pt>
                <c:pt idx="683">
                  <c:v>274.31</c:v>
                </c:pt>
                <c:pt idx="684">
                  <c:v>275.44</c:v>
                </c:pt>
                <c:pt idx="685">
                  <c:v>274.82</c:v>
                </c:pt>
                <c:pt idx="686">
                  <c:v>274.14999999999998</c:v>
                </c:pt>
                <c:pt idx="687">
                  <c:v>273.43</c:v>
                </c:pt>
                <c:pt idx="688">
                  <c:v>269.77999999999997</c:v>
                </c:pt>
                <c:pt idx="689">
                  <c:v>274.31</c:v>
                </c:pt>
                <c:pt idx="690">
                  <c:v>274.87</c:v>
                </c:pt>
                <c:pt idx="691">
                  <c:v>274.36</c:v>
                </c:pt>
                <c:pt idx="692">
                  <c:v>274.93</c:v>
                </c:pt>
                <c:pt idx="693">
                  <c:v>274.36</c:v>
                </c:pt>
                <c:pt idx="694">
                  <c:v>274.40999999999997</c:v>
                </c:pt>
                <c:pt idx="695">
                  <c:v>273.59000000000003</c:v>
                </c:pt>
                <c:pt idx="696">
                  <c:v>272.2</c:v>
                </c:pt>
                <c:pt idx="697">
                  <c:v>272.82</c:v>
                </c:pt>
                <c:pt idx="698">
                  <c:v>271.89</c:v>
                </c:pt>
                <c:pt idx="699">
                  <c:v>271.37</c:v>
                </c:pt>
                <c:pt idx="700">
                  <c:v>266.27999999999997</c:v>
                </c:pt>
                <c:pt idx="701">
                  <c:v>270.90999999999997</c:v>
                </c:pt>
                <c:pt idx="702">
                  <c:v>271.52999999999997</c:v>
                </c:pt>
                <c:pt idx="703">
                  <c:v>269.73</c:v>
                </c:pt>
                <c:pt idx="704">
                  <c:v>268.8</c:v>
                </c:pt>
                <c:pt idx="705">
                  <c:v>268.64999999999998</c:v>
                </c:pt>
                <c:pt idx="706">
                  <c:v>268.60000000000002</c:v>
                </c:pt>
                <c:pt idx="707">
                  <c:v>268.24</c:v>
                </c:pt>
                <c:pt idx="708">
                  <c:v>267.93</c:v>
                </c:pt>
                <c:pt idx="709">
                  <c:v>268.7</c:v>
                </c:pt>
                <c:pt idx="710">
                  <c:v>267.14999999999998</c:v>
                </c:pt>
                <c:pt idx="711">
                  <c:v>265.91999999999996</c:v>
                </c:pt>
                <c:pt idx="712">
                  <c:v>266.69</c:v>
                </c:pt>
                <c:pt idx="713">
                  <c:v>266.95</c:v>
                </c:pt>
                <c:pt idx="714">
                  <c:v>266.23</c:v>
                </c:pt>
                <c:pt idx="715">
                  <c:v>264.12</c:v>
                </c:pt>
                <c:pt idx="716">
                  <c:v>264.32</c:v>
                </c:pt>
                <c:pt idx="717">
                  <c:v>263.28999999999996</c:v>
                </c:pt>
                <c:pt idx="718">
                  <c:v>262.83000000000004</c:v>
                </c:pt>
                <c:pt idx="719">
                  <c:v>263.03999999999996</c:v>
                </c:pt>
                <c:pt idx="720">
                  <c:v>262.32</c:v>
                </c:pt>
                <c:pt idx="721">
                  <c:v>263.5</c:v>
                </c:pt>
                <c:pt idx="722">
                  <c:v>260.57</c:v>
                </c:pt>
                <c:pt idx="723">
                  <c:v>260.66999999999996</c:v>
                </c:pt>
                <c:pt idx="724">
                  <c:v>260.31</c:v>
                </c:pt>
                <c:pt idx="725">
                  <c:v>261.02999999999997</c:v>
                </c:pt>
                <c:pt idx="726">
                  <c:v>259.53999999999996</c:v>
                </c:pt>
                <c:pt idx="727">
                  <c:v>260.77</c:v>
                </c:pt>
                <c:pt idx="728">
                  <c:v>258.56</c:v>
                </c:pt>
                <c:pt idx="729">
                  <c:v>257.37</c:v>
                </c:pt>
                <c:pt idx="730">
                  <c:v>257.16999999999996</c:v>
                </c:pt>
                <c:pt idx="731">
                  <c:v>257.22000000000003</c:v>
                </c:pt>
                <c:pt idx="732">
                  <c:v>257.07</c:v>
                </c:pt>
                <c:pt idx="733">
                  <c:v>254.29</c:v>
                </c:pt>
                <c:pt idx="734">
                  <c:v>254.44</c:v>
                </c:pt>
                <c:pt idx="735">
                  <c:v>253.67</c:v>
                </c:pt>
                <c:pt idx="736">
                  <c:v>253.41</c:v>
                </c:pt>
                <c:pt idx="737">
                  <c:v>253.31</c:v>
                </c:pt>
                <c:pt idx="738">
                  <c:v>253.46</c:v>
                </c:pt>
                <c:pt idx="739">
                  <c:v>251.87</c:v>
                </c:pt>
                <c:pt idx="740">
                  <c:v>249.81</c:v>
                </c:pt>
                <c:pt idx="741">
                  <c:v>250.17</c:v>
                </c:pt>
                <c:pt idx="742">
                  <c:v>248.98</c:v>
                </c:pt>
                <c:pt idx="743">
                  <c:v>249.24</c:v>
                </c:pt>
                <c:pt idx="744">
                  <c:v>248.21</c:v>
                </c:pt>
                <c:pt idx="745">
                  <c:v>247.03</c:v>
                </c:pt>
                <c:pt idx="746">
                  <c:v>246.36</c:v>
                </c:pt>
                <c:pt idx="747">
                  <c:v>245.9</c:v>
                </c:pt>
                <c:pt idx="748">
                  <c:v>245.59</c:v>
                </c:pt>
                <c:pt idx="749">
                  <c:v>245.59</c:v>
                </c:pt>
                <c:pt idx="750">
                  <c:v>245.07</c:v>
                </c:pt>
                <c:pt idx="751">
                  <c:v>244.15</c:v>
                </c:pt>
                <c:pt idx="752">
                  <c:v>243.12</c:v>
                </c:pt>
                <c:pt idx="753">
                  <c:v>241.73</c:v>
                </c:pt>
                <c:pt idx="754">
                  <c:v>241.52</c:v>
                </c:pt>
                <c:pt idx="755">
                  <c:v>240.23</c:v>
                </c:pt>
                <c:pt idx="756">
                  <c:v>240.85</c:v>
                </c:pt>
                <c:pt idx="757">
                  <c:v>240.13</c:v>
                </c:pt>
                <c:pt idx="758">
                  <c:v>239.26</c:v>
                </c:pt>
                <c:pt idx="759">
                  <c:v>237.71</c:v>
                </c:pt>
                <c:pt idx="760">
                  <c:v>237.15</c:v>
                </c:pt>
                <c:pt idx="761">
                  <c:v>237.66</c:v>
                </c:pt>
                <c:pt idx="762">
                  <c:v>233.18</c:v>
                </c:pt>
                <c:pt idx="763">
                  <c:v>235.7</c:v>
                </c:pt>
                <c:pt idx="764">
                  <c:v>234.83</c:v>
                </c:pt>
                <c:pt idx="765">
                  <c:v>234.57</c:v>
                </c:pt>
                <c:pt idx="766">
                  <c:v>234.26</c:v>
                </c:pt>
                <c:pt idx="767">
                  <c:v>233.75</c:v>
                </c:pt>
                <c:pt idx="768">
                  <c:v>232.2</c:v>
                </c:pt>
                <c:pt idx="769">
                  <c:v>231.09</c:v>
                </c:pt>
                <c:pt idx="770">
                  <c:v>230.96</c:v>
                </c:pt>
                <c:pt idx="771">
                  <c:v>230.56</c:v>
                </c:pt>
                <c:pt idx="772">
                  <c:v>229.64000000000001</c:v>
                </c:pt>
                <c:pt idx="773">
                  <c:v>228.74</c:v>
                </c:pt>
                <c:pt idx="774">
                  <c:v>226.67</c:v>
                </c:pt>
                <c:pt idx="775">
                  <c:v>225.65</c:v>
                </c:pt>
                <c:pt idx="776">
                  <c:v>225.58</c:v>
                </c:pt>
                <c:pt idx="777">
                  <c:v>224.63</c:v>
                </c:pt>
                <c:pt idx="778">
                  <c:v>223.59</c:v>
                </c:pt>
                <c:pt idx="779">
                  <c:v>221.51</c:v>
                </c:pt>
                <c:pt idx="780">
                  <c:v>221.14000000000001</c:v>
                </c:pt>
                <c:pt idx="781">
                  <c:v>220.69</c:v>
                </c:pt>
                <c:pt idx="782">
                  <c:v>219.06</c:v>
                </c:pt>
                <c:pt idx="783">
                  <c:v>218.71</c:v>
                </c:pt>
                <c:pt idx="784">
                  <c:v>217.26</c:v>
                </c:pt>
                <c:pt idx="785">
                  <c:v>215.27</c:v>
                </c:pt>
                <c:pt idx="786">
                  <c:v>215.15</c:v>
                </c:pt>
                <c:pt idx="787">
                  <c:v>214.48</c:v>
                </c:pt>
                <c:pt idx="788">
                  <c:v>213.35</c:v>
                </c:pt>
                <c:pt idx="789">
                  <c:v>212.33</c:v>
                </c:pt>
                <c:pt idx="790">
                  <c:v>211.26</c:v>
                </c:pt>
                <c:pt idx="791">
                  <c:v>209.67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'Q890'!$H$1:$I$1</c:f>
              <c:strCache>
                <c:ptCount val="1"/>
                <c:pt idx="0">
                  <c:v>(a+bx^c)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'Q890'!$M$2:$M$102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0.13999999687075615</c:v>
                </c:pt>
                <c:pt idx="2">
                  <c:v>0.2799999937415123</c:v>
                </c:pt>
                <c:pt idx="3">
                  <c:v>0.41999999061226845</c:v>
                </c:pt>
                <c:pt idx="4">
                  <c:v>0.5599999874830246</c:v>
                </c:pt>
                <c:pt idx="5">
                  <c:v>0.70000001043081284</c:v>
                </c:pt>
                <c:pt idx="6">
                  <c:v>0.8399999812245369</c:v>
                </c:pt>
                <c:pt idx="7">
                  <c:v>0.98000000417232513</c:v>
                </c:pt>
                <c:pt idx="8">
                  <c:v>1.1199999749660492</c:v>
                </c:pt>
                <c:pt idx="9">
                  <c:v>1.2600000500679016</c:v>
                </c:pt>
                <c:pt idx="10">
                  <c:v>1.4000000208616257</c:v>
                </c:pt>
                <c:pt idx="11">
                  <c:v>1.5399999916553497</c:v>
                </c:pt>
                <c:pt idx="12">
                  <c:v>1.6799999624490738</c:v>
                </c:pt>
                <c:pt idx="13">
                  <c:v>1.8199999332427979</c:v>
                </c:pt>
                <c:pt idx="14">
                  <c:v>1.9600000083446503</c:v>
                </c:pt>
                <c:pt idx="15">
                  <c:v>2.1000000834465027</c:v>
                </c:pt>
                <c:pt idx="16">
                  <c:v>2.2399999499320984</c:v>
                </c:pt>
                <c:pt idx="17">
                  <c:v>2.3800000250339508</c:v>
                </c:pt>
                <c:pt idx="18">
                  <c:v>2.5200001001358032</c:v>
                </c:pt>
                <c:pt idx="19">
                  <c:v>2.6599999666213989</c:v>
                </c:pt>
                <c:pt idx="20">
                  <c:v>2.8000000417232513</c:v>
                </c:pt>
                <c:pt idx="21">
                  <c:v>2.939999908208847</c:v>
                </c:pt>
                <c:pt idx="22">
                  <c:v>3.0799999833106995</c:v>
                </c:pt>
                <c:pt idx="23">
                  <c:v>3.2200000584125519</c:v>
                </c:pt>
                <c:pt idx="24">
                  <c:v>3.3599999248981476</c:v>
                </c:pt>
                <c:pt idx="25">
                  <c:v>3.5</c:v>
                </c:pt>
                <c:pt idx="26">
                  <c:v>3.6399998664855957</c:v>
                </c:pt>
                <c:pt idx="27">
                  <c:v>3.7800001502037048</c:v>
                </c:pt>
                <c:pt idx="28">
                  <c:v>3.9200000166893005</c:v>
                </c:pt>
                <c:pt idx="29">
                  <c:v>4.0599998831748962</c:v>
                </c:pt>
                <c:pt idx="30">
                  <c:v>4.2000001668930054</c:v>
                </c:pt>
                <c:pt idx="31">
                  <c:v>4.3400000333786011</c:v>
                </c:pt>
                <c:pt idx="32">
                  <c:v>4.4799998998641968</c:v>
                </c:pt>
                <c:pt idx="33">
                  <c:v>4.6200001835823059</c:v>
                </c:pt>
                <c:pt idx="34">
                  <c:v>4.7600000500679016</c:v>
                </c:pt>
                <c:pt idx="35">
                  <c:v>4.8999999165534973</c:v>
                </c:pt>
                <c:pt idx="36">
                  <c:v>5.0400002002716064</c:v>
                </c:pt>
                <c:pt idx="37">
                  <c:v>5.1800000667572021</c:v>
                </c:pt>
                <c:pt idx="38">
                  <c:v>5.3199999332427979</c:v>
                </c:pt>
                <c:pt idx="39">
                  <c:v>5.4599997997283936</c:v>
                </c:pt>
                <c:pt idx="40">
                  <c:v>5.6000000834465027</c:v>
                </c:pt>
                <c:pt idx="41">
                  <c:v>5.7399999499320984</c:v>
                </c:pt>
                <c:pt idx="42">
                  <c:v>5.8799998164176941</c:v>
                </c:pt>
                <c:pt idx="43">
                  <c:v>6.0200001001358032</c:v>
                </c:pt>
                <c:pt idx="44">
                  <c:v>6.1599999666213989</c:v>
                </c:pt>
                <c:pt idx="45">
                  <c:v>6.2999998331069946</c:v>
                </c:pt>
                <c:pt idx="46">
                  <c:v>6.4400001168251038</c:v>
                </c:pt>
                <c:pt idx="47">
                  <c:v>6.5799999833106995</c:v>
                </c:pt>
                <c:pt idx="48">
                  <c:v>6.7199998497962952</c:v>
                </c:pt>
                <c:pt idx="49">
                  <c:v>6.8600001335144043</c:v>
                </c:pt>
                <c:pt idx="50">
                  <c:v>7</c:v>
                </c:pt>
                <c:pt idx="51">
                  <c:v>7.1399998664855957</c:v>
                </c:pt>
                <c:pt idx="52">
                  <c:v>7.2799997329711914</c:v>
                </c:pt>
                <c:pt idx="53">
                  <c:v>7.4199995994567871</c:v>
                </c:pt>
                <c:pt idx="54">
                  <c:v>7.5600003004074097</c:v>
                </c:pt>
                <c:pt idx="55">
                  <c:v>7.7000001668930054</c:v>
                </c:pt>
                <c:pt idx="56">
                  <c:v>7.8400000333786011</c:v>
                </c:pt>
                <c:pt idx="57">
                  <c:v>7.9799998998641968</c:v>
                </c:pt>
                <c:pt idx="58">
                  <c:v>8.1199997663497925</c:v>
                </c:pt>
                <c:pt idx="59">
                  <c:v>8.2599996328353882</c:v>
                </c:pt>
                <c:pt idx="60">
                  <c:v>8.4000003337860107</c:v>
                </c:pt>
                <c:pt idx="61">
                  <c:v>8.5400002002716064</c:v>
                </c:pt>
                <c:pt idx="62">
                  <c:v>8.6800000667572021</c:v>
                </c:pt>
                <c:pt idx="63">
                  <c:v>8.8199999332427979</c:v>
                </c:pt>
                <c:pt idx="64">
                  <c:v>8.9599997997283936</c:v>
                </c:pt>
                <c:pt idx="65">
                  <c:v>9.0999996662139893</c:v>
                </c:pt>
                <c:pt idx="66">
                  <c:v>9.2400003671646118</c:v>
                </c:pt>
                <c:pt idx="67">
                  <c:v>9.3800002336502075</c:v>
                </c:pt>
                <c:pt idx="68">
                  <c:v>9.5200001001358032</c:v>
                </c:pt>
                <c:pt idx="69">
                  <c:v>9.6599999666213989</c:v>
                </c:pt>
                <c:pt idx="70">
                  <c:v>9.7999998331069946</c:v>
                </c:pt>
                <c:pt idx="71">
                  <c:v>9.9399996995925903</c:v>
                </c:pt>
                <c:pt idx="72">
                  <c:v>10.080000400543213</c:v>
                </c:pt>
                <c:pt idx="73">
                  <c:v>10.220000267028809</c:v>
                </c:pt>
                <c:pt idx="74">
                  <c:v>10.360000133514404</c:v>
                </c:pt>
                <c:pt idx="75">
                  <c:v>10.5</c:v>
                </c:pt>
                <c:pt idx="76">
                  <c:v>10.639999866485596</c:v>
                </c:pt>
                <c:pt idx="77">
                  <c:v>10.779999732971191</c:v>
                </c:pt>
                <c:pt idx="78">
                  <c:v>10.919999599456787</c:v>
                </c:pt>
                <c:pt idx="79">
                  <c:v>11.06000030040741</c:v>
                </c:pt>
                <c:pt idx="80">
                  <c:v>11.200000166893005</c:v>
                </c:pt>
                <c:pt idx="81">
                  <c:v>11.340000033378601</c:v>
                </c:pt>
                <c:pt idx="82">
                  <c:v>11.479999899864197</c:v>
                </c:pt>
                <c:pt idx="83">
                  <c:v>11.619999766349792</c:v>
                </c:pt>
                <c:pt idx="84">
                  <c:v>11.759999632835388</c:v>
                </c:pt>
                <c:pt idx="85">
                  <c:v>11.900000333786011</c:v>
                </c:pt>
                <c:pt idx="86">
                  <c:v>12.040000200271606</c:v>
                </c:pt>
                <c:pt idx="87">
                  <c:v>12.180000066757202</c:v>
                </c:pt>
                <c:pt idx="88">
                  <c:v>12.319999933242798</c:v>
                </c:pt>
                <c:pt idx="89">
                  <c:v>12.459999799728394</c:v>
                </c:pt>
                <c:pt idx="90">
                  <c:v>12.599999666213989</c:v>
                </c:pt>
                <c:pt idx="91">
                  <c:v>12.740000367164612</c:v>
                </c:pt>
                <c:pt idx="92">
                  <c:v>12.880000233650208</c:v>
                </c:pt>
                <c:pt idx="93">
                  <c:v>13.020000100135803</c:v>
                </c:pt>
                <c:pt idx="94">
                  <c:v>13.159999966621399</c:v>
                </c:pt>
                <c:pt idx="95">
                  <c:v>13.299999833106995</c:v>
                </c:pt>
                <c:pt idx="96">
                  <c:v>13.43999969959259</c:v>
                </c:pt>
                <c:pt idx="97">
                  <c:v>13.580000400543213</c:v>
                </c:pt>
                <c:pt idx="98">
                  <c:v>13.720000267028809</c:v>
                </c:pt>
                <c:pt idx="99">
                  <c:v>13.860000133514404</c:v>
                </c:pt>
                <c:pt idx="100">
                  <c:v>14</c:v>
                </c:pt>
              </c:numCache>
            </c:numRef>
          </c:xVal>
          <c:yVal>
            <c:numRef>
              <c:f>'Q890'!$N$2:$N$102</c:f>
              <c:numCache>
                <c:formatCode>General</c:formatCode>
                <c:ptCount val="101"/>
                <c:pt idx="0">
                  <c:v>0</c:v>
                </c:pt>
                <c:pt idx="1">
                  <c:v>75.188546875</c:v>
                </c:pt>
                <c:pt idx="2">
                  <c:v>150.149671875</c:v>
                </c:pt>
                <c:pt idx="3">
                  <c:v>224.87935937500001</c:v>
                </c:pt>
                <c:pt idx="4">
                  <c:v>267.37393750000001</c:v>
                </c:pt>
                <c:pt idx="5">
                  <c:v>267.63384374999998</c:v>
                </c:pt>
                <c:pt idx="6">
                  <c:v>267.83756249999999</c:v>
                </c:pt>
                <c:pt idx="7">
                  <c:v>268.03465625000001</c:v>
                </c:pt>
                <c:pt idx="8">
                  <c:v>268.22649999999999</c:v>
                </c:pt>
                <c:pt idx="9">
                  <c:v>268.41159375000001</c:v>
                </c:pt>
                <c:pt idx="10">
                  <c:v>268.59731249999999</c:v>
                </c:pt>
                <c:pt idx="11">
                  <c:v>268.77787499999999</c:v>
                </c:pt>
                <c:pt idx="12">
                  <c:v>268.95487500000002</c:v>
                </c:pt>
                <c:pt idx="13">
                  <c:v>269.13053124999999</c:v>
                </c:pt>
                <c:pt idx="14">
                  <c:v>269.30378124999999</c:v>
                </c:pt>
                <c:pt idx="15">
                  <c:v>269.47362500000003</c:v>
                </c:pt>
                <c:pt idx="16">
                  <c:v>269.64175</c:v>
                </c:pt>
                <c:pt idx="17">
                  <c:v>269.80646875000002</c:v>
                </c:pt>
                <c:pt idx="18">
                  <c:v>269.96865624999998</c:v>
                </c:pt>
                <c:pt idx="19">
                  <c:v>270.12912499999999</c:v>
                </c:pt>
                <c:pt idx="20">
                  <c:v>270.30534375000002</c:v>
                </c:pt>
                <c:pt idx="21">
                  <c:v>270.64628125000002</c:v>
                </c:pt>
                <c:pt idx="22">
                  <c:v>271.02453125</c:v>
                </c:pt>
                <c:pt idx="23">
                  <c:v>271.41565624999998</c:v>
                </c:pt>
                <c:pt idx="24">
                  <c:v>271.8108125</c:v>
                </c:pt>
                <c:pt idx="25">
                  <c:v>272.21171874999999</c:v>
                </c:pt>
                <c:pt idx="26">
                  <c:v>272.61874999999998</c:v>
                </c:pt>
                <c:pt idx="27">
                  <c:v>273.01343750000001</c:v>
                </c:pt>
                <c:pt idx="28">
                  <c:v>273.37549999999999</c:v>
                </c:pt>
                <c:pt idx="29">
                  <c:v>273.68275</c:v>
                </c:pt>
                <c:pt idx="30">
                  <c:v>273.95703125</c:v>
                </c:pt>
                <c:pt idx="31">
                  <c:v>274.22703124999998</c:v>
                </c:pt>
                <c:pt idx="32">
                  <c:v>274.49362500000001</c:v>
                </c:pt>
                <c:pt idx="33">
                  <c:v>274.75490624999998</c:v>
                </c:pt>
                <c:pt idx="34">
                  <c:v>275.00206250000002</c:v>
                </c:pt>
                <c:pt idx="35">
                  <c:v>275.23009374999998</c:v>
                </c:pt>
                <c:pt idx="36">
                  <c:v>275.39834374999998</c:v>
                </c:pt>
                <c:pt idx="37">
                  <c:v>275.56243749999999</c:v>
                </c:pt>
                <c:pt idx="38">
                  <c:v>275.72381250000001</c:v>
                </c:pt>
                <c:pt idx="39">
                  <c:v>275.88109374999999</c:v>
                </c:pt>
                <c:pt idx="40">
                  <c:v>276.02943749999997</c:v>
                </c:pt>
                <c:pt idx="41">
                  <c:v>276.14893749999999</c:v>
                </c:pt>
                <c:pt idx="42">
                  <c:v>276.22696875000003</c:v>
                </c:pt>
                <c:pt idx="43">
                  <c:v>276.30046874999999</c:v>
                </c:pt>
                <c:pt idx="44">
                  <c:v>276.37309375000001</c:v>
                </c:pt>
                <c:pt idx="45">
                  <c:v>276.44375000000002</c:v>
                </c:pt>
                <c:pt idx="46">
                  <c:v>276.49365625000002</c:v>
                </c:pt>
                <c:pt idx="47">
                  <c:v>276.50290625000002</c:v>
                </c:pt>
                <c:pt idx="48">
                  <c:v>276.50106249999999</c:v>
                </c:pt>
                <c:pt idx="49">
                  <c:v>276.4969375</c:v>
                </c:pt>
                <c:pt idx="50">
                  <c:v>276.44796874999997</c:v>
                </c:pt>
                <c:pt idx="51">
                  <c:v>276.37593750000002</c:v>
                </c:pt>
                <c:pt idx="52">
                  <c:v>276.2684375</c:v>
                </c:pt>
                <c:pt idx="53">
                  <c:v>276.11890625000001</c:v>
                </c:pt>
                <c:pt idx="54">
                  <c:v>275.9283125</c:v>
                </c:pt>
                <c:pt idx="55">
                  <c:v>275.69462499999997</c:v>
                </c:pt>
                <c:pt idx="56">
                  <c:v>275.41449999999998</c:v>
                </c:pt>
                <c:pt idx="57">
                  <c:v>275.08850000000001</c:v>
                </c:pt>
                <c:pt idx="58">
                  <c:v>274.71718750000002</c:v>
                </c:pt>
                <c:pt idx="59">
                  <c:v>274.29849999999999</c:v>
                </c:pt>
                <c:pt idx="60">
                  <c:v>273.83262500000001</c:v>
                </c:pt>
                <c:pt idx="61">
                  <c:v>273.31959375000002</c:v>
                </c:pt>
                <c:pt idx="62">
                  <c:v>272.75940624999998</c:v>
                </c:pt>
                <c:pt idx="63">
                  <c:v>272.15231249999999</c:v>
                </c:pt>
                <c:pt idx="64">
                  <c:v>271.49812500000002</c:v>
                </c:pt>
                <c:pt idx="65">
                  <c:v>270.79690625000001</c:v>
                </c:pt>
                <c:pt idx="66">
                  <c:v>270.04874999999998</c:v>
                </c:pt>
                <c:pt idx="67">
                  <c:v>269.253625</c:v>
                </c:pt>
                <c:pt idx="68">
                  <c:v>268.41128125</c:v>
                </c:pt>
                <c:pt idx="69">
                  <c:v>267.52187500000002</c:v>
                </c:pt>
                <c:pt idx="70">
                  <c:v>266.58512500000001</c:v>
                </c:pt>
                <c:pt idx="71">
                  <c:v>265.60093749999999</c:v>
                </c:pt>
                <c:pt idx="72">
                  <c:v>264.56921875</c:v>
                </c:pt>
                <c:pt idx="73">
                  <c:v>263.48940625</c:v>
                </c:pt>
                <c:pt idx="74">
                  <c:v>262.36137500000001</c:v>
                </c:pt>
                <c:pt idx="75">
                  <c:v>261.18476562500001</c:v>
                </c:pt>
                <c:pt idx="76">
                  <c:v>259.958984375</c:v>
                </c:pt>
                <c:pt idx="77">
                  <c:v>258.68376562499998</c:v>
                </c:pt>
                <c:pt idx="78">
                  <c:v>257.35848437499999</c:v>
                </c:pt>
                <c:pt idx="79">
                  <c:v>255.98265624999999</c:v>
                </c:pt>
                <c:pt idx="80">
                  <c:v>254.55546874999999</c:v>
                </c:pt>
                <c:pt idx="81">
                  <c:v>253.07582812499999</c:v>
                </c:pt>
                <c:pt idx="82">
                  <c:v>251.54376562499999</c:v>
                </c:pt>
                <c:pt idx="83">
                  <c:v>249.958</c:v>
                </c:pt>
                <c:pt idx="84">
                  <c:v>248.317640625</c:v>
                </c:pt>
                <c:pt idx="85">
                  <c:v>246.62187499999999</c:v>
                </c:pt>
                <c:pt idx="86">
                  <c:v>244.86960937500001</c:v>
                </c:pt>
                <c:pt idx="87">
                  <c:v>243.059859375</c:v>
                </c:pt>
                <c:pt idx="88">
                  <c:v>241.19134374999999</c:v>
                </c:pt>
                <c:pt idx="89">
                  <c:v>239.262984375</c:v>
                </c:pt>
                <c:pt idx="90">
                  <c:v>237.27351562499999</c:v>
                </c:pt>
                <c:pt idx="91">
                  <c:v>235.22159375000001</c:v>
                </c:pt>
                <c:pt idx="92">
                  <c:v>233.10579687500001</c:v>
                </c:pt>
                <c:pt idx="93">
                  <c:v>230.92465625</c:v>
                </c:pt>
                <c:pt idx="94">
                  <c:v>228.67657812499999</c:v>
                </c:pt>
                <c:pt idx="95">
                  <c:v>226.35996875000001</c:v>
                </c:pt>
                <c:pt idx="96">
                  <c:v>223.97315624999999</c:v>
                </c:pt>
                <c:pt idx="97">
                  <c:v>221.51443750000001</c:v>
                </c:pt>
                <c:pt idx="98">
                  <c:v>218.98195312499999</c:v>
                </c:pt>
                <c:pt idx="99">
                  <c:v>216.373890625</c:v>
                </c:pt>
                <c:pt idx="100">
                  <c:v>213.68834375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425808"/>
        <c:axId val="979425248"/>
        <c:extLst/>
      </c:scatterChart>
      <c:valAx>
        <c:axId val="97942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425248"/>
        <c:crosses val="autoZero"/>
        <c:crossBetween val="midCat"/>
      </c:valAx>
      <c:valAx>
        <c:axId val="9794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42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'Q890'!$H$3:$H$152</c:f>
              <c:numCache>
                <c:formatCode>General</c:formatCode>
                <c:ptCount val="150"/>
                <c:pt idx="0">
                  <c:v>0</c:v>
                </c:pt>
                <c:pt idx="1">
                  <c:v>1E-3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2.8E-3</c:v>
                </c:pt>
                <c:pt idx="11">
                  <c:v>3.0000000000000001E-3</c:v>
                </c:pt>
                <c:pt idx="12">
                  <c:v>3.2000000000000002E-3</c:v>
                </c:pt>
                <c:pt idx="13">
                  <c:v>3.3999999999999998E-3</c:v>
                </c:pt>
                <c:pt idx="14">
                  <c:v>3.5999999999999999E-3</c:v>
                </c:pt>
                <c:pt idx="15">
                  <c:v>3.8E-3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7.0000000000000001E-3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1.2E-2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1.4999999999999999E-2</c:v>
                </c:pt>
                <c:pt idx="28">
                  <c:v>1.6E-2</c:v>
                </c:pt>
                <c:pt idx="29">
                  <c:v>1.7000000000000001E-2</c:v>
                </c:pt>
                <c:pt idx="30">
                  <c:v>1.7999999999999999E-2</c:v>
                </c:pt>
                <c:pt idx="31">
                  <c:v>1.9E-2</c:v>
                </c:pt>
                <c:pt idx="32">
                  <c:v>0.02</c:v>
                </c:pt>
                <c:pt idx="33">
                  <c:v>2.1000000000000001E-2</c:v>
                </c:pt>
                <c:pt idx="34">
                  <c:v>2.1999999999999999E-2</c:v>
                </c:pt>
                <c:pt idx="35">
                  <c:v>2.3E-2</c:v>
                </c:pt>
                <c:pt idx="36">
                  <c:v>2.4E-2</c:v>
                </c:pt>
                <c:pt idx="37">
                  <c:v>2.5000000000000001E-2</c:v>
                </c:pt>
                <c:pt idx="38">
                  <c:v>2.5999999999999999E-2</c:v>
                </c:pt>
                <c:pt idx="39">
                  <c:v>2.7E-2</c:v>
                </c:pt>
                <c:pt idx="40">
                  <c:v>2.8000000000000001E-2</c:v>
                </c:pt>
                <c:pt idx="41">
                  <c:v>2.9000000000000001E-2</c:v>
                </c:pt>
                <c:pt idx="42">
                  <c:v>0.03</c:v>
                </c:pt>
                <c:pt idx="43">
                  <c:v>0.04</c:v>
                </c:pt>
                <c:pt idx="44">
                  <c:v>0.05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0.08</c:v>
                </c:pt>
                <c:pt idx="48">
                  <c:v>0.09</c:v>
                </c:pt>
                <c:pt idx="49">
                  <c:v>0.1</c:v>
                </c:pt>
                <c:pt idx="50">
                  <c:v>0.11</c:v>
                </c:pt>
                <c:pt idx="51">
                  <c:v>0.12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0.16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0.2</c:v>
                </c:pt>
                <c:pt idx="60">
                  <c:v>0.21</c:v>
                </c:pt>
                <c:pt idx="61">
                  <c:v>0.22</c:v>
                </c:pt>
                <c:pt idx="62">
                  <c:v>0.23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0.31</c:v>
                </c:pt>
                <c:pt idx="71">
                  <c:v>0.32</c:v>
                </c:pt>
                <c:pt idx="72">
                  <c:v>0.33</c:v>
                </c:pt>
                <c:pt idx="73">
                  <c:v>0.34</c:v>
                </c:pt>
                <c:pt idx="74">
                  <c:v>0.35</c:v>
                </c:pt>
                <c:pt idx="75">
                  <c:v>0.36</c:v>
                </c:pt>
                <c:pt idx="76">
                  <c:v>0.37</c:v>
                </c:pt>
                <c:pt idx="77">
                  <c:v>0.38</c:v>
                </c:pt>
                <c:pt idx="78">
                  <c:v>0.39</c:v>
                </c:pt>
                <c:pt idx="79">
                  <c:v>0.4</c:v>
                </c:pt>
                <c:pt idx="80">
                  <c:v>0.41</c:v>
                </c:pt>
                <c:pt idx="81">
                  <c:v>0.42</c:v>
                </c:pt>
                <c:pt idx="82">
                  <c:v>0.43</c:v>
                </c:pt>
                <c:pt idx="83">
                  <c:v>0.44</c:v>
                </c:pt>
                <c:pt idx="84">
                  <c:v>0.45</c:v>
                </c:pt>
                <c:pt idx="85">
                  <c:v>0.46</c:v>
                </c:pt>
                <c:pt idx="86">
                  <c:v>0.47</c:v>
                </c:pt>
                <c:pt idx="87">
                  <c:v>0.48</c:v>
                </c:pt>
                <c:pt idx="88">
                  <c:v>0.49</c:v>
                </c:pt>
                <c:pt idx="89">
                  <c:v>0.5</c:v>
                </c:pt>
                <c:pt idx="90">
                  <c:v>0.51</c:v>
                </c:pt>
                <c:pt idx="91">
                  <c:v>0.52</c:v>
                </c:pt>
                <c:pt idx="92">
                  <c:v>0.53</c:v>
                </c:pt>
                <c:pt idx="93">
                  <c:v>0.54</c:v>
                </c:pt>
                <c:pt idx="94">
                  <c:v>0.55000000000000004</c:v>
                </c:pt>
                <c:pt idx="95">
                  <c:v>0.56000000000000005</c:v>
                </c:pt>
                <c:pt idx="96">
                  <c:v>0.56999999999999995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0.6</c:v>
                </c:pt>
                <c:pt idx="100">
                  <c:v>0.61</c:v>
                </c:pt>
                <c:pt idx="101">
                  <c:v>0.62</c:v>
                </c:pt>
                <c:pt idx="102">
                  <c:v>0.63</c:v>
                </c:pt>
                <c:pt idx="103">
                  <c:v>0.64</c:v>
                </c:pt>
                <c:pt idx="104">
                  <c:v>0.65</c:v>
                </c:pt>
                <c:pt idx="105">
                  <c:v>0.66</c:v>
                </c:pt>
                <c:pt idx="106">
                  <c:v>0.67</c:v>
                </c:pt>
                <c:pt idx="107">
                  <c:v>0.68</c:v>
                </c:pt>
                <c:pt idx="108">
                  <c:v>0.69</c:v>
                </c:pt>
                <c:pt idx="109">
                  <c:v>0.7</c:v>
                </c:pt>
                <c:pt idx="110">
                  <c:v>0.71</c:v>
                </c:pt>
                <c:pt idx="111">
                  <c:v>0.72</c:v>
                </c:pt>
                <c:pt idx="112">
                  <c:v>0.73</c:v>
                </c:pt>
                <c:pt idx="113">
                  <c:v>0.74</c:v>
                </c:pt>
                <c:pt idx="114">
                  <c:v>0.75</c:v>
                </c:pt>
                <c:pt idx="115">
                  <c:v>0.76</c:v>
                </c:pt>
                <c:pt idx="116">
                  <c:v>0.77</c:v>
                </c:pt>
                <c:pt idx="117">
                  <c:v>0.78</c:v>
                </c:pt>
                <c:pt idx="118">
                  <c:v>0.79</c:v>
                </c:pt>
                <c:pt idx="119">
                  <c:v>0.8</c:v>
                </c:pt>
                <c:pt idx="120">
                  <c:v>0.81</c:v>
                </c:pt>
                <c:pt idx="121">
                  <c:v>0.82</c:v>
                </c:pt>
                <c:pt idx="122">
                  <c:v>0.83</c:v>
                </c:pt>
                <c:pt idx="123">
                  <c:v>0.84</c:v>
                </c:pt>
                <c:pt idx="124">
                  <c:v>0.85</c:v>
                </c:pt>
                <c:pt idx="125">
                  <c:v>0.86</c:v>
                </c:pt>
                <c:pt idx="126">
                  <c:v>0.87</c:v>
                </c:pt>
                <c:pt idx="127">
                  <c:v>0.88</c:v>
                </c:pt>
                <c:pt idx="128">
                  <c:v>0.89</c:v>
                </c:pt>
                <c:pt idx="129">
                  <c:v>0.9</c:v>
                </c:pt>
                <c:pt idx="130">
                  <c:v>0.91</c:v>
                </c:pt>
                <c:pt idx="131">
                  <c:v>0.92</c:v>
                </c:pt>
                <c:pt idx="132">
                  <c:v>0.93</c:v>
                </c:pt>
                <c:pt idx="133">
                  <c:v>0.94</c:v>
                </c:pt>
                <c:pt idx="134">
                  <c:v>0.95</c:v>
                </c:pt>
                <c:pt idx="135">
                  <c:v>0.96</c:v>
                </c:pt>
                <c:pt idx="136">
                  <c:v>0.97</c:v>
                </c:pt>
                <c:pt idx="137">
                  <c:v>0.98</c:v>
                </c:pt>
                <c:pt idx="138">
                  <c:v>0.99</c:v>
                </c:pt>
                <c:pt idx="139">
                  <c:v>1</c:v>
                </c:pt>
                <c:pt idx="140">
                  <c:v>1.1000000000000001</c:v>
                </c:pt>
                <c:pt idx="141">
                  <c:v>1.2</c:v>
                </c:pt>
                <c:pt idx="142">
                  <c:v>1.3</c:v>
                </c:pt>
                <c:pt idx="143">
                  <c:v>1.4</c:v>
                </c:pt>
                <c:pt idx="144">
                  <c:v>1.5</c:v>
                </c:pt>
                <c:pt idx="145">
                  <c:v>1.6</c:v>
                </c:pt>
                <c:pt idx="146">
                  <c:v>1.7</c:v>
                </c:pt>
                <c:pt idx="147">
                  <c:v>1.8</c:v>
                </c:pt>
                <c:pt idx="148">
                  <c:v>1.9</c:v>
                </c:pt>
                <c:pt idx="149">
                  <c:v>2</c:v>
                </c:pt>
              </c:numCache>
            </c:numRef>
          </c:xVal>
          <c:yVal>
            <c:numRef>
              <c:f>'Q890'!$I$3:$I$152</c:f>
              <c:numCache>
                <c:formatCode>General</c:formatCode>
                <c:ptCount val="150"/>
                <c:pt idx="0">
                  <c:v>1072.96</c:v>
                </c:pt>
                <c:pt idx="1">
                  <c:v>1074.4582190272652</c:v>
                </c:pt>
                <c:pt idx="2">
                  <c:v>1074.757862832718</c:v>
                </c:pt>
                <c:pt idx="3">
                  <c:v>1075.0575066381712</c:v>
                </c:pt>
                <c:pt idx="4">
                  <c:v>1075.3571504436241</c:v>
                </c:pt>
                <c:pt idx="5">
                  <c:v>1075.6567942490772</c:v>
                </c:pt>
                <c:pt idx="6">
                  <c:v>1075.9564380545303</c:v>
                </c:pt>
                <c:pt idx="7">
                  <c:v>1076.2560818599832</c:v>
                </c:pt>
                <c:pt idx="8">
                  <c:v>1076.5557256654363</c:v>
                </c:pt>
                <c:pt idx="9">
                  <c:v>1076.8553694708892</c:v>
                </c:pt>
                <c:pt idx="10">
                  <c:v>1077.1550132763423</c:v>
                </c:pt>
                <c:pt idx="11">
                  <c:v>1077.4546570817952</c:v>
                </c:pt>
                <c:pt idx="12">
                  <c:v>1077.7543008872483</c:v>
                </c:pt>
                <c:pt idx="13">
                  <c:v>1078.0539446927012</c:v>
                </c:pt>
                <c:pt idx="14">
                  <c:v>1078.3535884981543</c:v>
                </c:pt>
                <c:pt idx="15">
                  <c:v>1078.6532323036074</c:v>
                </c:pt>
                <c:pt idx="16">
                  <c:v>1078.9528761090603</c:v>
                </c:pt>
                <c:pt idx="17">
                  <c:v>1080.4510951363254</c:v>
                </c:pt>
                <c:pt idx="18">
                  <c:v>1081.9493141635905</c:v>
                </c:pt>
                <c:pt idx="19">
                  <c:v>1083.4475331908557</c:v>
                </c:pt>
                <c:pt idx="20">
                  <c:v>1084.9457522181206</c:v>
                </c:pt>
                <c:pt idx="21">
                  <c:v>1086.4439712453857</c:v>
                </c:pt>
                <c:pt idx="22">
                  <c:v>1087.9421902726508</c:v>
                </c:pt>
                <c:pt idx="23">
                  <c:v>1089.4404092999159</c:v>
                </c:pt>
                <c:pt idx="24">
                  <c:v>1090.9386283271808</c:v>
                </c:pt>
                <c:pt idx="25">
                  <c:v>1092.4368473544459</c:v>
                </c:pt>
                <c:pt idx="26">
                  <c:v>1093.9350663817111</c:v>
                </c:pt>
                <c:pt idx="27">
                  <c:v>1095.4332854089762</c:v>
                </c:pt>
                <c:pt idx="28">
                  <c:v>1096.9315044362413</c:v>
                </c:pt>
                <c:pt idx="29">
                  <c:v>1098.4297234635062</c:v>
                </c:pt>
                <c:pt idx="30">
                  <c:v>1099.9279424907713</c:v>
                </c:pt>
                <c:pt idx="31">
                  <c:v>1101.4261615180365</c:v>
                </c:pt>
                <c:pt idx="32">
                  <c:v>1102.9243805453016</c:v>
                </c:pt>
                <c:pt idx="33">
                  <c:v>1104.4225995725667</c:v>
                </c:pt>
                <c:pt idx="34">
                  <c:v>1105.9208185998316</c:v>
                </c:pt>
                <c:pt idx="35">
                  <c:v>1107.4190376270967</c:v>
                </c:pt>
                <c:pt idx="36">
                  <c:v>1108.9172566543618</c:v>
                </c:pt>
                <c:pt idx="37">
                  <c:v>1110.415475681627</c:v>
                </c:pt>
                <c:pt idx="38">
                  <c:v>1111.9136947088919</c:v>
                </c:pt>
                <c:pt idx="39">
                  <c:v>1113.411913736157</c:v>
                </c:pt>
                <c:pt idx="40">
                  <c:v>1114.9101327634221</c:v>
                </c:pt>
                <c:pt idx="41">
                  <c:v>1116.4083517906872</c:v>
                </c:pt>
                <c:pt idx="42">
                  <c:v>1118.6589424378058</c:v>
                </c:pt>
                <c:pt idx="43">
                  <c:v>1142.400084247244</c:v>
                </c:pt>
                <c:pt idx="44">
                  <c:v>1161.1615793454137</c:v>
                </c:pt>
                <c:pt idx="45">
                  <c:v>1176.7193318726502</c:v>
                </c:pt>
                <c:pt idx="46">
                  <c:v>1190.0357383130283</c:v>
                </c:pt>
                <c:pt idx="47">
                  <c:v>1201.6926811823294</c:v>
                </c:pt>
                <c:pt idx="48">
                  <c:v>1212.0695762336265</c:v>
                </c:pt>
                <c:pt idx="49">
                  <c:v>1221.4279312566189</c:v>
                </c:pt>
                <c:pt idx="50">
                  <c:v>1229.955823519517</c:v>
                </c:pt>
                <c:pt idx="51">
                  <c:v>1237.7931588204324</c:v>
                </c:pt>
                <c:pt idx="52">
                  <c:v>1245.0469014841924</c:v>
                </c:pt>
                <c:pt idx="53">
                  <c:v>1251.8007104476683</c:v>
                </c:pt>
                <c:pt idx="54">
                  <c:v>1258.1212825679545</c:v>
                </c:pt>
                <c:pt idx="55">
                  <c:v>1264.0626693919639</c:v>
                </c:pt>
                <c:pt idx="56">
                  <c:v>1269.6692990375682</c:v>
                </c:pt>
                <c:pt idx="57">
                  <c:v>1274.9781437590352</c:v>
                </c:pt>
                <c:pt idx="58">
                  <c:v>1280.0203080457568</c:v>
                </c:pt>
                <c:pt idx="59">
                  <c:v>1284.8222140581424</c:v>
                </c:pt>
                <c:pt idx="60">
                  <c:v>1289.4065012313943</c:v>
                </c:pt>
                <c:pt idx="61">
                  <c:v>1293.7927191023439</c:v>
                </c:pt>
                <c:pt idx="62">
                  <c:v>1297.9978679954672</c:v>
                </c:pt>
                <c:pt idx="63">
                  <c:v>1302.0368260495943</c:v>
                </c:pt>
                <c:pt idx="64">
                  <c:v>1305.9226901553191</c:v>
                </c:pt>
                <c:pt idx="65">
                  <c:v>1309.6670508634904</c:v>
                </c:pt>
                <c:pt idx="66">
                  <c:v>1313.2802160680365</c:v>
                </c:pt>
                <c:pt idx="67">
                  <c:v>1316.7713945285736</c:v>
                </c:pt>
                <c:pt idx="68">
                  <c:v>1320.1488476026025</c:v>
                </c:pt>
                <c:pt idx="69">
                  <c:v>1323.4200155874892</c:v>
                </c:pt>
                <c:pt idx="70">
                  <c:v>1326.5916236158382</c:v>
                </c:pt>
                <c:pt idx="71">
                  <c:v>1329.6697709586033</c:v>
                </c:pt>
                <c:pt idx="72">
                  <c:v>1332.6600067672241</c:v>
                </c:pt>
                <c:pt idx="73">
                  <c:v>1335.5673946581514</c:v>
                </c:pt>
                <c:pt idx="74">
                  <c:v>1338.396568059733</c:v>
                </c:pt>
                <c:pt idx="75">
                  <c:v>1341.1517778661796</c:v>
                </c:pt>
                <c:pt idx="76">
                  <c:v>1343.8369336496962</c:v>
                </c:pt>
                <c:pt idx="77">
                  <c:v>1346.4556394504202</c:v>
                </c:pt>
                <c:pt idx="78">
                  <c:v>1349.0112249800707</c:v>
                </c:pt>
                <c:pt idx="79">
                  <c:v>1351.5067729284185</c:v>
                </c:pt>
                <c:pt idx="80">
                  <c:v>1353.9451429436626</c:v>
                </c:pt>
                <c:pt idx="81">
                  <c:v>1356.3289927623437</c:v>
                </c:pt>
                <c:pt idx="82">
                  <c:v>1358.6607968868077</c:v>
                </c:pt>
                <c:pt idx="83">
                  <c:v>1360.9428631447713</c:v>
                </c:pt>
                <c:pt idx="84">
                  <c:v>1363.1773474134</c:v>
                </c:pt>
                <c:pt idx="85">
                  <c:v>1365.3662667472652</c:v>
                </c:pt>
                <c:pt idx="86">
                  <c:v>1367.5115111138493</c:v>
                </c:pt>
                <c:pt idx="87">
                  <c:v>1369.6148539105311</c:v>
                </c:pt>
                <c:pt idx="88">
                  <c:v>1371.6779614121142</c:v>
                </c:pt>
                <c:pt idx="89">
                  <c:v>1373.7024012770873</c:v>
                </c:pt>
                <c:pt idx="90">
                  <c:v>1375.6896502231918</c:v>
                </c:pt>
                <c:pt idx="91">
                  <c:v>1377.6411009679939</c:v>
                </c:pt>
                <c:pt idx="92">
                  <c:v>1379.558068517515</c:v>
                </c:pt>
                <c:pt idx="93">
                  <c:v>1381.4417958752135</c:v>
                </c:pt>
                <c:pt idx="94">
                  <c:v>1383.2934592344102</c:v>
                </c:pt>
                <c:pt idx="95">
                  <c:v>1385.1141727093707</c:v>
                </c:pt>
                <c:pt idx="96">
                  <c:v>1386.9049926534815</c:v>
                </c:pt>
                <c:pt idx="97">
                  <c:v>1388.6669216071193</c:v>
                </c:pt>
                <c:pt idx="98">
                  <c:v>1390.4009119127591</c:v>
                </c:pt>
                <c:pt idx="99">
                  <c:v>1392.1078690304964</c:v>
                </c:pt>
                <c:pt idx="100">
                  <c:v>1393.7886545833571</c:v>
                </c:pt>
                <c:pt idx="101">
                  <c:v>1395.4440891584541</c:v>
                </c:pt>
                <c:pt idx="102">
                  <c:v>1397.0749548871631</c:v>
                </c:pt>
                <c:pt idx="103">
                  <c:v>1398.68199782496</c:v>
                </c:pt>
                <c:pt idx="104">
                  <c:v>1400.2659301493391</c:v>
                </c:pt>
                <c:pt idx="105">
                  <c:v>1401.8274321922877</c:v>
                </c:pt>
                <c:pt idx="106">
                  <c:v>1403.3671543220746</c:v>
                </c:pt>
                <c:pt idx="107">
                  <c:v>1404.8857186875898</c:v>
                </c:pt>
                <c:pt idx="108">
                  <c:v>1406.383720837136</c:v>
                </c:pt>
                <c:pt idx="109">
                  <c:v>1407.8617312223901</c:v>
                </c:pt>
                <c:pt idx="110">
                  <c:v>1409.3202965971893</c:v>
                </c:pt>
                <c:pt idx="111">
                  <c:v>1410.7599413198709</c:v>
                </c:pt>
                <c:pt idx="112">
                  <c:v>1412.1811685670514</c:v>
                </c:pt>
                <c:pt idx="113">
                  <c:v>1413.5844614659916</c:v>
                </c:pt>
                <c:pt idx="114">
                  <c:v>1414.9702841520334</c:v>
                </c:pt>
                <c:pt idx="115">
                  <c:v>1416.3390827569847</c:v>
                </c:pt>
                <c:pt idx="116">
                  <c:v>1417.6912863338157</c:v>
                </c:pt>
                <c:pt idx="117">
                  <c:v>1419.0273077225318</c:v>
                </c:pt>
                <c:pt idx="118">
                  <c:v>1420.3475443616717</c:v>
                </c:pt>
                <c:pt idx="119">
                  <c:v>1421.6523790494875</c:v>
                </c:pt>
                <c:pt idx="120">
                  <c:v>1422.9421806585069</c:v>
                </c:pt>
                <c:pt idx="121">
                  <c:v>1424.2173048068801</c:v>
                </c:pt>
                <c:pt idx="122">
                  <c:v>1425.4780944896077</c:v>
                </c:pt>
                <c:pt idx="123">
                  <c:v>1426.7248806725054</c:v>
                </c:pt>
                <c:pt idx="124">
                  <c:v>1427.9579828515177</c:v>
                </c:pt>
                <c:pt idx="125">
                  <c:v>1429.1777095797841</c:v>
                </c:pt>
                <c:pt idx="126">
                  <c:v>1430.3843589646704</c:v>
                </c:pt>
                <c:pt idx="127">
                  <c:v>1431.5782191367971</c:v>
                </c:pt>
                <c:pt idx="128">
                  <c:v>1432.759568692946</c:v>
                </c:pt>
                <c:pt idx="129">
                  <c:v>1433.9286771145705</c:v>
                </c:pt>
                <c:pt idx="130">
                  <c:v>1435.0858051635118</c:v>
                </c:pt>
                <c:pt idx="131">
                  <c:v>1436.2312052563973</c:v>
                </c:pt>
                <c:pt idx="132">
                  <c:v>1437.3651218190869</c:v>
                </c:pt>
                <c:pt idx="133">
                  <c:v>1438.4877916224343</c:v>
                </c:pt>
                <c:pt idx="134">
                  <c:v>1439.5994441005334</c:v>
                </c:pt>
                <c:pt idx="135">
                  <c:v>1440.7003016525393</c:v>
                </c:pt>
                <c:pt idx="136">
                  <c:v>1441.7905799290725</c:v>
                </c:pt>
                <c:pt idx="137">
                  <c:v>1442.8704881041435</c:v>
                </c:pt>
                <c:pt idx="138">
                  <c:v>1443.9402291334704</c:v>
                </c:pt>
                <c:pt idx="139">
                  <c:v>1445</c:v>
                </c:pt>
                <c:pt idx="140">
                  <c:v>1455.0888509297554</c:v>
                </c:pt>
                <c:pt idx="141">
                  <c:v>1464.3607442768905</c:v>
                </c:pt>
                <c:pt idx="142">
                  <c:v>1472.942223282655</c:v>
                </c:pt>
                <c:pt idx="143">
                  <c:v>1480.9322599458758</c:v>
                </c:pt>
                <c:pt idx="144">
                  <c:v>1488.4097594201328</c:v>
                </c:pt>
                <c:pt idx="145">
                  <c:v>1495.4386669315738</c:v>
                </c:pt>
                <c:pt idx="146">
                  <c:v>1502.071542789884</c:v>
                </c:pt>
                <c:pt idx="147">
                  <c:v>1508.3521267082717</c:v>
                </c:pt>
                <c:pt idx="148">
                  <c:v>1514.3172165902565</c:v>
                </c:pt>
                <c:pt idx="149">
                  <c:v>1519.9980709495956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428608"/>
        <c:axId val="979429168"/>
      </c:scatterChart>
      <c:valAx>
        <c:axId val="97942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429168"/>
        <c:crosses val="autoZero"/>
        <c:crossBetween val="midCat"/>
      </c:valAx>
      <c:valAx>
        <c:axId val="9794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42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463014</xdr:colOff>
      <xdr:row>1</xdr:row>
      <xdr:rowOff>115532</xdr:rowOff>
    </xdr:from>
    <xdr:to>
      <xdr:col>26</xdr:col>
      <xdr:colOff>491826</xdr:colOff>
      <xdr:row>27</xdr:row>
      <xdr:rowOff>61743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2</xdr:row>
      <xdr:rowOff>22860</xdr:rowOff>
    </xdr:from>
    <xdr:to>
      <xdr:col>18</xdr:col>
      <xdr:colOff>605791</xdr:colOff>
      <xdr:row>36</xdr:row>
      <xdr:rowOff>65724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128</xdr:row>
      <xdr:rowOff>15240</xdr:rowOff>
    </xdr:from>
    <xdr:to>
      <xdr:col>16</xdr:col>
      <xdr:colOff>53340</xdr:colOff>
      <xdr:row>143</xdr:row>
      <xdr:rowOff>15240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1"/>
  <sheetViews>
    <sheetView workbookViewId="0">
      <selection activeCell="L14" sqref="L14"/>
    </sheetView>
  </sheetViews>
  <sheetFormatPr defaultRowHeight="13.5" x14ac:dyDescent="0.15"/>
  <sheetData>
    <row r="1" spans="1:6" s="2" customFormat="1" ht="27" x14ac:dyDescent="0.15">
      <c r="A1" t="s">
        <v>0</v>
      </c>
      <c r="B1" t="s">
        <v>1</v>
      </c>
      <c r="C1" t="s">
        <v>2</v>
      </c>
      <c r="E1" s="2" t="s">
        <v>3</v>
      </c>
      <c r="F1" s="2" t="s">
        <v>4</v>
      </c>
    </row>
    <row r="2" spans="1:6" x14ac:dyDescent="0.15">
      <c r="A2" s="1">
        <v>42716.567048611112</v>
      </c>
      <c r="B2">
        <v>-21.53</v>
      </c>
      <c r="C2">
        <v>0</v>
      </c>
      <c r="E2">
        <f>B2-$B$2</f>
        <v>0</v>
      </c>
      <c r="F2">
        <f>-C2</f>
        <v>0</v>
      </c>
    </row>
    <row r="3" spans="1:6" x14ac:dyDescent="0.15">
      <c r="A3" s="1">
        <v>42716.567060185182</v>
      </c>
      <c r="B3">
        <v>-21.53</v>
      </c>
      <c r="C3">
        <v>0</v>
      </c>
      <c r="E3">
        <f t="shared" ref="E3:E66" si="0">B3-$B$2</f>
        <v>0</v>
      </c>
      <c r="F3">
        <f t="shared" ref="F3:F66" si="1">-C3</f>
        <v>0</v>
      </c>
    </row>
    <row r="4" spans="1:6" x14ac:dyDescent="0.15">
      <c r="A4" s="1">
        <v>42716.567071759258</v>
      </c>
      <c r="B4">
        <v>-21.53</v>
      </c>
      <c r="C4">
        <v>0</v>
      </c>
      <c r="E4">
        <f t="shared" si="0"/>
        <v>0</v>
      </c>
      <c r="F4">
        <f t="shared" si="1"/>
        <v>0</v>
      </c>
    </row>
    <row r="5" spans="1:6" x14ac:dyDescent="0.15">
      <c r="A5" s="1">
        <v>42716.567083333335</v>
      </c>
      <c r="B5">
        <v>-21.54</v>
      </c>
      <c r="C5">
        <v>0</v>
      </c>
      <c r="E5">
        <f t="shared" si="0"/>
        <v>-9.9999999999980105E-3</v>
      </c>
      <c r="F5">
        <f t="shared" si="1"/>
        <v>0</v>
      </c>
    </row>
    <row r="6" spans="1:6" x14ac:dyDescent="0.15">
      <c r="A6" s="1">
        <v>42716.567094907405</v>
      </c>
      <c r="B6">
        <v>-21.52</v>
      </c>
      <c r="C6">
        <v>0</v>
      </c>
      <c r="E6">
        <f t="shared" si="0"/>
        <v>1.0000000000001563E-2</v>
      </c>
      <c r="F6">
        <f t="shared" si="1"/>
        <v>0</v>
      </c>
    </row>
    <row r="7" spans="1:6" x14ac:dyDescent="0.15">
      <c r="A7" s="1">
        <v>42716.567106481481</v>
      </c>
      <c r="B7">
        <v>-18.8</v>
      </c>
      <c r="C7">
        <v>-0.01</v>
      </c>
      <c r="E7">
        <f t="shared" si="0"/>
        <v>2.7300000000000004</v>
      </c>
      <c r="F7">
        <f t="shared" si="1"/>
        <v>0.01</v>
      </c>
    </row>
    <row r="8" spans="1:6" x14ac:dyDescent="0.15">
      <c r="A8" s="1">
        <v>42716.567118055558</v>
      </c>
      <c r="B8">
        <v>-18.25</v>
      </c>
      <c r="C8">
        <v>0</v>
      </c>
      <c r="E8">
        <f t="shared" si="0"/>
        <v>3.2800000000000011</v>
      </c>
      <c r="F8">
        <f t="shared" si="1"/>
        <v>0</v>
      </c>
    </row>
    <row r="9" spans="1:6" x14ac:dyDescent="0.15">
      <c r="A9" s="1">
        <v>42716.567129629628</v>
      </c>
      <c r="B9">
        <v>-17.97</v>
      </c>
      <c r="C9">
        <v>0</v>
      </c>
      <c r="E9">
        <f t="shared" si="0"/>
        <v>3.5600000000000023</v>
      </c>
      <c r="F9">
        <f t="shared" si="1"/>
        <v>0</v>
      </c>
    </row>
    <row r="10" spans="1:6" x14ac:dyDescent="0.15">
      <c r="A10" s="1">
        <v>42716.567141203705</v>
      </c>
      <c r="B10">
        <v>-16.5</v>
      </c>
      <c r="C10">
        <v>-0.01</v>
      </c>
      <c r="E10">
        <f t="shared" si="0"/>
        <v>5.0300000000000011</v>
      </c>
      <c r="F10">
        <f t="shared" si="1"/>
        <v>0.01</v>
      </c>
    </row>
    <row r="11" spans="1:6" x14ac:dyDescent="0.15">
      <c r="A11" s="1">
        <v>42716.567152777781</v>
      </c>
      <c r="B11">
        <v>-15.78</v>
      </c>
      <c r="C11">
        <v>0</v>
      </c>
      <c r="E11">
        <f t="shared" si="0"/>
        <v>5.7500000000000018</v>
      </c>
      <c r="F11">
        <f t="shared" si="1"/>
        <v>0</v>
      </c>
    </row>
    <row r="12" spans="1:6" x14ac:dyDescent="0.15">
      <c r="A12" s="1">
        <v>42716.567164351851</v>
      </c>
      <c r="B12">
        <v>-15.07</v>
      </c>
      <c r="C12">
        <v>-0.01</v>
      </c>
      <c r="E12">
        <f t="shared" si="0"/>
        <v>6.4600000000000009</v>
      </c>
      <c r="F12">
        <f t="shared" si="1"/>
        <v>0.01</v>
      </c>
    </row>
    <row r="13" spans="1:6" x14ac:dyDescent="0.15">
      <c r="A13" s="1">
        <v>42716.567175925928</v>
      </c>
      <c r="B13">
        <v>-14.71</v>
      </c>
      <c r="C13">
        <v>-0.01</v>
      </c>
      <c r="E13">
        <f t="shared" si="0"/>
        <v>6.82</v>
      </c>
      <c r="F13">
        <f t="shared" si="1"/>
        <v>0.01</v>
      </c>
    </row>
    <row r="14" spans="1:6" x14ac:dyDescent="0.15">
      <c r="A14" s="1">
        <v>42716.567187499997</v>
      </c>
      <c r="B14">
        <v>-14.64</v>
      </c>
      <c r="C14">
        <v>-0.02</v>
      </c>
      <c r="E14">
        <f t="shared" si="0"/>
        <v>6.8900000000000006</v>
      </c>
      <c r="F14">
        <f t="shared" si="1"/>
        <v>0.02</v>
      </c>
    </row>
    <row r="15" spans="1:6" x14ac:dyDescent="0.15">
      <c r="A15" s="1">
        <v>42716.567199074074</v>
      </c>
      <c r="B15">
        <v>-14.28</v>
      </c>
      <c r="C15">
        <v>-0.02</v>
      </c>
      <c r="E15">
        <f t="shared" si="0"/>
        <v>7.2500000000000018</v>
      </c>
      <c r="F15">
        <f t="shared" si="1"/>
        <v>0.02</v>
      </c>
    </row>
    <row r="16" spans="1:6" x14ac:dyDescent="0.15">
      <c r="A16" s="1">
        <v>42716.567210648151</v>
      </c>
      <c r="B16">
        <v>-14.17</v>
      </c>
      <c r="C16">
        <v>-0.01</v>
      </c>
      <c r="E16">
        <f t="shared" si="0"/>
        <v>7.3600000000000012</v>
      </c>
      <c r="F16">
        <f t="shared" si="1"/>
        <v>0.01</v>
      </c>
    </row>
    <row r="17" spans="1:6" x14ac:dyDescent="0.15">
      <c r="A17" s="1">
        <v>42716.56722222222</v>
      </c>
      <c r="B17">
        <v>-14.4</v>
      </c>
      <c r="C17">
        <v>-0.02</v>
      </c>
      <c r="E17">
        <f t="shared" si="0"/>
        <v>7.1300000000000008</v>
      </c>
      <c r="F17">
        <f t="shared" si="1"/>
        <v>0.02</v>
      </c>
    </row>
    <row r="18" spans="1:6" x14ac:dyDescent="0.15">
      <c r="A18" s="1">
        <v>42716.567233796297</v>
      </c>
      <c r="B18">
        <v>-13.43</v>
      </c>
      <c r="C18">
        <v>-0.02</v>
      </c>
      <c r="E18">
        <f t="shared" si="0"/>
        <v>8.1000000000000014</v>
      </c>
      <c r="F18">
        <f t="shared" si="1"/>
        <v>0.02</v>
      </c>
    </row>
    <row r="19" spans="1:6" x14ac:dyDescent="0.15">
      <c r="A19" s="1">
        <v>42716.567245370374</v>
      </c>
      <c r="B19">
        <v>-13.19</v>
      </c>
      <c r="C19">
        <v>-0.02</v>
      </c>
      <c r="E19">
        <f t="shared" si="0"/>
        <v>8.3400000000000016</v>
      </c>
      <c r="F19">
        <f t="shared" si="1"/>
        <v>0.02</v>
      </c>
    </row>
    <row r="20" spans="1:6" x14ac:dyDescent="0.15">
      <c r="A20" s="1">
        <v>42716.567256944443</v>
      </c>
      <c r="B20">
        <v>-12.81</v>
      </c>
      <c r="C20">
        <v>-0.02</v>
      </c>
      <c r="E20">
        <f t="shared" si="0"/>
        <v>8.7200000000000006</v>
      </c>
      <c r="F20">
        <f t="shared" si="1"/>
        <v>0.02</v>
      </c>
    </row>
    <row r="21" spans="1:6" x14ac:dyDescent="0.15">
      <c r="A21" s="1">
        <v>42716.56726851852</v>
      </c>
      <c r="B21">
        <v>-12.74</v>
      </c>
      <c r="C21">
        <v>-0.02</v>
      </c>
      <c r="E21">
        <f t="shared" si="0"/>
        <v>8.7900000000000009</v>
      </c>
      <c r="F21">
        <f t="shared" si="1"/>
        <v>0.02</v>
      </c>
    </row>
    <row r="22" spans="1:6" x14ac:dyDescent="0.15">
      <c r="A22" s="1">
        <v>42716.567280092589</v>
      </c>
      <c r="B22">
        <v>-12.59</v>
      </c>
      <c r="C22">
        <v>-0.02</v>
      </c>
      <c r="E22">
        <f t="shared" si="0"/>
        <v>8.9400000000000013</v>
      </c>
      <c r="F22">
        <f t="shared" si="1"/>
        <v>0.02</v>
      </c>
    </row>
    <row r="23" spans="1:6" x14ac:dyDescent="0.15">
      <c r="A23" s="1">
        <v>42716.567291666666</v>
      </c>
      <c r="B23">
        <v>-12.39</v>
      </c>
      <c r="C23">
        <v>-0.02</v>
      </c>
      <c r="E23">
        <f t="shared" si="0"/>
        <v>9.14</v>
      </c>
      <c r="F23">
        <f t="shared" si="1"/>
        <v>0.02</v>
      </c>
    </row>
    <row r="24" spans="1:6" x14ac:dyDescent="0.15">
      <c r="A24" s="1">
        <v>42716.567303240743</v>
      </c>
      <c r="B24">
        <v>-12.19</v>
      </c>
      <c r="C24">
        <v>-0.02</v>
      </c>
      <c r="E24">
        <f t="shared" si="0"/>
        <v>9.3400000000000016</v>
      </c>
      <c r="F24">
        <f t="shared" si="1"/>
        <v>0.02</v>
      </c>
    </row>
    <row r="25" spans="1:6" x14ac:dyDescent="0.15">
      <c r="A25" s="1">
        <v>42716.567314814813</v>
      </c>
      <c r="B25">
        <v>-12.8</v>
      </c>
      <c r="C25">
        <v>-0.02</v>
      </c>
      <c r="E25">
        <f t="shared" si="0"/>
        <v>8.73</v>
      </c>
      <c r="F25">
        <f t="shared" si="1"/>
        <v>0.02</v>
      </c>
    </row>
    <row r="26" spans="1:6" x14ac:dyDescent="0.15">
      <c r="A26" s="1">
        <v>42716.567326388889</v>
      </c>
      <c r="B26">
        <v>-12.24</v>
      </c>
      <c r="C26">
        <v>-0.02</v>
      </c>
      <c r="E26">
        <f t="shared" si="0"/>
        <v>9.2900000000000009</v>
      </c>
      <c r="F26">
        <f t="shared" si="1"/>
        <v>0.02</v>
      </c>
    </row>
    <row r="27" spans="1:6" x14ac:dyDescent="0.15">
      <c r="A27" s="1">
        <v>42716.567337962966</v>
      </c>
      <c r="B27">
        <v>-11.84</v>
      </c>
      <c r="C27">
        <v>-0.02</v>
      </c>
      <c r="E27">
        <f t="shared" si="0"/>
        <v>9.6900000000000013</v>
      </c>
      <c r="F27">
        <f t="shared" si="1"/>
        <v>0.02</v>
      </c>
    </row>
    <row r="28" spans="1:6" x14ac:dyDescent="0.15">
      <c r="A28" s="1">
        <v>42716.567349537036</v>
      </c>
      <c r="B28">
        <v>-11.71</v>
      </c>
      <c r="C28">
        <v>-0.03</v>
      </c>
      <c r="E28">
        <f t="shared" si="0"/>
        <v>9.82</v>
      </c>
      <c r="F28">
        <f t="shared" si="1"/>
        <v>0.03</v>
      </c>
    </row>
    <row r="29" spans="1:6" x14ac:dyDescent="0.15">
      <c r="A29" s="1">
        <v>42716.567361111112</v>
      </c>
      <c r="B29">
        <v>-11.61</v>
      </c>
      <c r="C29">
        <v>-0.02</v>
      </c>
      <c r="E29">
        <f t="shared" si="0"/>
        <v>9.9200000000000017</v>
      </c>
      <c r="F29">
        <f t="shared" si="1"/>
        <v>0.02</v>
      </c>
    </row>
    <row r="30" spans="1:6" x14ac:dyDescent="0.15">
      <c r="A30" s="1">
        <v>42716.567372685182</v>
      </c>
      <c r="B30">
        <v>-11.54</v>
      </c>
      <c r="C30">
        <v>-0.02</v>
      </c>
      <c r="E30">
        <f t="shared" si="0"/>
        <v>9.990000000000002</v>
      </c>
      <c r="F30">
        <f t="shared" si="1"/>
        <v>0.02</v>
      </c>
    </row>
    <row r="31" spans="1:6" x14ac:dyDescent="0.15">
      <c r="A31" s="1">
        <v>42716.567384259259</v>
      </c>
      <c r="B31">
        <v>-11.53</v>
      </c>
      <c r="C31">
        <v>-0.02</v>
      </c>
      <c r="E31">
        <f t="shared" si="0"/>
        <v>10.000000000000002</v>
      </c>
      <c r="F31">
        <f t="shared" si="1"/>
        <v>0.02</v>
      </c>
    </row>
    <row r="32" spans="1:6" x14ac:dyDescent="0.15">
      <c r="A32" s="1">
        <v>42716.567395833335</v>
      </c>
      <c r="B32">
        <v>-11.41</v>
      </c>
      <c r="C32">
        <v>-0.02</v>
      </c>
      <c r="E32">
        <f t="shared" si="0"/>
        <v>10.120000000000001</v>
      </c>
      <c r="F32">
        <f t="shared" si="1"/>
        <v>0.02</v>
      </c>
    </row>
    <row r="33" spans="1:6" x14ac:dyDescent="0.15">
      <c r="A33" s="1">
        <v>42716.567407407405</v>
      </c>
      <c r="B33">
        <v>-11.39</v>
      </c>
      <c r="C33">
        <v>-0.02</v>
      </c>
      <c r="E33">
        <f t="shared" si="0"/>
        <v>10.14</v>
      </c>
      <c r="F33">
        <f t="shared" si="1"/>
        <v>0.02</v>
      </c>
    </row>
    <row r="34" spans="1:6" x14ac:dyDescent="0.15">
      <c r="A34" s="1">
        <v>42716.567418981482</v>
      </c>
      <c r="B34">
        <v>-11.32</v>
      </c>
      <c r="C34">
        <v>-0.02</v>
      </c>
      <c r="E34">
        <f t="shared" si="0"/>
        <v>10.210000000000001</v>
      </c>
      <c r="F34">
        <f t="shared" si="1"/>
        <v>0.02</v>
      </c>
    </row>
    <row r="35" spans="1:6" x14ac:dyDescent="0.15">
      <c r="A35" s="1">
        <v>42716.567430555559</v>
      </c>
      <c r="B35">
        <v>-11.27</v>
      </c>
      <c r="C35">
        <v>-0.03</v>
      </c>
      <c r="E35">
        <f t="shared" si="0"/>
        <v>10.260000000000002</v>
      </c>
      <c r="F35">
        <f t="shared" si="1"/>
        <v>0.03</v>
      </c>
    </row>
    <row r="36" spans="1:6" x14ac:dyDescent="0.15">
      <c r="A36" s="1">
        <v>42716.567442129628</v>
      </c>
      <c r="B36">
        <v>-11.69</v>
      </c>
      <c r="C36">
        <v>-0.02</v>
      </c>
      <c r="E36">
        <f t="shared" si="0"/>
        <v>9.8400000000000016</v>
      </c>
      <c r="F36">
        <f t="shared" si="1"/>
        <v>0.02</v>
      </c>
    </row>
    <row r="37" spans="1:6" x14ac:dyDescent="0.15">
      <c r="A37" s="1">
        <v>42716.567453703705</v>
      </c>
      <c r="B37">
        <v>-11.45</v>
      </c>
      <c r="C37">
        <v>-0.03</v>
      </c>
      <c r="E37">
        <f t="shared" si="0"/>
        <v>10.080000000000002</v>
      </c>
      <c r="F37">
        <f t="shared" si="1"/>
        <v>0.03</v>
      </c>
    </row>
    <row r="38" spans="1:6" x14ac:dyDescent="0.15">
      <c r="A38" s="1">
        <v>42716.567465277774</v>
      </c>
      <c r="B38">
        <v>-11.25</v>
      </c>
      <c r="C38">
        <v>-0.03</v>
      </c>
      <c r="E38">
        <f t="shared" si="0"/>
        <v>10.280000000000001</v>
      </c>
      <c r="F38">
        <f t="shared" si="1"/>
        <v>0.03</v>
      </c>
    </row>
    <row r="39" spans="1:6" x14ac:dyDescent="0.15">
      <c r="A39" s="1">
        <v>42716.567476851851</v>
      </c>
      <c r="B39">
        <v>-11.12</v>
      </c>
      <c r="C39">
        <v>-0.02</v>
      </c>
      <c r="E39">
        <f t="shared" si="0"/>
        <v>10.410000000000002</v>
      </c>
      <c r="F39">
        <f t="shared" si="1"/>
        <v>0.02</v>
      </c>
    </row>
    <row r="40" spans="1:6" x14ac:dyDescent="0.15">
      <c r="A40" s="1">
        <v>42716.567488425928</v>
      </c>
      <c r="B40">
        <v>-11.03</v>
      </c>
      <c r="C40">
        <v>-0.02</v>
      </c>
      <c r="E40">
        <f t="shared" si="0"/>
        <v>10.500000000000002</v>
      </c>
      <c r="F40">
        <f t="shared" si="1"/>
        <v>0.02</v>
      </c>
    </row>
    <row r="41" spans="1:6" x14ac:dyDescent="0.15">
      <c r="A41" s="1">
        <v>42716.567499999997</v>
      </c>
      <c r="B41">
        <v>-11</v>
      </c>
      <c r="C41">
        <v>-0.03</v>
      </c>
      <c r="E41">
        <f t="shared" si="0"/>
        <v>10.530000000000001</v>
      </c>
      <c r="F41">
        <f t="shared" si="1"/>
        <v>0.03</v>
      </c>
    </row>
    <row r="42" spans="1:6" x14ac:dyDescent="0.15">
      <c r="A42" s="1">
        <v>42716.567511574074</v>
      </c>
      <c r="B42">
        <v>-10.9</v>
      </c>
      <c r="C42">
        <v>-0.02</v>
      </c>
      <c r="E42">
        <f t="shared" si="0"/>
        <v>10.63</v>
      </c>
      <c r="F42">
        <f t="shared" si="1"/>
        <v>0.02</v>
      </c>
    </row>
    <row r="43" spans="1:6" x14ac:dyDescent="0.15">
      <c r="A43" s="1">
        <v>42716.567523148151</v>
      </c>
      <c r="B43">
        <v>-10.91</v>
      </c>
      <c r="C43">
        <v>-0.03</v>
      </c>
      <c r="E43">
        <f t="shared" si="0"/>
        <v>10.620000000000001</v>
      </c>
      <c r="F43">
        <f t="shared" si="1"/>
        <v>0.03</v>
      </c>
    </row>
    <row r="44" spans="1:6" x14ac:dyDescent="0.15">
      <c r="A44" s="1">
        <v>42716.56753472222</v>
      </c>
      <c r="B44">
        <v>-10.86</v>
      </c>
      <c r="C44">
        <v>-0.02</v>
      </c>
      <c r="E44">
        <f t="shared" si="0"/>
        <v>10.670000000000002</v>
      </c>
      <c r="F44">
        <f t="shared" si="1"/>
        <v>0.02</v>
      </c>
    </row>
    <row r="45" spans="1:6" x14ac:dyDescent="0.15">
      <c r="A45" s="1">
        <v>42716.567546296297</v>
      </c>
      <c r="B45">
        <v>-10.82</v>
      </c>
      <c r="C45">
        <v>-0.02</v>
      </c>
      <c r="E45">
        <f t="shared" si="0"/>
        <v>10.71</v>
      </c>
      <c r="F45">
        <f t="shared" si="1"/>
        <v>0.02</v>
      </c>
    </row>
    <row r="46" spans="1:6" x14ac:dyDescent="0.15">
      <c r="A46" s="1">
        <v>42716.567557870374</v>
      </c>
      <c r="B46">
        <v>-10.77</v>
      </c>
      <c r="C46">
        <v>-0.02</v>
      </c>
      <c r="E46">
        <f t="shared" si="0"/>
        <v>10.760000000000002</v>
      </c>
      <c r="F46">
        <f t="shared" si="1"/>
        <v>0.02</v>
      </c>
    </row>
    <row r="47" spans="1:6" x14ac:dyDescent="0.15">
      <c r="A47" s="1">
        <v>42716.567569444444</v>
      </c>
      <c r="B47">
        <v>-10.76</v>
      </c>
      <c r="C47">
        <v>-0.02</v>
      </c>
      <c r="E47">
        <f t="shared" si="0"/>
        <v>10.770000000000001</v>
      </c>
      <c r="F47">
        <f t="shared" si="1"/>
        <v>0.02</v>
      </c>
    </row>
    <row r="48" spans="1:6" x14ac:dyDescent="0.15">
      <c r="A48" s="1">
        <v>42716.56758101852</v>
      </c>
      <c r="B48">
        <v>-10.72</v>
      </c>
      <c r="C48">
        <v>-0.02</v>
      </c>
      <c r="E48">
        <f t="shared" si="0"/>
        <v>10.81</v>
      </c>
      <c r="F48">
        <f t="shared" si="1"/>
        <v>0.02</v>
      </c>
    </row>
    <row r="49" spans="1:6" x14ac:dyDescent="0.15">
      <c r="A49" s="1">
        <v>42716.56759259259</v>
      </c>
      <c r="B49">
        <v>-10.66</v>
      </c>
      <c r="C49">
        <v>-0.02</v>
      </c>
      <c r="E49">
        <f t="shared" si="0"/>
        <v>10.870000000000001</v>
      </c>
      <c r="F49">
        <f t="shared" si="1"/>
        <v>0.02</v>
      </c>
    </row>
    <row r="50" spans="1:6" x14ac:dyDescent="0.15">
      <c r="A50" s="1">
        <v>42716.567604166667</v>
      </c>
      <c r="B50">
        <v>-10.71</v>
      </c>
      <c r="C50">
        <v>-0.02</v>
      </c>
      <c r="E50">
        <f t="shared" si="0"/>
        <v>10.82</v>
      </c>
      <c r="F50">
        <f t="shared" si="1"/>
        <v>0.02</v>
      </c>
    </row>
    <row r="51" spans="1:6" x14ac:dyDescent="0.15">
      <c r="A51" s="1">
        <v>42716.567615740743</v>
      </c>
      <c r="B51">
        <v>-10.83</v>
      </c>
      <c r="C51">
        <v>-0.02</v>
      </c>
      <c r="E51">
        <f t="shared" si="0"/>
        <v>10.700000000000001</v>
      </c>
      <c r="F51">
        <f t="shared" si="1"/>
        <v>0.02</v>
      </c>
    </row>
    <row r="52" spans="1:6" x14ac:dyDescent="0.15">
      <c r="A52" s="1">
        <v>42716.567627314813</v>
      </c>
      <c r="B52">
        <v>-10.86</v>
      </c>
      <c r="C52">
        <v>-0.02</v>
      </c>
      <c r="E52">
        <f t="shared" si="0"/>
        <v>10.670000000000002</v>
      </c>
      <c r="F52">
        <f t="shared" si="1"/>
        <v>0.02</v>
      </c>
    </row>
    <row r="53" spans="1:6" x14ac:dyDescent="0.15">
      <c r="A53" s="1">
        <v>42716.56763888889</v>
      </c>
      <c r="B53">
        <v>-10.87</v>
      </c>
      <c r="C53">
        <v>-0.02</v>
      </c>
      <c r="E53">
        <f t="shared" si="0"/>
        <v>10.660000000000002</v>
      </c>
      <c r="F53">
        <f t="shared" si="1"/>
        <v>0.02</v>
      </c>
    </row>
    <row r="54" spans="1:6" x14ac:dyDescent="0.15">
      <c r="A54" s="1">
        <v>42716.567650462966</v>
      </c>
      <c r="B54">
        <v>-10.87</v>
      </c>
      <c r="C54">
        <v>-0.02</v>
      </c>
      <c r="E54">
        <f t="shared" si="0"/>
        <v>10.660000000000002</v>
      </c>
      <c r="F54">
        <f t="shared" si="1"/>
        <v>0.02</v>
      </c>
    </row>
    <row r="55" spans="1:6" x14ac:dyDescent="0.15">
      <c r="A55" s="1">
        <v>42716.567662037036</v>
      </c>
      <c r="B55">
        <v>-10.85</v>
      </c>
      <c r="C55">
        <v>-0.03</v>
      </c>
      <c r="E55">
        <f t="shared" si="0"/>
        <v>10.680000000000001</v>
      </c>
      <c r="F55">
        <f t="shared" si="1"/>
        <v>0.03</v>
      </c>
    </row>
    <row r="56" spans="1:6" x14ac:dyDescent="0.15">
      <c r="A56" s="1">
        <v>42716.567673611113</v>
      </c>
      <c r="B56">
        <v>-10.89</v>
      </c>
      <c r="C56">
        <v>-0.02</v>
      </c>
      <c r="E56">
        <f t="shared" si="0"/>
        <v>10.64</v>
      </c>
      <c r="F56">
        <f t="shared" si="1"/>
        <v>0.02</v>
      </c>
    </row>
    <row r="57" spans="1:6" x14ac:dyDescent="0.15">
      <c r="A57" s="1">
        <v>42716.567685185182</v>
      </c>
      <c r="B57">
        <v>-10.89</v>
      </c>
      <c r="C57">
        <v>-0.02</v>
      </c>
      <c r="E57">
        <f t="shared" si="0"/>
        <v>10.64</v>
      </c>
      <c r="F57">
        <f t="shared" si="1"/>
        <v>0.02</v>
      </c>
    </row>
    <row r="58" spans="1:6" x14ac:dyDescent="0.15">
      <c r="A58" s="1">
        <v>42716.567696759259</v>
      </c>
      <c r="B58">
        <v>-10.58</v>
      </c>
      <c r="C58">
        <v>-0.02</v>
      </c>
      <c r="E58">
        <f t="shared" si="0"/>
        <v>10.950000000000001</v>
      </c>
      <c r="F58">
        <f t="shared" si="1"/>
        <v>0.02</v>
      </c>
    </row>
    <row r="59" spans="1:6" x14ac:dyDescent="0.15">
      <c r="A59" s="1">
        <v>42716.567708333336</v>
      </c>
      <c r="B59">
        <v>-10.51</v>
      </c>
      <c r="C59">
        <v>-0.02</v>
      </c>
      <c r="E59">
        <f t="shared" si="0"/>
        <v>11.020000000000001</v>
      </c>
      <c r="F59">
        <f t="shared" si="1"/>
        <v>0.02</v>
      </c>
    </row>
    <row r="60" spans="1:6" x14ac:dyDescent="0.15">
      <c r="A60" s="1">
        <v>42716.567719907405</v>
      </c>
      <c r="B60">
        <v>-11.03</v>
      </c>
      <c r="C60">
        <v>-0.03</v>
      </c>
      <c r="E60">
        <f t="shared" si="0"/>
        <v>10.500000000000002</v>
      </c>
      <c r="F60">
        <f t="shared" si="1"/>
        <v>0.03</v>
      </c>
    </row>
    <row r="61" spans="1:6" x14ac:dyDescent="0.15">
      <c r="A61" s="1">
        <v>42716.567731481482</v>
      </c>
      <c r="B61">
        <v>-10.5</v>
      </c>
      <c r="C61">
        <v>-0.02</v>
      </c>
      <c r="E61">
        <f t="shared" si="0"/>
        <v>11.030000000000001</v>
      </c>
      <c r="F61">
        <f t="shared" si="1"/>
        <v>0.02</v>
      </c>
    </row>
    <row r="62" spans="1:6" x14ac:dyDescent="0.15">
      <c r="A62" s="1">
        <v>42716.567743055559</v>
      </c>
      <c r="B62">
        <v>-10.17</v>
      </c>
      <c r="C62">
        <v>-0.03</v>
      </c>
      <c r="E62">
        <f t="shared" si="0"/>
        <v>11.360000000000001</v>
      </c>
      <c r="F62">
        <f t="shared" si="1"/>
        <v>0.03</v>
      </c>
    </row>
    <row r="63" spans="1:6" x14ac:dyDescent="0.15">
      <c r="A63" s="1">
        <v>42716.567754629628</v>
      </c>
      <c r="B63">
        <v>-9.68</v>
      </c>
      <c r="C63">
        <v>-0.02</v>
      </c>
      <c r="E63">
        <f t="shared" si="0"/>
        <v>11.850000000000001</v>
      </c>
      <c r="F63">
        <f t="shared" si="1"/>
        <v>0.02</v>
      </c>
    </row>
    <row r="64" spans="1:6" x14ac:dyDescent="0.15">
      <c r="A64" s="1">
        <v>42716.567766203705</v>
      </c>
      <c r="B64">
        <v>-9.52</v>
      </c>
      <c r="C64">
        <v>-0.02</v>
      </c>
      <c r="E64">
        <f t="shared" si="0"/>
        <v>12.010000000000002</v>
      </c>
      <c r="F64">
        <f t="shared" si="1"/>
        <v>0.02</v>
      </c>
    </row>
    <row r="65" spans="1:6" x14ac:dyDescent="0.15">
      <c r="A65" s="1">
        <v>42716.567777777775</v>
      </c>
      <c r="B65">
        <v>-10.09</v>
      </c>
      <c r="C65">
        <v>-0.02</v>
      </c>
      <c r="E65">
        <f t="shared" si="0"/>
        <v>11.440000000000001</v>
      </c>
      <c r="F65">
        <f t="shared" si="1"/>
        <v>0.02</v>
      </c>
    </row>
    <row r="66" spans="1:6" x14ac:dyDescent="0.15">
      <c r="A66" s="1">
        <v>42716.567789351851</v>
      </c>
      <c r="B66">
        <v>-9.1199999999999992</v>
      </c>
      <c r="C66">
        <v>-0.03</v>
      </c>
      <c r="E66">
        <f t="shared" si="0"/>
        <v>12.410000000000002</v>
      </c>
      <c r="F66">
        <f t="shared" si="1"/>
        <v>0.03</v>
      </c>
    </row>
    <row r="67" spans="1:6" x14ac:dyDescent="0.15">
      <c r="A67" s="1">
        <v>42716.567800925928</v>
      </c>
      <c r="B67">
        <v>-8.77</v>
      </c>
      <c r="C67">
        <v>-0.03</v>
      </c>
      <c r="E67">
        <f t="shared" ref="E67:E130" si="2">B67-$B$2</f>
        <v>12.760000000000002</v>
      </c>
      <c r="F67">
        <f t="shared" ref="F67:F130" si="3">-C67</f>
        <v>0.03</v>
      </c>
    </row>
    <row r="68" spans="1:6" x14ac:dyDescent="0.15">
      <c r="A68" s="1">
        <v>42716.567812499998</v>
      </c>
      <c r="B68">
        <v>-8.35</v>
      </c>
      <c r="C68">
        <v>-0.04</v>
      </c>
      <c r="E68">
        <f t="shared" si="2"/>
        <v>13.180000000000001</v>
      </c>
      <c r="F68">
        <f t="shared" si="3"/>
        <v>0.04</v>
      </c>
    </row>
    <row r="69" spans="1:6" x14ac:dyDescent="0.15">
      <c r="A69" s="1">
        <v>42716.567824074074</v>
      </c>
      <c r="B69">
        <v>-8.19</v>
      </c>
      <c r="C69">
        <v>-0.03</v>
      </c>
      <c r="E69">
        <f t="shared" si="2"/>
        <v>13.340000000000002</v>
      </c>
      <c r="F69">
        <f t="shared" si="3"/>
        <v>0.03</v>
      </c>
    </row>
    <row r="70" spans="1:6" x14ac:dyDescent="0.15">
      <c r="A70" s="1">
        <v>42716.567835648151</v>
      </c>
      <c r="B70">
        <v>-7.4</v>
      </c>
      <c r="C70">
        <v>-0.03</v>
      </c>
      <c r="E70">
        <f t="shared" si="2"/>
        <v>14.13</v>
      </c>
      <c r="F70">
        <f t="shared" si="3"/>
        <v>0.03</v>
      </c>
    </row>
    <row r="71" spans="1:6" x14ac:dyDescent="0.15">
      <c r="A71" s="1">
        <v>42716.567847222221</v>
      </c>
      <c r="B71">
        <v>-7.28</v>
      </c>
      <c r="C71">
        <v>-0.04</v>
      </c>
      <c r="E71">
        <f t="shared" si="2"/>
        <v>14.25</v>
      </c>
      <c r="F71">
        <f t="shared" si="3"/>
        <v>0.04</v>
      </c>
    </row>
    <row r="72" spans="1:6" x14ac:dyDescent="0.15">
      <c r="A72" s="1">
        <v>42716.567858796298</v>
      </c>
      <c r="B72">
        <v>-6.83</v>
      </c>
      <c r="C72">
        <v>-0.05</v>
      </c>
      <c r="E72">
        <f t="shared" si="2"/>
        <v>14.700000000000001</v>
      </c>
      <c r="F72">
        <f t="shared" si="3"/>
        <v>0.05</v>
      </c>
    </row>
    <row r="73" spans="1:6" x14ac:dyDescent="0.15">
      <c r="A73" s="1">
        <v>42716.567870370367</v>
      </c>
      <c r="B73">
        <v>-6.48</v>
      </c>
      <c r="C73">
        <v>-0.04</v>
      </c>
      <c r="E73">
        <f t="shared" si="2"/>
        <v>15.05</v>
      </c>
      <c r="F73">
        <f t="shared" si="3"/>
        <v>0.04</v>
      </c>
    </row>
    <row r="74" spans="1:6" x14ac:dyDescent="0.15">
      <c r="A74" s="1">
        <v>42716.567881944444</v>
      </c>
      <c r="B74">
        <v>-6.26</v>
      </c>
      <c r="C74">
        <v>-0.04</v>
      </c>
      <c r="E74">
        <f t="shared" si="2"/>
        <v>15.270000000000001</v>
      </c>
      <c r="F74">
        <f t="shared" si="3"/>
        <v>0.04</v>
      </c>
    </row>
    <row r="75" spans="1:6" x14ac:dyDescent="0.15">
      <c r="A75" s="1">
        <v>42716.567893518521</v>
      </c>
      <c r="B75">
        <v>-5.89</v>
      </c>
      <c r="C75">
        <v>-0.05</v>
      </c>
      <c r="E75">
        <f t="shared" si="2"/>
        <v>15.64</v>
      </c>
      <c r="F75">
        <f t="shared" si="3"/>
        <v>0.05</v>
      </c>
    </row>
    <row r="76" spans="1:6" x14ac:dyDescent="0.15">
      <c r="A76" s="1">
        <v>42716.56790509259</v>
      </c>
      <c r="B76">
        <v>-5.8</v>
      </c>
      <c r="C76">
        <v>-0.05</v>
      </c>
      <c r="E76">
        <f t="shared" si="2"/>
        <v>15.73</v>
      </c>
      <c r="F76">
        <f t="shared" si="3"/>
        <v>0.05</v>
      </c>
    </row>
    <row r="77" spans="1:6" x14ac:dyDescent="0.15">
      <c r="A77" s="1">
        <v>42716.567916666667</v>
      </c>
      <c r="B77">
        <v>-5.59</v>
      </c>
      <c r="C77">
        <v>-0.05</v>
      </c>
      <c r="E77">
        <f t="shared" si="2"/>
        <v>15.940000000000001</v>
      </c>
      <c r="F77">
        <f t="shared" si="3"/>
        <v>0.05</v>
      </c>
    </row>
    <row r="78" spans="1:6" x14ac:dyDescent="0.15">
      <c r="A78" s="1">
        <v>42716.567928240744</v>
      </c>
      <c r="B78">
        <v>-5.91</v>
      </c>
      <c r="C78">
        <v>-0.05</v>
      </c>
      <c r="E78">
        <f t="shared" si="2"/>
        <v>15.620000000000001</v>
      </c>
      <c r="F78">
        <f t="shared" si="3"/>
        <v>0.05</v>
      </c>
    </row>
    <row r="79" spans="1:6" x14ac:dyDescent="0.15">
      <c r="A79" s="1">
        <v>42716.567939814813</v>
      </c>
      <c r="B79">
        <v>-5.25</v>
      </c>
      <c r="C79">
        <v>-0.05</v>
      </c>
      <c r="E79">
        <f t="shared" si="2"/>
        <v>16.28</v>
      </c>
      <c r="F79">
        <f t="shared" si="3"/>
        <v>0.05</v>
      </c>
    </row>
    <row r="80" spans="1:6" x14ac:dyDescent="0.15">
      <c r="A80" s="1">
        <v>42716.56795138889</v>
      </c>
      <c r="B80">
        <v>-5.1100000000000003</v>
      </c>
      <c r="C80">
        <v>-0.04</v>
      </c>
      <c r="E80">
        <f t="shared" si="2"/>
        <v>16.420000000000002</v>
      </c>
      <c r="F80">
        <f t="shared" si="3"/>
        <v>0.04</v>
      </c>
    </row>
    <row r="81" spans="1:6" x14ac:dyDescent="0.15">
      <c r="A81" s="1">
        <v>42716.567962962959</v>
      </c>
      <c r="B81">
        <v>-4.97</v>
      </c>
      <c r="C81">
        <v>-0.05</v>
      </c>
      <c r="E81">
        <f t="shared" si="2"/>
        <v>16.560000000000002</v>
      </c>
      <c r="F81">
        <f t="shared" si="3"/>
        <v>0.05</v>
      </c>
    </row>
    <row r="82" spans="1:6" x14ac:dyDescent="0.15">
      <c r="A82" s="1">
        <v>42716.567974537036</v>
      </c>
      <c r="B82">
        <v>-4.83</v>
      </c>
      <c r="C82">
        <v>-0.05</v>
      </c>
      <c r="E82">
        <f t="shared" si="2"/>
        <v>16.700000000000003</v>
      </c>
      <c r="F82">
        <f t="shared" si="3"/>
        <v>0.05</v>
      </c>
    </row>
    <row r="83" spans="1:6" x14ac:dyDescent="0.15">
      <c r="A83" s="1">
        <v>42716.567986111113</v>
      </c>
      <c r="B83">
        <v>-4.7699999999999996</v>
      </c>
      <c r="C83">
        <v>-0.04</v>
      </c>
      <c r="E83">
        <f t="shared" si="2"/>
        <v>16.760000000000002</v>
      </c>
      <c r="F83">
        <f t="shared" si="3"/>
        <v>0.04</v>
      </c>
    </row>
    <row r="84" spans="1:6" x14ac:dyDescent="0.15">
      <c r="A84" s="1">
        <v>42716.567997685182</v>
      </c>
      <c r="B84">
        <v>-5.3</v>
      </c>
      <c r="C84">
        <v>-0.05</v>
      </c>
      <c r="E84">
        <f t="shared" si="2"/>
        <v>16.23</v>
      </c>
      <c r="F84">
        <f t="shared" si="3"/>
        <v>0.05</v>
      </c>
    </row>
    <row r="85" spans="1:6" x14ac:dyDescent="0.15">
      <c r="A85" s="1">
        <v>42716.568009259259</v>
      </c>
      <c r="B85">
        <v>-4.55</v>
      </c>
      <c r="C85">
        <v>-0.05</v>
      </c>
      <c r="E85">
        <f t="shared" si="2"/>
        <v>16.98</v>
      </c>
      <c r="F85">
        <f t="shared" si="3"/>
        <v>0.05</v>
      </c>
    </row>
    <row r="86" spans="1:6" x14ac:dyDescent="0.15">
      <c r="A86" s="1">
        <v>42716.568020833336</v>
      </c>
      <c r="B86">
        <v>-4.16</v>
      </c>
      <c r="C86">
        <v>-0.05</v>
      </c>
      <c r="E86">
        <f t="shared" si="2"/>
        <v>17.37</v>
      </c>
      <c r="F86">
        <f t="shared" si="3"/>
        <v>0.05</v>
      </c>
    </row>
    <row r="87" spans="1:6" x14ac:dyDescent="0.15">
      <c r="A87" s="1">
        <v>42716.568032407406</v>
      </c>
      <c r="B87">
        <v>-3.68</v>
      </c>
      <c r="C87">
        <v>-0.05</v>
      </c>
      <c r="E87">
        <f t="shared" si="2"/>
        <v>17.850000000000001</v>
      </c>
      <c r="F87">
        <f t="shared" si="3"/>
        <v>0.05</v>
      </c>
    </row>
    <row r="88" spans="1:6" x14ac:dyDescent="0.15">
      <c r="A88" s="1">
        <v>42716.568043981482</v>
      </c>
      <c r="B88">
        <v>-3.44</v>
      </c>
      <c r="C88">
        <v>-0.06</v>
      </c>
      <c r="E88">
        <f t="shared" si="2"/>
        <v>18.09</v>
      </c>
      <c r="F88">
        <f t="shared" si="3"/>
        <v>0.06</v>
      </c>
    </row>
    <row r="89" spans="1:6" x14ac:dyDescent="0.15">
      <c r="A89" s="1">
        <v>42716.568055555559</v>
      </c>
      <c r="B89">
        <v>-3.16</v>
      </c>
      <c r="C89">
        <v>-0.05</v>
      </c>
      <c r="E89">
        <f t="shared" si="2"/>
        <v>18.37</v>
      </c>
      <c r="F89">
        <f t="shared" si="3"/>
        <v>0.05</v>
      </c>
    </row>
    <row r="90" spans="1:6" x14ac:dyDescent="0.15">
      <c r="A90" s="1">
        <v>42716.568067129629</v>
      </c>
      <c r="B90">
        <v>-4.09</v>
      </c>
      <c r="C90">
        <v>-0.06</v>
      </c>
      <c r="E90">
        <f t="shared" si="2"/>
        <v>17.440000000000001</v>
      </c>
      <c r="F90">
        <f t="shared" si="3"/>
        <v>0.06</v>
      </c>
    </row>
    <row r="91" spans="1:6" x14ac:dyDescent="0.15">
      <c r="A91" s="1">
        <v>42716.568078703705</v>
      </c>
      <c r="B91">
        <v>-2.5099999999999998</v>
      </c>
      <c r="C91">
        <v>-0.05</v>
      </c>
      <c r="E91">
        <f t="shared" si="2"/>
        <v>19.020000000000003</v>
      </c>
      <c r="F91">
        <f t="shared" si="3"/>
        <v>0.05</v>
      </c>
    </row>
    <row r="92" spans="1:6" x14ac:dyDescent="0.15">
      <c r="A92" s="1">
        <v>42716.568090277775</v>
      </c>
      <c r="B92">
        <v>-2.2400000000000002</v>
      </c>
      <c r="C92">
        <v>-0.06</v>
      </c>
      <c r="E92">
        <f t="shared" si="2"/>
        <v>19.29</v>
      </c>
      <c r="F92">
        <f t="shared" si="3"/>
        <v>0.06</v>
      </c>
    </row>
    <row r="93" spans="1:6" x14ac:dyDescent="0.15">
      <c r="A93" s="1">
        <v>42716.568101851852</v>
      </c>
      <c r="B93">
        <v>-2.06</v>
      </c>
      <c r="C93">
        <v>-0.06</v>
      </c>
      <c r="E93">
        <f t="shared" si="2"/>
        <v>19.470000000000002</v>
      </c>
      <c r="F93">
        <f t="shared" si="3"/>
        <v>0.06</v>
      </c>
    </row>
    <row r="94" spans="1:6" x14ac:dyDescent="0.15">
      <c r="A94" s="1">
        <v>42716.568113425928</v>
      </c>
      <c r="B94">
        <v>-1.84</v>
      </c>
      <c r="C94">
        <v>-0.06</v>
      </c>
      <c r="E94">
        <f t="shared" si="2"/>
        <v>19.690000000000001</v>
      </c>
      <c r="F94">
        <f t="shared" si="3"/>
        <v>0.06</v>
      </c>
    </row>
    <row r="95" spans="1:6" x14ac:dyDescent="0.15">
      <c r="A95" s="1">
        <v>42716.568124999998</v>
      </c>
      <c r="B95">
        <v>-1.81</v>
      </c>
      <c r="C95">
        <v>-0.05</v>
      </c>
      <c r="E95">
        <f t="shared" si="2"/>
        <v>19.720000000000002</v>
      </c>
      <c r="F95">
        <f t="shared" si="3"/>
        <v>0.05</v>
      </c>
    </row>
    <row r="96" spans="1:6" x14ac:dyDescent="0.15">
      <c r="A96" s="1">
        <v>42716.568136574075</v>
      </c>
      <c r="B96">
        <v>-1.75</v>
      </c>
      <c r="C96">
        <v>-0.06</v>
      </c>
      <c r="E96">
        <f t="shared" si="2"/>
        <v>19.78</v>
      </c>
      <c r="F96">
        <f t="shared" si="3"/>
        <v>0.06</v>
      </c>
    </row>
    <row r="97" spans="1:6" x14ac:dyDescent="0.15">
      <c r="A97" s="1">
        <v>42716.568148148152</v>
      </c>
      <c r="B97">
        <v>-1.65</v>
      </c>
      <c r="C97">
        <v>-0.05</v>
      </c>
      <c r="E97">
        <f t="shared" si="2"/>
        <v>19.880000000000003</v>
      </c>
      <c r="F97">
        <f t="shared" si="3"/>
        <v>0.05</v>
      </c>
    </row>
    <row r="98" spans="1:6" x14ac:dyDescent="0.15">
      <c r="A98" s="1">
        <v>42716.568159722221</v>
      </c>
      <c r="B98">
        <v>-1.58</v>
      </c>
      <c r="C98">
        <v>-0.06</v>
      </c>
      <c r="E98">
        <f t="shared" si="2"/>
        <v>19.950000000000003</v>
      </c>
      <c r="F98">
        <f t="shared" si="3"/>
        <v>0.06</v>
      </c>
    </row>
    <row r="99" spans="1:6" x14ac:dyDescent="0.15">
      <c r="A99" s="1">
        <v>42716.568171296298</v>
      </c>
      <c r="B99">
        <v>-1.51</v>
      </c>
      <c r="C99">
        <v>-0.06</v>
      </c>
      <c r="E99">
        <f t="shared" si="2"/>
        <v>20.02</v>
      </c>
      <c r="F99">
        <f t="shared" si="3"/>
        <v>0.06</v>
      </c>
    </row>
    <row r="100" spans="1:6" x14ac:dyDescent="0.15">
      <c r="A100" s="1">
        <v>42716.568182870367</v>
      </c>
      <c r="B100">
        <v>-1.47</v>
      </c>
      <c r="C100">
        <v>-0.06</v>
      </c>
      <c r="E100">
        <f t="shared" si="2"/>
        <v>20.060000000000002</v>
      </c>
      <c r="F100">
        <f t="shared" si="3"/>
        <v>0.06</v>
      </c>
    </row>
    <row r="101" spans="1:6" x14ac:dyDescent="0.15">
      <c r="A101" s="1">
        <v>42716.568194444444</v>
      </c>
      <c r="B101">
        <v>-1.48</v>
      </c>
      <c r="C101">
        <v>-0.06</v>
      </c>
      <c r="E101">
        <f t="shared" si="2"/>
        <v>20.05</v>
      </c>
      <c r="F101">
        <f t="shared" si="3"/>
        <v>0.06</v>
      </c>
    </row>
    <row r="102" spans="1:6" x14ac:dyDescent="0.15">
      <c r="A102" s="1">
        <v>42716.568206018521</v>
      </c>
      <c r="B102">
        <v>-1.43</v>
      </c>
      <c r="C102">
        <v>-0.05</v>
      </c>
      <c r="E102">
        <f t="shared" si="2"/>
        <v>20.100000000000001</v>
      </c>
      <c r="F102">
        <f t="shared" si="3"/>
        <v>0.05</v>
      </c>
    </row>
    <row r="103" spans="1:6" x14ac:dyDescent="0.15">
      <c r="A103" s="1">
        <v>42716.56821759259</v>
      </c>
      <c r="B103">
        <v>-1.35</v>
      </c>
      <c r="C103">
        <v>-0.06</v>
      </c>
      <c r="E103">
        <f t="shared" si="2"/>
        <v>20.18</v>
      </c>
      <c r="F103">
        <f t="shared" si="3"/>
        <v>0.06</v>
      </c>
    </row>
    <row r="104" spans="1:6" x14ac:dyDescent="0.15">
      <c r="A104" s="1">
        <v>42716.568229166667</v>
      </c>
      <c r="B104">
        <v>-1.31</v>
      </c>
      <c r="C104">
        <v>-7.0000000000000007E-2</v>
      </c>
      <c r="E104">
        <f t="shared" si="2"/>
        <v>20.220000000000002</v>
      </c>
      <c r="F104">
        <f t="shared" si="3"/>
        <v>7.0000000000000007E-2</v>
      </c>
    </row>
    <row r="105" spans="1:6" x14ac:dyDescent="0.15">
      <c r="A105" s="1">
        <v>42716.568240740744</v>
      </c>
      <c r="B105">
        <v>-1.25</v>
      </c>
      <c r="C105">
        <v>-0.06</v>
      </c>
      <c r="E105">
        <f t="shared" si="2"/>
        <v>20.28</v>
      </c>
      <c r="F105">
        <f t="shared" si="3"/>
        <v>0.06</v>
      </c>
    </row>
    <row r="106" spans="1:6" x14ac:dyDescent="0.15">
      <c r="A106" s="1">
        <v>42716.568252314813</v>
      </c>
      <c r="B106">
        <v>-1.1299999999999999</v>
      </c>
      <c r="C106">
        <v>-7.0000000000000007E-2</v>
      </c>
      <c r="E106">
        <f t="shared" si="2"/>
        <v>20.400000000000002</v>
      </c>
      <c r="F106">
        <f t="shared" si="3"/>
        <v>7.0000000000000007E-2</v>
      </c>
    </row>
    <row r="107" spans="1:6" x14ac:dyDescent="0.15">
      <c r="A107" s="1">
        <v>42716.56826388889</v>
      </c>
      <c r="B107">
        <v>-1.18</v>
      </c>
      <c r="C107">
        <v>-7.0000000000000007E-2</v>
      </c>
      <c r="E107">
        <f t="shared" si="2"/>
        <v>20.350000000000001</v>
      </c>
      <c r="F107">
        <f t="shared" si="3"/>
        <v>7.0000000000000007E-2</v>
      </c>
    </row>
    <row r="108" spans="1:6" x14ac:dyDescent="0.15">
      <c r="A108" s="1">
        <v>42716.56827546296</v>
      </c>
      <c r="B108">
        <v>-1.2</v>
      </c>
      <c r="C108">
        <v>-7.0000000000000007E-2</v>
      </c>
      <c r="E108">
        <f t="shared" si="2"/>
        <v>20.330000000000002</v>
      </c>
      <c r="F108">
        <f t="shared" si="3"/>
        <v>7.0000000000000007E-2</v>
      </c>
    </row>
    <row r="109" spans="1:6" x14ac:dyDescent="0.15">
      <c r="A109" s="1">
        <v>42716.568287037036</v>
      </c>
      <c r="B109">
        <v>-1.21</v>
      </c>
      <c r="C109">
        <v>-0.06</v>
      </c>
      <c r="E109">
        <f t="shared" si="2"/>
        <v>20.32</v>
      </c>
      <c r="F109">
        <f t="shared" si="3"/>
        <v>0.06</v>
      </c>
    </row>
    <row r="110" spans="1:6" x14ac:dyDescent="0.15">
      <c r="A110" s="1">
        <v>42716.568298611113</v>
      </c>
      <c r="B110">
        <v>-1.17</v>
      </c>
      <c r="C110">
        <v>-0.06</v>
      </c>
      <c r="E110">
        <f t="shared" si="2"/>
        <v>20.36</v>
      </c>
      <c r="F110">
        <f t="shared" si="3"/>
        <v>0.06</v>
      </c>
    </row>
    <row r="111" spans="1:6" x14ac:dyDescent="0.15">
      <c r="A111" s="1">
        <v>42716.568310185183</v>
      </c>
      <c r="B111">
        <v>-1.1499999999999999</v>
      </c>
      <c r="C111">
        <v>-7.0000000000000007E-2</v>
      </c>
      <c r="E111">
        <f t="shared" si="2"/>
        <v>20.380000000000003</v>
      </c>
      <c r="F111">
        <f t="shared" si="3"/>
        <v>7.0000000000000007E-2</v>
      </c>
    </row>
    <row r="112" spans="1:6" x14ac:dyDescent="0.15">
      <c r="A112" s="1">
        <v>42716.56832175926</v>
      </c>
      <c r="B112">
        <v>-1.23</v>
      </c>
      <c r="C112">
        <v>-0.05</v>
      </c>
      <c r="E112">
        <f t="shared" si="2"/>
        <v>20.3</v>
      </c>
      <c r="F112">
        <f t="shared" si="3"/>
        <v>0.05</v>
      </c>
    </row>
    <row r="113" spans="1:6" x14ac:dyDescent="0.15">
      <c r="A113" s="1">
        <v>42716.568333333336</v>
      </c>
      <c r="B113">
        <v>-1.2</v>
      </c>
      <c r="C113">
        <v>-7.0000000000000007E-2</v>
      </c>
      <c r="E113">
        <f t="shared" si="2"/>
        <v>20.330000000000002</v>
      </c>
      <c r="F113">
        <f t="shared" si="3"/>
        <v>7.0000000000000007E-2</v>
      </c>
    </row>
    <row r="114" spans="1:6" x14ac:dyDescent="0.15">
      <c r="A114" s="1">
        <v>42716.568344907406</v>
      </c>
      <c r="B114">
        <v>-1.19</v>
      </c>
      <c r="C114">
        <v>-7.0000000000000007E-2</v>
      </c>
      <c r="E114">
        <f t="shared" si="2"/>
        <v>20.34</v>
      </c>
      <c r="F114">
        <f t="shared" si="3"/>
        <v>7.0000000000000007E-2</v>
      </c>
    </row>
    <row r="115" spans="1:6" x14ac:dyDescent="0.15">
      <c r="A115" s="1">
        <v>42716.568356481483</v>
      </c>
      <c r="B115">
        <v>-1.21</v>
      </c>
      <c r="C115">
        <v>-7.0000000000000007E-2</v>
      </c>
      <c r="E115">
        <f t="shared" si="2"/>
        <v>20.32</v>
      </c>
      <c r="F115">
        <f t="shared" si="3"/>
        <v>7.0000000000000007E-2</v>
      </c>
    </row>
    <row r="116" spans="1:6" x14ac:dyDescent="0.15">
      <c r="A116" s="1">
        <v>42716.568368055552</v>
      </c>
      <c r="B116">
        <v>-1.1599999999999999</v>
      </c>
      <c r="C116">
        <v>-7.0000000000000007E-2</v>
      </c>
      <c r="E116">
        <f t="shared" si="2"/>
        <v>20.37</v>
      </c>
      <c r="F116">
        <f t="shared" si="3"/>
        <v>7.0000000000000007E-2</v>
      </c>
    </row>
    <row r="117" spans="1:6" x14ac:dyDescent="0.15">
      <c r="A117" s="1">
        <v>42716.568379629629</v>
      </c>
      <c r="B117">
        <v>-1.2</v>
      </c>
      <c r="C117">
        <v>-7.0000000000000007E-2</v>
      </c>
      <c r="E117">
        <f t="shared" si="2"/>
        <v>20.330000000000002</v>
      </c>
      <c r="F117">
        <f t="shared" si="3"/>
        <v>7.0000000000000007E-2</v>
      </c>
    </row>
    <row r="118" spans="1:6" x14ac:dyDescent="0.15">
      <c r="A118" s="1">
        <v>42716.568391203706</v>
      </c>
      <c r="B118">
        <v>-1.19</v>
      </c>
      <c r="C118">
        <v>-0.06</v>
      </c>
      <c r="E118">
        <f t="shared" si="2"/>
        <v>20.34</v>
      </c>
      <c r="F118">
        <f t="shared" si="3"/>
        <v>0.06</v>
      </c>
    </row>
    <row r="119" spans="1:6" x14ac:dyDescent="0.15">
      <c r="A119" s="1">
        <v>42716.568402777775</v>
      </c>
      <c r="B119">
        <v>-1.17</v>
      </c>
      <c r="C119">
        <v>-7.0000000000000007E-2</v>
      </c>
      <c r="E119">
        <f t="shared" si="2"/>
        <v>20.36</v>
      </c>
      <c r="F119">
        <f t="shared" si="3"/>
        <v>7.0000000000000007E-2</v>
      </c>
    </row>
    <row r="120" spans="1:6" x14ac:dyDescent="0.15">
      <c r="A120" s="1">
        <v>42716.568414351852</v>
      </c>
      <c r="B120">
        <v>-1.1499999999999999</v>
      </c>
      <c r="C120">
        <v>-0.06</v>
      </c>
      <c r="E120">
        <f t="shared" si="2"/>
        <v>20.380000000000003</v>
      </c>
      <c r="F120">
        <f t="shared" si="3"/>
        <v>0.06</v>
      </c>
    </row>
    <row r="121" spans="1:6" x14ac:dyDescent="0.15">
      <c r="A121" s="1">
        <v>42716.568425925929</v>
      </c>
      <c r="B121">
        <v>-1.17</v>
      </c>
      <c r="C121">
        <v>-0.06</v>
      </c>
      <c r="E121">
        <f t="shared" si="2"/>
        <v>20.36</v>
      </c>
      <c r="F121">
        <f t="shared" si="3"/>
        <v>0.06</v>
      </c>
    </row>
    <row r="122" spans="1:6" x14ac:dyDescent="0.15">
      <c r="A122" s="1">
        <v>42716.568437499998</v>
      </c>
      <c r="B122">
        <v>-1.1599999999999999</v>
      </c>
      <c r="C122">
        <v>-0.06</v>
      </c>
      <c r="E122">
        <f t="shared" si="2"/>
        <v>20.37</v>
      </c>
      <c r="F122">
        <f t="shared" si="3"/>
        <v>0.06</v>
      </c>
    </row>
    <row r="123" spans="1:6" x14ac:dyDescent="0.15">
      <c r="A123" s="1">
        <v>42716.568449074075</v>
      </c>
      <c r="B123">
        <v>-1.18</v>
      </c>
      <c r="C123">
        <v>-7.0000000000000007E-2</v>
      </c>
      <c r="E123">
        <f t="shared" si="2"/>
        <v>20.350000000000001</v>
      </c>
      <c r="F123">
        <f t="shared" si="3"/>
        <v>7.0000000000000007E-2</v>
      </c>
    </row>
    <row r="124" spans="1:6" x14ac:dyDescent="0.15">
      <c r="A124" s="1">
        <v>42716.568460648145</v>
      </c>
      <c r="B124">
        <v>-1.24</v>
      </c>
      <c r="C124">
        <v>-7.0000000000000007E-2</v>
      </c>
      <c r="E124">
        <f t="shared" si="2"/>
        <v>20.290000000000003</v>
      </c>
      <c r="F124">
        <f t="shared" si="3"/>
        <v>7.0000000000000007E-2</v>
      </c>
    </row>
    <row r="125" spans="1:6" x14ac:dyDescent="0.15">
      <c r="A125" s="1">
        <v>42716.568472222221</v>
      </c>
      <c r="B125">
        <v>-1.2</v>
      </c>
      <c r="C125">
        <v>-7.0000000000000007E-2</v>
      </c>
      <c r="E125">
        <f t="shared" si="2"/>
        <v>20.330000000000002</v>
      </c>
      <c r="F125">
        <f t="shared" si="3"/>
        <v>7.0000000000000007E-2</v>
      </c>
    </row>
    <row r="126" spans="1:6" x14ac:dyDescent="0.15">
      <c r="A126" s="1">
        <v>42716.568483796298</v>
      </c>
      <c r="B126">
        <v>-1.22</v>
      </c>
      <c r="C126">
        <v>-0.06</v>
      </c>
      <c r="E126">
        <f t="shared" si="2"/>
        <v>20.310000000000002</v>
      </c>
      <c r="F126">
        <f t="shared" si="3"/>
        <v>0.06</v>
      </c>
    </row>
    <row r="127" spans="1:6" x14ac:dyDescent="0.15">
      <c r="A127" s="1">
        <v>42716.568495370368</v>
      </c>
      <c r="B127">
        <v>-1.23</v>
      </c>
      <c r="C127">
        <v>-0.06</v>
      </c>
      <c r="E127">
        <f t="shared" si="2"/>
        <v>20.3</v>
      </c>
      <c r="F127">
        <f t="shared" si="3"/>
        <v>0.06</v>
      </c>
    </row>
    <row r="128" spans="1:6" x14ac:dyDescent="0.15">
      <c r="A128" s="1">
        <v>42716.568506944444</v>
      </c>
      <c r="B128">
        <v>-1.25</v>
      </c>
      <c r="C128">
        <v>-7.0000000000000007E-2</v>
      </c>
      <c r="E128">
        <f t="shared" si="2"/>
        <v>20.28</v>
      </c>
      <c r="F128">
        <f t="shared" si="3"/>
        <v>7.0000000000000007E-2</v>
      </c>
    </row>
    <row r="129" spans="1:6" x14ac:dyDescent="0.15">
      <c r="A129" s="1">
        <v>42716.568518518521</v>
      </c>
      <c r="B129">
        <v>-1.19</v>
      </c>
      <c r="C129">
        <v>-7.0000000000000007E-2</v>
      </c>
      <c r="E129">
        <f t="shared" si="2"/>
        <v>20.34</v>
      </c>
      <c r="F129">
        <f t="shared" si="3"/>
        <v>7.0000000000000007E-2</v>
      </c>
    </row>
    <row r="130" spans="1:6" x14ac:dyDescent="0.15">
      <c r="A130" s="1">
        <v>42716.568530092591</v>
      </c>
      <c r="B130">
        <v>-1.17</v>
      </c>
      <c r="C130">
        <v>-0.06</v>
      </c>
      <c r="E130">
        <f t="shared" si="2"/>
        <v>20.36</v>
      </c>
      <c r="F130">
        <f t="shared" si="3"/>
        <v>0.06</v>
      </c>
    </row>
    <row r="131" spans="1:6" x14ac:dyDescent="0.15">
      <c r="A131" s="1">
        <v>42716.568541666667</v>
      </c>
      <c r="B131">
        <v>-1.2</v>
      </c>
      <c r="C131">
        <v>-0.06</v>
      </c>
      <c r="E131">
        <f t="shared" ref="E131:E192" si="4">B131-$B$2</f>
        <v>20.330000000000002</v>
      </c>
      <c r="F131">
        <f t="shared" ref="F131:F192" si="5">-C131</f>
        <v>0.06</v>
      </c>
    </row>
    <row r="132" spans="1:6" x14ac:dyDescent="0.15">
      <c r="A132" s="1">
        <v>42716.568553240744</v>
      </c>
      <c r="B132">
        <v>-1.24</v>
      </c>
      <c r="C132">
        <v>-7.0000000000000007E-2</v>
      </c>
      <c r="E132">
        <f t="shared" si="4"/>
        <v>20.290000000000003</v>
      </c>
      <c r="F132">
        <f t="shared" si="5"/>
        <v>7.0000000000000007E-2</v>
      </c>
    </row>
    <row r="133" spans="1:6" x14ac:dyDescent="0.15">
      <c r="A133" s="1">
        <v>42716.568564814814</v>
      </c>
      <c r="B133">
        <v>-1.23</v>
      </c>
      <c r="C133">
        <v>-7.0000000000000007E-2</v>
      </c>
      <c r="E133">
        <f t="shared" si="4"/>
        <v>20.3</v>
      </c>
      <c r="F133">
        <f t="shared" si="5"/>
        <v>7.0000000000000007E-2</v>
      </c>
    </row>
    <row r="134" spans="1:6" x14ac:dyDescent="0.15">
      <c r="A134" s="1">
        <v>42716.568576388891</v>
      </c>
      <c r="B134">
        <v>-1.2</v>
      </c>
      <c r="C134">
        <v>-0.06</v>
      </c>
      <c r="E134">
        <f t="shared" si="4"/>
        <v>20.330000000000002</v>
      </c>
      <c r="F134">
        <f t="shared" si="5"/>
        <v>0.06</v>
      </c>
    </row>
    <row r="135" spans="1:6" x14ac:dyDescent="0.15">
      <c r="A135" s="1">
        <v>42716.56858796296</v>
      </c>
      <c r="B135">
        <v>-1.1599999999999999</v>
      </c>
      <c r="C135">
        <v>-7.0000000000000007E-2</v>
      </c>
      <c r="E135">
        <f t="shared" si="4"/>
        <v>20.37</v>
      </c>
      <c r="F135">
        <f t="shared" si="5"/>
        <v>7.0000000000000007E-2</v>
      </c>
    </row>
    <row r="136" spans="1:6" x14ac:dyDescent="0.15">
      <c r="A136" s="1">
        <v>42716.568599537037</v>
      </c>
      <c r="B136">
        <v>-1.18</v>
      </c>
      <c r="C136">
        <v>-0.06</v>
      </c>
      <c r="E136">
        <f t="shared" si="4"/>
        <v>20.350000000000001</v>
      </c>
      <c r="F136">
        <f t="shared" si="5"/>
        <v>0.06</v>
      </c>
    </row>
    <row r="137" spans="1:6" x14ac:dyDescent="0.15">
      <c r="A137" s="1">
        <v>42716.568611111114</v>
      </c>
      <c r="B137">
        <v>-1.2</v>
      </c>
      <c r="C137">
        <v>-7.0000000000000007E-2</v>
      </c>
      <c r="E137">
        <f t="shared" si="4"/>
        <v>20.330000000000002</v>
      </c>
      <c r="F137">
        <f t="shared" si="5"/>
        <v>7.0000000000000007E-2</v>
      </c>
    </row>
    <row r="138" spans="1:6" x14ac:dyDescent="0.15">
      <c r="A138" s="1">
        <v>42716.568622685183</v>
      </c>
      <c r="B138">
        <v>-1.21</v>
      </c>
      <c r="C138">
        <v>-0.06</v>
      </c>
      <c r="E138">
        <f t="shared" si="4"/>
        <v>20.32</v>
      </c>
      <c r="F138">
        <f t="shared" si="5"/>
        <v>0.06</v>
      </c>
    </row>
    <row r="139" spans="1:6" x14ac:dyDescent="0.15">
      <c r="A139" s="1">
        <v>42716.56863425926</v>
      </c>
      <c r="B139">
        <v>-1.17</v>
      </c>
      <c r="C139">
        <v>-0.06</v>
      </c>
      <c r="E139">
        <f t="shared" si="4"/>
        <v>20.36</v>
      </c>
      <c r="F139">
        <f t="shared" si="5"/>
        <v>0.06</v>
      </c>
    </row>
    <row r="140" spans="1:6" x14ac:dyDescent="0.15">
      <c r="A140" s="1">
        <v>42716.568645833337</v>
      </c>
      <c r="B140">
        <v>-1.1599999999999999</v>
      </c>
      <c r="C140">
        <v>-7.0000000000000007E-2</v>
      </c>
      <c r="E140">
        <f t="shared" si="4"/>
        <v>20.37</v>
      </c>
      <c r="F140">
        <f t="shared" si="5"/>
        <v>7.0000000000000007E-2</v>
      </c>
    </row>
    <row r="141" spans="1:6" x14ac:dyDescent="0.15">
      <c r="A141" s="1">
        <v>42716.568657407406</v>
      </c>
      <c r="B141">
        <v>-1.17</v>
      </c>
      <c r="C141">
        <v>-7.0000000000000007E-2</v>
      </c>
      <c r="E141">
        <f t="shared" si="4"/>
        <v>20.36</v>
      </c>
      <c r="F141">
        <f t="shared" si="5"/>
        <v>7.0000000000000007E-2</v>
      </c>
    </row>
    <row r="142" spans="1:6" x14ac:dyDescent="0.15">
      <c r="A142" s="1">
        <v>42716.568668981483</v>
      </c>
      <c r="B142">
        <v>-1.2</v>
      </c>
      <c r="C142">
        <v>-0.06</v>
      </c>
      <c r="E142">
        <f t="shared" si="4"/>
        <v>20.330000000000002</v>
      </c>
      <c r="F142">
        <f t="shared" si="5"/>
        <v>0.06</v>
      </c>
    </row>
    <row r="143" spans="1:6" x14ac:dyDescent="0.15">
      <c r="A143" s="1">
        <v>42716.568680555552</v>
      </c>
      <c r="B143">
        <v>-1.17</v>
      </c>
      <c r="C143">
        <v>-7.0000000000000007E-2</v>
      </c>
      <c r="E143">
        <f t="shared" si="4"/>
        <v>20.36</v>
      </c>
      <c r="F143">
        <f t="shared" si="5"/>
        <v>7.0000000000000007E-2</v>
      </c>
    </row>
    <row r="144" spans="1:6" x14ac:dyDescent="0.15">
      <c r="A144" s="1">
        <v>42716.568692129629</v>
      </c>
      <c r="B144">
        <v>-1.1599999999999999</v>
      </c>
      <c r="C144">
        <v>-7.0000000000000007E-2</v>
      </c>
      <c r="E144">
        <f t="shared" si="4"/>
        <v>20.37</v>
      </c>
      <c r="F144">
        <f t="shared" si="5"/>
        <v>7.0000000000000007E-2</v>
      </c>
    </row>
    <row r="145" spans="1:6" x14ac:dyDescent="0.15">
      <c r="A145" s="1">
        <v>42716.568703703706</v>
      </c>
      <c r="B145">
        <v>-1.2</v>
      </c>
      <c r="C145">
        <v>-7.0000000000000007E-2</v>
      </c>
      <c r="E145">
        <f t="shared" si="4"/>
        <v>20.330000000000002</v>
      </c>
      <c r="F145">
        <f t="shared" si="5"/>
        <v>7.0000000000000007E-2</v>
      </c>
    </row>
    <row r="146" spans="1:6" x14ac:dyDescent="0.15">
      <c r="A146" s="1">
        <v>42716.568715277775</v>
      </c>
      <c r="B146">
        <v>-1.18</v>
      </c>
      <c r="C146">
        <v>-7.0000000000000007E-2</v>
      </c>
      <c r="E146">
        <f t="shared" si="4"/>
        <v>20.350000000000001</v>
      </c>
      <c r="F146">
        <f t="shared" si="5"/>
        <v>7.0000000000000007E-2</v>
      </c>
    </row>
    <row r="147" spans="1:6" x14ac:dyDescent="0.15">
      <c r="A147" s="1">
        <v>42716.568726851852</v>
      </c>
      <c r="B147">
        <v>-1.22</v>
      </c>
      <c r="C147">
        <v>-0.06</v>
      </c>
      <c r="E147">
        <f t="shared" si="4"/>
        <v>20.310000000000002</v>
      </c>
      <c r="F147">
        <f t="shared" si="5"/>
        <v>0.06</v>
      </c>
    </row>
    <row r="148" spans="1:6" x14ac:dyDescent="0.15">
      <c r="A148" s="1">
        <v>42716.568738425929</v>
      </c>
      <c r="B148">
        <v>-1.24</v>
      </c>
      <c r="C148">
        <v>-7.0000000000000007E-2</v>
      </c>
      <c r="E148">
        <f t="shared" si="4"/>
        <v>20.290000000000003</v>
      </c>
      <c r="F148">
        <f t="shared" si="5"/>
        <v>7.0000000000000007E-2</v>
      </c>
    </row>
    <row r="149" spans="1:6" x14ac:dyDescent="0.15">
      <c r="A149" s="1">
        <v>42716.568749999999</v>
      </c>
      <c r="B149">
        <v>-1.2</v>
      </c>
      <c r="C149">
        <v>-7.0000000000000007E-2</v>
      </c>
      <c r="E149">
        <f t="shared" si="4"/>
        <v>20.330000000000002</v>
      </c>
      <c r="F149">
        <f t="shared" si="5"/>
        <v>7.0000000000000007E-2</v>
      </c>
    </row>
    <row r="150" spans="1:6" x14ac:dyDescent="0.15">
      <c r="A150" s="1">
        <v>42716.568761574075</v>
      </c>
      <c r="B150">
        <v>-1.2</v>
      </c>
      <c r="C150">
        <v>-7.0000000000000007E-2</v>
      </c>
      <c r="E150">
        <f t="shared" si="4"/>
        <v>20.330000000000002</v>
      </c>
      <c r="F150">
        <f t="shared" si="5"/>
        <v>7.0000000000000007E-2</v>
      </c>
    </row>
    <row r="151" spans="1:6" x14ac:dyDescent="0.15">
      <c r="A151" s="1">
        <v>42716.568773148145</v>
      </c>
      <c r="B151">
        <v>-1.21</v>
      </c>
      <c r="C151">
        <v>-7.0000000000000007E-2</v>
      </c>
      <c r="E151">
        <f t="shared" si="4"/>
        <v>20.32</v>
      </c>
      <c r="F151">
        <f t="shared" si="5"/>
        <v>7.0000000000000007E-2</v>
      </c>
    </row>
    <row r="152" spans="1:6" x14ac:dyDescent="0.15">
      <c r="A152" s="1">
        <v>42716.568784722222</v>
      </c>
      <c r="B152">
        <v>-1.18</v>
      </c>
      <c r="C152">
        <v>-0.06</v>
      </c>
      <c r="E152">
        <f t="shared" si="4"/>
        <v>20.350000000000001</v>
      </c>
      <c r="F152">
        <f t="shared" si="5"/>
        <v>0.06</v>
      </c>
    </row>
    <row r="153" spans="1:6" x14ac:dyDescent="0.15">
      <c r="A153" s="1">
        <v>42716.568796296298</v>
      </c>
      <c r="B153">
        <v>-1.17</v>
      </c>
      <c r="C153">
        <v>-7.0000000000000007E-2</v>
      </c>
      <c r="E153">
        <f t="shared" si="4"/>
        <v>20.36</v>
      </c>
      <c r="F153">
        <f t="shared" si="5"/>
        <v>7.0000000000000007E-2</v>
      </c>
    </row>
    <row r="154" spans="1:6" x14ac:dyDescent="0.15">
      <c r="A154" s="1">
        <v>42716.568807870368</v>
      </c>
      <c r="B154">
        <v>-1.2</v>
      </c>
      <c r="C154">
        <v>-7.0000000000000007E-2</v>
      </c>
      <c r="E154">
        <f t="shared" si="4"/>
        <v>20.330000000000002</v>
      </c>
      <c r="F154">
        <f t="shared" si="5"/>
        <v>7.0000000000000007E-2</v>
      </c>
    </row>
    <row r="155" spans="1:6" x14ac:dyDescent="0.15">
      <c r="A155" s="1">
        <v>42716.568819444445</v>
      </c>
      <c r="B155">
        <v>-1.0900000000000001</v>
      </c>
      <c r="C155">
        <v>-7.0000000000000007E-2</v>
      </c>
      <c r="E155">
        <f t="shared" si="4"/>
        <v>20.440000000000001</v>
      </c>
      <c r="F155">
        <f t="shared" si="5"/>
        <v>7.0000000000000007E-2</v>
      </c>
    </row>
    <row r="156" spans="1:6" x14ac:dyDescent="0.15">
      <c r="A156" s="1">
        <v>42716.568831018521</v>
      </c>
      <c r="B156">
        <v>-1.02</v>
      </c>
      <c r="C156">
        <v>-7.0000000000000007E-2</v>
      </c>
      <c r="E156">
        <f t="shared" si="4"/>
        <v>20.51</v>
      </c>
      <c r="F156">
        <f t="shared" si="5"/>
        <v>7.0000000000000007E-2</v>
      </c>
    </row>
    <row r="157" spans="1:6" x14ac:dyDescent="0.15">
      <c r="A157" s="1">
        <v>42716.568842592591</v>
      </c>
      <c r="B157">
        <v>-0.85</v>
      </c>
      <c r="C157">
        <v>-7.0000000000000007E-2</v>
      </c>
      <c r="E157">
        <f t="shared" si="4"/>
        <v>20.68</v>
      </c>
      <c r="F157">
        <f t="shared" si="5"/>
        <v>7.0000000000000007E-2</v>
      </c>
    </row>
    <row r="158" spans="1:6" x14ac:dyDescent="0.15">
      <c r="A158" s="1">
        <v>42716.568854166668</v>
      </c>
      <c r="B158">
        <v>-0.62</v>
      </c>
      <c r="C158">
        <v>-0.06</v>
      </c>
      <c r="E158">
        <f t="shared" si="4"/>
        <v>20.91</v>
      </c>
      <c r="F158">
        <f t="shared" si="5"/>
        <v>0.06</v>
      </c>
    </row>
    <row r="159" spans="1:6" x14ac:dyDescent="0.15">
      <c r="A159" s="1">
        <v>42716.568865740737</v>
      </c>
      <c r="B159">
        <v>-0.5</v>
      </c>
      <c r="C159">
        <v>-0.06</v>
      </c>
      <c r="E159">
        <f t="shared" si="4"/>
        <v>21.03</v>
      </c>
      <c r="F159">
        <f t="shared" si="5"/>
        <v>0.06</v>
      </c>
    </row>
    <row r="160" spans="1:6" x14ac:dyDescent="0.15">
      <c r="A160" s="1">
        <v>42716.568877314814</v>
      </c>
      <c r="B160">
        <v>-0.23</v>
      </c>
      <c r="C160">
        <v>-7.0000000000000007E-2</v>
      </c>
      <c r="E160">
        <f t="shared" si="4"/>
        <v>21.3</v>
      </c>
      <c r="F160">
        <f t="shared" si="5"/>
        <v>7.0000000000000007E-2</v>
      </c>
    </row>
    <row r="161" spans="1:6" x14ac:dyDescent="0.15">
      <c r="A161" s="1">
        <v>42716.568888888891</v>
      </c>
      <c r="B161">
        <v>0.14000000000000001</v>
      </c>
      <c r="C161">
        <v>-7.0000000000000007E-2</v>
      </c>
      <c r="E161">
        <f t="shared" si="4"/>
        <v>21.67</v>
      </c>
      <c r="F161">
        <f t="shared" si="5"/>
        <v>7.0000000000000007E-2</v>
      </c>
    </row>
    <row r="162" spans="1:6" x14ac:dyDescent="0.15">
      <c r="A162" s="1">
        <v>42716.56890046296</v>
      </c>
      <c r="B162">
        <v>-0.14000000000000001</v>
      </c>
      <c r="C162">
        <v>-7.0000000000000007E-2</v>
      </c>
      <c r="E162">
        <f t="shared" si="4"/>
        <v>21.39</v>
      </c>
      <c r="F162">
        <f t="shared" si="5"/>
        <v>7.0000000000000007E-2</v>
      </c>
    </row>
    <row r="163" spans="1:6" x14ac:dyDescent="0.15">
      <c r="A163" s="1">
        <v>42716.568912037037</v>
      </c>
      <c r="B163">
        <v>0.78</v>
      </c>
      <c r="C163">
        <v>-7.0000000000000007E-2</v>
      </c>
      <c r="E163">
        <f t="shared" si="4"/>
        <v>22.310000000000002</v>
      </c>
      <c r="F163">
        <f t="shared" si="5"/>
        <v>7.0000000000000007E-2</v>
      </c>
    </row>
    <row r="164" spans="1:6" x14ac:dyDescent="0.15">
      <c r="A164" s="1">
        <v>42716.568923611114</v>
      </c>
      <c r="B164">
        <v>1.1000000000000001</v>
      </c>
      <c r="C164">
        <v>-7.0000000000000007E-2</v>
      </c>
      <c r="E164">
        <f t="shared" si="4"/>
        <v>22.630000000000003</v>
      </c>
      <c r="F164">
        <f t="shared" si="5"/>
        <v>7.0000000000000007E-2</v>
      </c>
    </row>
    <row r="165" spans="1:6" x14ac:dyDescent="0.15">
      <c r="A165" s="1">
        <v>42716.568935185183</v>
      </c>
      <c r="B165">
        <v>1.54</v>
      </c>
      <c r="C165">
        <v>-0.06</v>
      </c>
      <c r="E165">
        <f t="shared" si="4"/>
        <v>23.07</v>
      </c>
      <c r="F165">
        <f t="shared" si="5"/>
        <v>0.06</v>
      </c>
    </row>
    <row r="166" spans="1:6" x14ac:dyDescent="0.15">
      <c r="A166" s="1">
        <v>42716.56894675926</v>
      </c>
      <c r="B166">
        <v>1.65</v>
      </c>
      <c r="C166">
        <v>-7.0000000000000007E-2</v>
      </c>
      <c r="E166">
        <f t="shared" si="4"/>
        <v>23.18</v>
      </c>
      <c r="F166">
        <f t="shared" si="5"/>
        <v>7.0000000000000007E-2</v>
      </c>
    </row>
    <row r="167" spans="1:6" x14ac:dyDescent="0.15">
      <c r="A167" s="1">
        <v>42716.568958333337</v>
      </c>
      <c r="B167">
        <v>1.94</v>
      </c>
      <c r="C167">
        <v>-0.06</v>
      </c>
      <c r="E167">
        <f t="shared" si="4"/>
        <v>23.470000000000002</v>
      </c>
      <c r="F167">
        <f t="shared" si="5"/>
        <v>0.06</v>
      </c>
    </row>
    <row r="168" spans="1:6" x14ac:dyDescent="0.15">
      <c r="A168" s="1">
        <v>42716.568969907406</v>
      </c>
      <c r="B168">
        <v>2.11</v>
      </c>
      <c r="C168">
        <v>-7.0000000000000007E-2</v>
      </c>
      <c r="E168">
        <f t="shared" si="4"/>
        <v>23.64</v>
      </c>
      <c r="F168">
        <f t="shared" si="5"/>
        <v>7.0000000000000007E-2</v>
      </c>
    </row>
    <row r="169" spans="1:6" x14ac:dyDescent="0.15">
      <c r="A169" s="1">
        <v>42716.568981481483</v>
      </c>
      <c r="B169">
        <v>2.27</v>
      </c>
      <c r="C169">
        <v>-7.0000000000000007E-2</v>
      </c>
      <c r="E169">
        <f t="shared" si="4"/>
        <v>23.8</v>
      </c>
      <c r="F169">
        <f t="shared" si="5"/>
        <v>7.0000000000000007E-2</v>
      </c>
    </row>
    <row r="170" spans="1:6" x14ac:dyDescent="0.15">
      <c r="A170" s="1">
        <v>42716.568993055553</v>
      </c>
      <c r="B170">
        <v>1.8</v>
      </c>
      <c r="C170">
        <v>-7.0000000000000007E-2</v>
      </c>
      <c r="E170">
        <f t="shared" si="4"/>
        <v>23.330000000000002</v>
      </c>
      <c r="F170">
        <f t="shared" si="5"/>
        <v>7.0000000000000007E-2</v>
      </c>
    </row>
    <row r="171" spans="1:6" x14ac:dyDescent="0.15">
      <c r="A171" s="1">
        <v>42716.569004629629</v>
      </c>
      <c r="B171">
        <v>2.61</v>
      </c>
      <c r="C171">
        <v>-7.0000000000000007E-2</v>
      </c>
      <c r="E171">
        <f t="shared" si="4"/>
        <v>24.14</v>
      </c>
      <c r="F171">
        <f t="shared" si="5"/>
        <v>7.0000000000000007E-2</v>
      </c>
    </row>
    <row r="172" spans="1:6" x14ac:dyDescent="0.15">
      <c r="A172" s="1">
        <v>42716.569016203706</v>
      </c>
      <c r="B172">
        <v>3.46</v>
      </c>
      <c r="C172">
        <v>-7.0000000000000007E-2</v>
      </c>
      <c r="E172">
        <f t="shared" si="4"/>
        <v>24.990000000000002</v>
      </c>
      <c r="F172">
        <f t="shared" si="5"/>
        <v>7.0000000000000007E-2</v>
      </c>
    </row>
    <row r="173" spans="1:6" x14ac:dyDescent="0.15">
      <c r="A173" s="1">
        <v>42716.569027777776</v>
      </c>
      <c r="B173">
        <v>3.74</v>
      </c>
      <c r="C173">
        <v>-7.0000000000000007E-2</v>
      </c>
      <c r="E173">
        <f t="shared" si="4"/>
        <v>25.270000000000003</v>
      </c>
      <c r="F173">
        <f t="shared" si="5"/>
        <v>7.0000000000000007E-2</v>
      </c>
    </row>
    <row r="174" spans="1:6" x14ac:dyDescent="0.15">
      <c r="A174" s="1">
        <v>42716.569039351853</v>
      </c>
      <c r="B174">
        <v>2.98</v>
      </c>
      <c r="C174">
        <v>-0.08</v>
      </c>
      <c r="E174">
        <f t="shared" si="4"/>
        <v>24.51</v>
      </c>
      <c r="F174">
        <f t="shared" si="5"/>
        <v>0.08</v>
      </c>
    </row>
    <row r="175" spans="1:6" x14ac:dyDescent="0.15">
      <c r="A175" s="1">
        <v>42716.569050925929</v>
      </c>
      <c r="B175">
        <v>4.59</v>
      </c>
      <c r="C175">
        <v>-0.08</v>
      </c>
      <c r="E175">
        <f t="shared" si="4"/>
        <v>26.12</v>
      </c>
      <c r="F175">
        <f t="shared" si="5"/>
        <v>0.08</v>
      </c>
    </row>
    <row r="176" spans="1:6" x14ac:dyDescent="0.15">
      <c r="A176" s="1">
        <v>42716.569062499999</v>
      </c>
      <c r="B176">
        <v>5</v>
      </c>
      <c r="C176">
        <v>-0.08</v>
      </c>
      <c r="E176">
        <f t="shared" si="4"/>
        <v>26.53</v>
      </c>
      <c r="F176">
        <f t="shared" si="5"/>
        <v>0.08</v>
      </c>
    </row>
    <row r="177" spans="1:6" x14ac:dyDescent="0.15">
      <c r="A177" s="1">
        <v>42716.569074074076</v>
      </c>
      <c r="B177">
        <v>5.4</v>
      </c>
      <c r="C177">
        <v>-7.0000000000000007E-2</v>
      </c>
      <c r="E177">
        <f t="shared" si="4"/>
        <v>26.93</v>
      </c>
      <c r="F177">
        <f t="shared" si="5"/>
        <v>7.0000000000000007E-2</v>
      </c>
    </row>
    <row r="178" spans="1:6" x14ac:dyDescent="0.15">
      <c r="A178" s="1">
        <v>42716.569085648145</v>
      </c>
      <c r="B178">
        <v>5.63</v>
      </c>
      <c r="C178">
        <v>-7.0000000000000007E-2</v>
      </c>
      <c r="E178">
        <f t="shared" si="4"/>
        <v>27.16</v>
      </c>
      <c r="F178">
        <f t="shared" si="5"/>
        <v>7.0000000000000007E-2</v>
      </c>
    </row>
    <row r="179" spans="1:6" x14ac:dyDescent="0.15">
      <c r="A179" s="1">
        <v>42716.569097222222</v>
      </c>
      <c r="B179">
        <v>5.8</v>
      </c>
      <c r="C179">
        <v>-7.0000000000000007E-2</v>
      </c>
      <c r="E179">
        <f t="shared" si="4"/>
        <v>27.330000000000002</v>
      </c>
      <c r="F179">
        <f t="shared" si="5"/>
        <v>7.0000000000000007E-2</v>
      </c>
    </row>
    <row r="180" spans="1:6" x14ac:dyDescent="0.15">
      <c r="A180" s="1">
        <v>42716.569108796299</v>
      </c>
      <c r="B180">
        <v>-0.75</v>
      </c>
      <c r="C180">
        <v>-7.0000000000000007E-2</v>
      </c>
      <c r="E180">
        <f t="shared" si="4"/>
        <v>20.78</v>
      </c>
      <c r="F180">
        <f t="shared" si="5"/>
        <v>7.0000000000000007E-2</v>
      </c>
    </row>
    <row r="181" spans="1:6" x14ac:dyDescent="0.15">
      <c r="A181" s="1">
        <v>42716.569120370368</v>
      </c>
      <c r="B181">
        <v>-0.56999999999999995</v>
      </c>
      <c r="C181">
        <v>-7.0000000000000007E-2</v>
      </c>
      <c r="E181">
        <f t="shared" si="4"/>
        <v>20.96</v>
      </c>
      <c r="F181">
        <f t="shared" si="5"/>
        <v>7.0000000000000007E-2</v>
      </c>
    </row>
    <row r="182" spans="1:6" x14ac:dyDescent="0.15">
      <c r="A182" s="1">
        <v>42716.569131944445</v>
      </c>
      <c r="B182">
        <v>-0.38</v>
      </c>
      <c r="C182">
        <v>-7.0000000000000007E-2</v>
      </c>
      <c r="E182">
        <f t="shared" si="4"/>
        <v>21.150000000000002</v>
      </c>
      <c r="F182">
        <f t="shared" si="5"/>
        <v>7.0000000000000007E-2</v>
      </c>
    </row>
    <row r="183" spans="1:6" x14ac:dyDescent="0.15">
      <c r="A183" s="1">
        <v>42716.569143518522</v>
      </c>
      <c r="B183">
        <v>0.05</v>
      </c>
      <c r="C183">
        <v>-7.0000000000000007E-2</v>
      </c>
      <c r="E183">
        <f t="shared" si="4"/>
        <v>21.580000000000002</v>
      </c>
      <c r="F183">
        <f t="shared" si="5"/>
        <v>7.0000000000000007E-2</v>
      </c>
    </row>
    <row r="184" spans="1:6" x14ac:dyDescent="0.15">
      <c r="A184" s="1">
        <v>42716.569155092591</v>
      </c>
      <c r="B184">
        <v>0.75</v>
      </c>
      <c r="C184">
        <v>-7.0000000000000007E-2</v>
      </c>
      <c r="E184">
        <f t="shared" si="4"/>
        <v>22.28</v>
      </c>
      <c r="F184">
        <f t="shared" si="5"/>
        <v>7.0000000000000007E-2</v>
      </c>
    </row>
    <row r="185" spans="1:6" x14ac:dyDescent="0.15">
      <c r="A185" s="1">
        <v>42716.569166666668</v>
      </c>
      <c r="B185">
        <v>2.25</v>
      </c>
      <c r="C185">
        <v>-7.0000000000000007E-2</v>
      </c>
      <c r="E185">
        <f t="shared" si="4"/>
        <v>23.78</v>
      </c>
      <c r="F185">
        <f t="shared" si="5"/>
        <v>7.0000000000000007E-2</v>
      </c>
    </row>
    <row r="186" spans="1:6" x14ac:dyDescent="0.15">
      <c r="A186" s="1">
        <v>42716.569178240738</v>
      </c>
      <c r="B186">
        <v>3.01</v>
      </c>
      <c r="C186">
        <v>-7.0000000000000007E-2</v>
      </c>
      <c r="E186">
        <f t="shared" si="4"/>
        <v>24.54</v>
      </c>
      <c r="F186">
        <f t="shared" si="5"/>
        <v>7.0000000000000007E-2</v>
      </c>
    </row>
    <row r="187" spans="1:6" x14ac:dyDescent="0.15">
      <c r="A187" s="1">
        <v>42716.569189814814</v>
      </c>
      <c r="B187">
        <v>4.92</v>
      </c>
      <c r="C187">
        <v>-7.0000000000000007E-2</v>
      </c>
      <c r="E187">
        <f t="shared" si="4"/>
        <v>26.450000000000003</v>
      </c>
      <c r="F187">
        <f t="shared" si="5"/>
        <v>7.0000000000000007E-2</v>
      </c>
    </row>
    <row r="188" spans="1:6" x14ac:dyDescent="0.15">
      <c r="A188" s="1">
        <v>42716.569201388891</v>
      </c>
      <c r="B188">
        <v>5.77</v>
      </c>
      <c r="C188">
        <v>-7.0000000000000007E-2</v>
      </c>
      <c r="E188">
        <f t="shared" si="4"/>
        <v>27.3</v>
      </c>
      <c r="F188">
        <f t="shared" si="5"/>
        <v>7.0000000000000007E-2</v>
      </c>
    </row>
    <row r="189" spans="1:6" x14ac:dyDescent="0.15">
      <c r="A189" s="1">
        <v>42716.569212962961</v>
      </c>
      <c r="B189">
        <v>6.41</v>
      </c>
      <c r="C189">
        <v>-7.0000000000000007E-2</v>
      </c>
      <c r="E189">
        <f t="shared" si="4"/>
        <v>27.94</v>
      </c>
      <c r="F189">
        <f t="shared" si="5"/>
        <v>7.0000000000000007E-2</v>
      </c>
    </row>
    <row r="190" spans="1:6" x14ac:dyDescent="0.15">
      <c r="A190" s="1">
        <v>42716.569224537037</v>
      </c>
      <c r="B190">
        <v>7.45</v>
      </c>
      <c r="C190">
        <v>-7.0000000000000007E-2</v>
      </c>
      <c r="E190">
        <f t="shared" si="4"/>
        <v>28.98</v>
      </c>
      <c r="F190">
        <f t="shared" si="5"/>
        <v>7.0000000000000007E-2</v>
      </c>
    </row>
    <row r="191" spans="1:6" x14ac:dyDescent="0.15">
      <c r="A191" s="1">
        <v>42716.569236111114</v>
      </c>
      <c r="B191">
        <v>7.92</v>
      </c>
      <c r="C191">
        <v>-7.0000000000000007E-2</v>
      </c>
      <c r="E191">
        <f t="shared" si="4"/>
        <v>29.450000000000003</v>
      </c>
      <c r="F191">
        <f t="shared" si="5"/>
        <v>7.0000000000000007E-2</v>
      </c>
    </row>
    <row r="192" spans="1:6" x14ac:dyDescent="0.15">
      <c r="A192" s="1">
        <v>42716.569247685184</v>
      </c>
      <c r="B192">
        <v>8.07</v>
      </c>
      <c r="C192">
        <v>-0.08</v>
      </c>
      <c r="E192">
        <f t="shared" si="4"/>
        <v>29.6</v>
      </c>
      <c r="F192">
        <f t="shared" si="5"/>
        <v>0.08</v>
      </c>
    </row>
    <row r="193" spans="1:6" x14ac:dyDescent="0.15">
      <c r="A193" s="1">
        <v>42716.569745370369</v>
      </c>
      <c r="B193">
        <v>24.57</v>
      </c>
      <c r="C193">
        <v>0</v>
      </c>
      <c r="E193">
        <f t="shared" ref="E193:E216" si="6">B193-$B$2</f>
        <v>46.1</v>
      </c>
      <c r="F193">
        <f t="shared" ref="F193:F216" si="7">-C193</f>
        <v>0</v>
      </c>
    </row>
    <row r="194" spans="1:6" x14ac:dyDescent="0.15">
      <c r="A194" s="1">
        <v>42716.569756944446</v>
      </c>
      <c r="B194">
        <v>24.75</v>
      </c>
      <c r="C194">
        <v>0</v>
      </c>
      <c r="E194">
        <f t="shared" si="6"/>
        <v>46.28</v>
      </c>
      <c r="F194">
        <f t="shared" si="7"/>
        <v>0</v>
      </c>
    </row>
    <row r="195" spans="1:6" x14ac:dyDescent="0.15">
      <c r="A195" s="1">
        <v>42716.569768518515</v>
      </c>
      <c r="B195">
        <v>25.22</v>
      </c>
      <c r="C195">
        <v>0</v>
      </c>
      <c r="E195">
        <f t="shared" si="6"/>
        <v>46.75</v>
      </c>
      <c r="F195">
        <f t="shared" si="7"/>
        <v>0</v>
      </c>
    </row>
    <row r="196" spans="1:6" x14ac:dyDescent="0.15">
      <c r="A196" s="1">
        <v>42716.569780092592</v>
      </c>
      <c r="B196">
        <v>26</v>
      </c>
      <c r="C196">
        <v>0</v>
      </c>
      <c r="E196">
        <f t="shared" si="6"/>
        <v>47.53</v>
      </c>
      <c r="F196">
        <f t="shared" si="7"/>
        <v>0</v>
      </c>
    </row>
    <row r="197" spans="1:6" x14ac:dyDescent="0.15">
      <c r="A197" s="1">
        <v>42716.569791666669</v>
      </c>
      <c r="B197">
        <v>26.4</v>
      </c>
      <c r="C197">
        <v>0</v>
      </c>
      <c r="E197">
        <f t="shared" si="6"/>
        <v>47.93</v>
      </c>
      <c r="F197">
        <f t="shared" si="7"/>
        <v>0</v>
      </c>
    </row>
    <row r="198" spans="1:6" x14ac:dyDescent="0.15">
      <c r="A198" s="1">
        <v>42716.569803240738</v>
      </c>
      <c r="B198">
        <v>26.77</v>
      </c>
      <c r="C198">
        <v>0</v>
      </c>
      <c r="E198">
        <f t="shared" si="6"/>
        <v>48.3</v>
      </c>
      <c r="F198">
        <f t="shared" si="7"/>
        <v>0</v>
      </c>
    </row>
    <row r="199" spans="1:6" x14ac:dyDescent="0.15">
      <c r="A199" s="1">
        <v>42716.569814814815</v>
      </c>
      <c r="B199">
        <v>27.39</v>
      </c>
      <c r="C199">
        <v>0</v>
      </c>
      <c r="E199">
        <f t="shared" si="6"/>
        <v>48.92</v>
      </c>
      <c r="F199">
        <f t="shared" si="7"/>
        <v>0</v>
      </c>
    </row>
    <row r="200" spans="1:6" x14ac:dyDescent="0.15">
      <c r="A200" s="1">
        <v>42716.569826388892</v>
      </c>
      <c r="B200">
        <v>27.68</v>
      </c>
      <c r="C200">
        <v>0</v>
      </c>
      <c r="E200">
        <f t="shared" si="6"/>
        <v>49.21</v>
      </c>
      <c r="F200">
        <f t="shared" si="7"/>
        <v>0</v>
      </c>
    </row>
    <row r="201" spans="1:6" x14ac:dyDescent="0.15">
      <c r="A201" s="1">
        <v>42716.569837962961</v>
      </c>
      <c r="B201">
        <v>27.37</v>
      </c>
      <c r="C201">
        <v>-0.01</v>
      </c>
      <c r="E201">
        <f t="shared" si="6"/>
        <v>48.900000000000006</v>
      </c>
      <c r="F201">
        <f t="shared" si="7"/>
        <v>0.01</v>
      </c>
    </row>
    <row r="202" spans="1:6" x14ac:dyDescent="0.15">
      <c r="A202" s="1">
        <v>42716.569849537038</v>
      </c>
      <c r="B202">
        <v>28.75</v>
      </c>
      <c r="C202">
        <v>-0.02</v>
      </c>
      <c r="E202">
        <f t="shared" si="6"/>
        <v>50.28</v>
      </c>
      <c r="F202">
        <f t="shared" si="7"/>
        <v>0.02</v>
      </c>
    </row>
    <row r="203" spans="1:6" x14ac:dyDescent="0.15">
      <c r="A203" s="1">
        <v>42716.569861111115</v>
      </c>
      <c r="B203">
        <v>29.33</v>
      </c>
      <c r="C203">
        <v>-0.01</v>
      </c>
      <c r="E203">
        <f t="shared" si="6"/>
        <v>50.86</v>
      </c>
      <c r="F203">
        <f t="shared" si="7"/>
        <v>0.01</v>
      </c>
    </row>
    <row r="204" spans="1:6" x14ac:dyDescent="0.15">
      <c r="A204" s="1">
        <v>42716.569872685184</v>
      </c>
      <c r="B204">
        <v>29.68</v>
      </c>
      <c r="C204">
        <v>0</v>
      </c>
      <c r="E204">
        <f t="shared" si="6"/>
        <v>51.21</v>
      </c>
      <c r="F204">
        <f t="shared" si="7"/>
        <v>0</v>
      </c>
    </row>
    <row r="205" spans="1:6" x14ac:dyDescent="0.15">
      <c r="A205" s="1">
        <v>42716.569884259261</v>
      </c>
      <c r="B205">
        <v>30.08</v>
      </c>
      <c r="C205">
        <v>-0.02</v>
      </c>
      <c r="E205">
        <f t="shared" si="6"/>
        <v>51.61</v>
      </c>
      <c r="F205">
        <f t="shared" si="7"/>
        <v>0.02</v>
      </c>
    </row>
    <row r="206" spans="1:6" x14ac:dyDescent="0.15">
      <c r="A206" s="1">
        <v>42716.569895833331</v>
      </c>
      <c r="B206">
        <v>29.89</v>
      </c>
      <c r="C206">
        <v>-0.02</v>
      </c>
      <c r="E206">
        <f t="shared" si="6"/>
        <v>51.42</v>
      </c>
      <c r="F206">
        <f t="shared" si="7"/>
        <v>0.02</v>
      </c>
    </row>
    <row r="207" spans="1:6" x14ac:dyDescent="0.15">
      <c r="A207" s="1">
        <v>42716.569907407407</v>
      </c>
      <c r="B207">
        <v>30.63</v>
      </c>
      <c r="C207">
        <v>-0.02</v>
      </c>
      <c r="E207">
        <f t="shared" si="6"/>
        <v>52.16</v>
      </c>
      <c r="F207">
        <f t="shared" si="7"/>
        <v>0.02</v>
      </c>
    </row>
    <row r="208" spans="1:6" x14ac:dyDescent="0.15">
      <c r="A208" s="1">
        <v>42716.569918981484</v>
      </c>
      <c r="B208">
        <v>31.91</v>
      </c>
      <c r="C208">
        <v>-0.02</v>
      </c>
      <c r="E208">
        <f t="shared" si="6"/>
        <v>53.44</v>
      </c>
      <c r="F208">
        <f t="shared" si="7"/>
        <v>0.02</v>
      </c>
    </row>
    <row r="209" spans="1:6" x14ac:dyDescent="0.15">
      <c r="A209" s="1">
        <v>42716.569930555554</v>
      </c>
      <c r="B209">
        <v>32.46</v>
      </c>
      <c r="C209">
        <v>-0.02</v>
      </c>
      <c r="E209">
        <f t="shared" si="6"/>
        <v>53.99</v>
      </c>
      <c r="F209">
        <f t="shared" si="7"/>
        <v>0.02</v>
      </c>
    </row>
    <row r="210" spans="1:6" x14ac:dyDescent="0.15">
      <c r="A210" s="1">
        <v>42716.56994212963</v>
      </c>
      <c r="B210">
        <v>33.049999999999997</v>
      </c>
      <c r="C210">
        <v>-0.02</v>
      </c>
      <c r="E210">
        <f t="shared" si="6"/>
        <v>54.58</v>
      </c>
      <c r="F210">
        <f t="shared" si="7"/>
        <v>0.02</v>
      </c>
    </row>
    <row r="211" spans="1:6" x14ac:dyDescent="0.15">
      <c r="A211" s="1">
        <v>42716.569953703707</v>
      </c>
      <c r="B211">
        <v>33.29</v>
      </c>
      <c r="C211">
        <v>-0.02</v>
      </c>
      <c r="E211">
        <f t="shared" si="6"/>
        <v>54.82</v>
      </c>
      <c r="F211">
        <f t="shared" si="7"/>
        <v>0.02</v>
      </c>
    </row>
    <row r="212" spans="1:6" x14ac:dyDescent="0.15">
      <c r="A212" s="1">
        <v>42716.569965277777</v>
      </c>
      <c r="B212">
        <v>33.51</v>
      </c>
      <c r="C212">
        <v>-0.02</v>
      </c>
      <c r="E212">
        <f t="shared" si="6"/>
        <v>55.04</v>
      </c>
      <c r="F212">
        <f t="shared" si="7"/>
        <v>0.02</v>
      </c>
    </row>
    <row r="213" spans="1:6" x14ac:dyDescent="0.15">
      <c r="A213" s="1">
        <v>42716.569976851853</v>
      </c>
      <c r="B213">
        <v>33.92</v>
      </c>
      <c r="C213">
        <v>-0.02</v>
      </c>
      <c r="E213">
        <f t="shared" si="6"/>
        <v>55.45</v>
      </c>
      <c r="F213">
        <f t="shared" si="7"/>
        <v>0.02</v>
      </c>
    </row>
    <row r="214" spans="1:6" x14ac:dyDescent="0.15">
      <c r="A214" s="1">
        <v>42716.569988425923</v>
      </c>
      <c r="B214">
        <v>34.369999999999997</v>
      </c>
      <c r="C214">
        <v>-0.02</v>
      </c>
      <c r="E214">
        <f t="shared" si="6"/>
        <v>55.9</v>
      </c>
      <c r="F214">
        <f t="shared" si="7"/>
        <v>0.02</v>
      </c>
    </row>
    <row r="215" spans="1:6" x14ac:dyDescent="0.15">
      <c r="A215" s="1">
        <v>42716.57</v>
      </c>
      <c r="B215">
        <v>35.17</v>
      </c>
      <c r="C215">
        <v>-0.02</v>
      </c>
      <c r="E215">
        <f t="shared" si="6"/>
        <v>56.7</v>
      </c>
      <c r="F215">
        <f t="shared" si="7"/>
        <v>0.02</v>
      </c>
    </row>
    <row r="216" spans="1:6" x14ac:dyDescent="0.15">
      <c r="A216" s="1">
        <v>42716.570011574076</v>
      </c>
      <c r="B216">
        <v>32.79</v>
      </c>
      <c r="C216">
        <v>-0.03</v>
      </c>
      <c r="E216">
        <f t="shared" si="6"/>
        <v>54.32</v>
      </c>
      <c r="F216">
        <f t="shared" si="7"/>
        <v>0.03</v>
      </c>
    </row>
    <row r="217" spans="1:6" x14ac:dyDescent="0.15">
      <c r="A217" s="1">
        <v>42716.570023148146</v>
      </c>
      <c r="B217">
        <v>35.770000000000003</v>
      </c>
      <c r="C217">
        <v>0.02</v>
      </c>
      <c r="E217">
        <f t="shared" ref="E217:E277" si="8">B217-$B$2</f>
        <v>57.300000000000004</v>
      </c>
      <c r="F217">
        <f t="shared" ref="F217:F277" si="9">-C217</f>
        <v>-0.02</v>
      </c>
    </row>
    <row r="218" spans="1:6" x14ac:dyDescent="0.15">
      <c r="A218" s="1">
        <v>42716.570034722223</v>
      </c>
      <c r="B218">
        <v>36.81</v>
      </c>
      <c r="C218">
        <v>-0.03</v>
      </c>
      <c r="E218">
        <f t="shared" si="8"/>
        <v>58.34</v>
      </c>
      <c r="F218">
        <f t="shared" si="9"/>
        <v>0.03</v>
      </c>
    </row>
    <row r="219" spans="1:6" x14ac:dyDescent="0.15">
      <c r="A219" s="1">
        <v>42716.5700462963</v>
      </c>
      <c r="B219">
        <v>37.4</v>
      </c>
      <c r="C219">
        <v>-0.03</v>
      </c>
      <c r="E219">
        <f t="shared" si="8"/>
        <v>58.93</v>
      </c>
      <c r="F219">
        <f t="shared" si="9"/>
        <v>0.03</v>
      </c>
    </row>
    <row r="220" spans="1:6" x14ac:dyDescent="0.15">
      <c r="A220" s="1">
        <v>42716.570057870369</v>
      </c>
      <c r="B220">
        <v>38.31</v>
      </c>
      <c r="C220">
        <v>-0.03</v>
      </c>
      <c r="E220">
        <f t="shared" si="8"/>
        <v>59.84</v>
      </c>
      <c r="F220">
        <f t="shared" si="9"/>
        <v>0.03</v>
      </c>
    </row>
    <row r="221" spans="1:6" x14ac:dyDescent="0.15">
      <c r="A221" s="1">
        <v>42716.570069444446</v>
      </c>
      <c r="B221">
        <v>38.75</v>
      </c>
      <c r="C221">
        <v>-0.03</v>
      </c>
      <c r="E221">
        <f t="shared" si="8"/>
        <v>60.28</v>
      </c>
      <c r="F221">
        <f t="shared" si="9"/>
        <v>0.03</v>
      </c>
    </row>
    <row r="222" spans="1:6" x14ac:dyDescent="0.15">
      <c r="A222" s="1">
        <v>42716.570081018515</v>
      </c>
      <c r="B222">
        <v>39.520000000000003</v>
      </c>
      <c r="C222">
        <v>-0.03</v>
      </c>
      <c r="E222">
        <f t="shared" si="8"/>
        <v>61.050000000000004</v>
      </c>
      <c r="F222">
        <f t="shared" si="9"/>
        <v>0.03</v>
      </c>
    </row>
    <row r="223" spans="1:6" x14ac:dyDescent="0.15">
      <c r="A223" s="1">
        <v>42716.570092592592</v>
      </c>
      <c r="B223">
        <v>39.81</v>
      </c>
      <c r="C223">
        <v>-0.03</v>
      </c>
      <c r="E223">
        <f t="shared" si="8"/>
        <v>61.34</v>
      </c>
      <c r="F223">
        <f t="shared" si="9"/>
        <v>0.03</v>
      </c>
    </row>
    <row r="224" spans="1:6" x14ac:dyDescent="0.15">
      <c r="A224" s="1">
        <v>42716.570104166669</v>
      </c>
      <c r="B224">
        <v>40.049999999999997</v>
      </c>
      <c r="C224">
        <v>-0.03</v>
      </c>
      <c r="E224">
        <f t="shared" si="8"/>
        <v>61.58</v>
      </c>
      <c r="F224">
        <f t="shared" si="9"/>
        <v>0.03</v>
      </c>
    </row>
    <row r="225" spans="1:6" x14ac:dyDescent="0.15">
      <c r="A225" s="1">
        <v>42716.570115740738</v>
      </c>
      <c r="B225">
        <v>40.83</v>
      </c>
      <c r="C225">
        <v>-0.04</v>
      </c>
      <c r="E225">
        <f t="shared" si="8"/>
        <v>62.36</v>
      </c>
      <c r="F225">
        <f t="shared" si="9"/>
        <v>0.04</v>
      </c>
    </row>
    <row r="226" spans="1:6" x14ac:dyDescent="0.15">
      <c r="A226" s="1">
        <v>42716.570127314815</v>
      </c>
      <c r="B226">
        <v>41.01</v>
      </c>
      <c r="C226">
        <v>-0.04</v>
      </c>
      <c r="E226">
        <f t="shared" si="8"/>
        <v>62.54</v>
      </c>
      <c r="F226">
        <f t="shared" si="9"/>
        <v>0.04</v>
      </c>
    </row>
    <row r="227" spans="1:6" x14ac:dyDescent="0.15">
      <c r="A227" s="1">
        <v>42716.570138888892</v>
      </c>
      <c r="B227">
        <v>40.44</v>
      </c>
      <c r="C227">
        <v>-0.04</v>
      </c>
      <c r="E227">
        <f t="shared" si="8"/>
        <v>61.97</v>
      </c>
      <c r="F227">
        <f t="shared" si="9"/>
        <v>0.04</v>
      </c>
    </row>
    <row r="228" spans="1:6" x14ac:dyDescent="0.15">
      <c r="A228" s="1">
        <v>42716.570150462961</v>
      </c>
      <c r="B228">
        <v>41.32</v>
      </c>
      <c r="C228">
        <v>-0.04</v>
      </c>
      <c r="E228">
        <f t="shared" si="8"/>
        <v>62.85</v>
      </c>
      <c r="F228">
        <f t="shared" si="9"/>
        <v>0.04</v>
      </c>
    </row>
    <row r="229" spans="1:6" x14ac:dyDescent="0.15">
      <c r="A229" s="1">
        <v>42716.570162037038</v>
      </c>
      <c r="B229">
        <v>42.13</v>
      </c>
      <c r="C229">
        <v>-0.03</v>
      </c>
      <c r="E229">
        <f t="shared" si="8"/>
        <v>63.660000000000004</v>
      </c>
      <c r="F229">
        <f t="shared" si="9"/>
        <v>0.03</v>
      </c>
    </row>
    <row r="230" spans="1:6" x14ac:dyDescent="0.15">
      <c r="A230" s="1">
        <v>42716.570173611108</v>
      </c>
      <c r="B230">
        <v>43.75</v>
      </c>
      <c r="C230">
        <v>-0.03</v>
      </c>
      <c r="E230">
        <f t="shared" si="8"/>
        <v>65.28</v>
      </c>
      <c r="F230">
        <f t="shared" si="9"/>
        <v>0.03</v>
      </c>
    </row>
    <row r="231" spans="1:6" x14ac:dyDescent="0.15">
      <c r="A231" s="1">
        <v>42716.570185185185</v>
      </c>
      <c r="B231">
        <v>44.43</v>
      </c>
      <c r="C231">
        <v>-0.05</v>
      </c>
      <c r="E231">
        <f t="shared" si="8"/>
        <v>65.960000000000008</v>
      </c>
      <c r="F231">
        <f t="shared" si="9"/>
        <v>0.05</v>
      </c>
    </row>
    <row r="232" spans="1:6" x14ac:dyDescent="0.15">
      <c r="A232" s="1">
        <v>42716.570196759261</v>
      </c>
      <c r="B232">
        <v>45.63</v>
      </c>
      <c r="C232">
        <v>-0.05</v>
      </c>
      <c r="E232">
        <f t="shared" si="8"/>
        <v>67.16</v>
      </c>
      <c r="F232">
        <f t="shared" si="9"/>
        <v>0.05</v>
      </c>
    </row>
    <row r="233" spans="1:6" x14ac:dyDescent="0.15">
      <c r="A233" s="1">
        <v>42716.570208333331</v>
      </c>
      <c r="B233">
        <v>46.15</v>
      </c>
      <c r="C233">
        <v>-0.05</v>
      </c>
      <c r="E233">
        <f t="shared" si="8"/>
        <v>67.680000000000007</v>
      </c>
      <c r="F233">
        <f t="shared" si="9"/>
        <v>0.05</v>
      </c>
    </row>
    <row r="234" spans="1:6" x14ac:dyDescent="0.15">
      <c r="A234" s="1">
        <v>42716.570231481484</v>
      </c>
      <c r="B234">
        <v>47.25</v>
      </c>
      <c r="C234">
        <v>-0.05</v>
      </c>
      <c r="E234">
        <f t="shared" si="8"/>
        <v>68.78</v>
      </c>
      <c r="F234">
        <f t="shared" si="9"/>
        <v>0.05</v>
      </c>
    </row>
    <row r="235" spans="1:6" x14ac:dyDescent="0.15">
      <c r="A235" s="1">
        <v>42716.570243055554</v>
      </c>
      <c r="B235">
        <v>47.62</v>
      </c>
      <c r="C235">
        <v>-0.05</v>
      </c>
      <c r="E235">
        <f t="shared" si="8"/>
        <v>69.150000000000006</v>
      </c>
      <c r="F235">
        <f t="shared" si="9"/>
        <v>0.05</v>
      </c>
    </row>
    <row r="236" spans="1:6" x14ac:dyDescent="0.15">
      <c r="A236" s="1">
        <v>42716.570254629631</v>
      </c>
      <c r="B236">
        <v>48.04</v>
      </c>
      <c r="C236">
        <v>-0.05</v>
      </c>
      <c r="E236">
        <f t="shared" si="8"/>
        <v>69.569999999999993</v>
      </c>
      <c r="F236">
        <f t="shared" si="9"/>
        <v>0.05</v>
      </c>
    </row>
    <row r="237" spans="1:6" x14ac:dyDescent="0.15">
      <c r="A237" s="1">
        <v>42716.5702662037</v>
      </c>
      <c r="B237">
        <v>48.28</v>
      </c>
      <c r="C237">
        <v>-0.05</v>
      </c>
      <c r="E237">
        <f t="shared" si="8"/>
        <v>69.81</v>
      </c>
      <c r="F237">
        <f t="shared" si="9"/>
        <v>0.05</v>
      </c>
    </row>
    <row r="238" spans="1:6" x14ac:dyDescent="0.15">
      <c r="A238" s="1">
        <v>42716.570277777777</v>
      </c>
      <c r="B238">
        <v>46.93</v>
      </c>
      <c r="C238">
        <v>-0.06</v>
      </c>
      <c r="E238">
        <f t="shared" si="8"/>
        <v>68.460000000000008</v>
      </c>
      <c r="F238">
        <f t="shared" si="9"/>
        <v>0.06</v>
      </c>
    </row>
    <row r="239" spans="1:6" x14ac:dyDescent="0.15">
      <c r="A239" s="1">
        <v>42716.570289351854</v>
      </c>
      <c r="B239">
        <v>47.98</v>
      </c>
      <c r="C239">
        <v>-7.0000000000000007E-2</v>
      </c>
      <c r="E239">
        <f t="shared" si="8"/>
        <v>69.509999999999991</v>
      </c>
      <c r="F239">
        <f t="shared" si="9"/>
        <v>7.0000000000000007E-2</v>
      </c>
    </row>
    <row r="240" spans="1:6" x14ac:dyDescent="0.15">
      <c r="A240" s="1">
        <v>42716.570300925923</v>
      </c>
      <c r="B240">
        <v>48.8</v>
      </c>
      <c r="C240">
        <v>-0.06</v>
      </c>
      <c r="E240">
        <f t="shared" si="8"/>
        <v>70.33</v>
      </c>
      <c r="F240">
        <f t="shared" si="9"/>
        <v>0.06</v>
      </c>
    </row>
    <row r="241" spans="1:6" x14ac:dyDescent="0.15">
      <c r="A241" s="1">
        <v>42716.5703125</v>
      </c>
      <c r="B241">
        <v>49.58</v>
      </c>
      <c r="C241">
        <v>-0.06</v>
      </c>
      <c r="E241">
        <f t="shared" si="8"/>
        <v>71.11</v>
      </c>
      <c r="F241">
        <f t="shared" si="9"/>
        <v>0.06</v>
      </c>
    </row>
    <row r="242" spans="1:6" x14ac:dyDescent="0.15">
      <c r="A242" s="1">
        <v>42716.570324074077</v>
      </c>
      <c r="B242">
        <v>50.43</v>
      </c>
      <c r="C242">
        <v>-0.06</v>
      </c>
      <c r="E242">
        <f t="shared" si="8"/>
        <v>71.960000000000008</v>
      </c>
      <c r="F242">
        <f t="shared" si="9"/>
        <v>0.06</v>
      </c>
    </row>
    <row r="243" spans="1:6" x14ac:dyDescent="0.15">
      <c r="A243" s="1">
        <v>42716.570335648146</v>
      </c>
      <c r="B243">
        <v>51.82</v>
      </c>
      <c r="C243">
        <v>-7.0000000000000007E-2</v>
      </c>
      <c r="E243">
        <f t="shared" si="8"/>
        <v>73.349999999999994</v>
      </c>
      <c r="F243">
        <f t="shared" si="9"/>
        <v>7.0000000000000007E-2</v>
      </c>
    </row>
    <row r="244" spans="1:6" x14ac:dyDescent="0.15">
      <c r="A244" s="1">
        <v>42716.570347222223</v>
      </c>
      <c r="B244">
        <v>52.63</v>
      </c>
      <c r="C244">
        <v>-7.0000000000000007E-2</v>
      </c>
      <c r="E244">
        <f t="shared" si="8"/>
        <v>74.16</v>
      </c>
      <c r="F244">
        <f t="shared" si="9"/>
        <v>7.0000000000000007E-2</v>
      </c>
    </row>
    <row r="245" spans="1:6" x14ac:dyDescent="0.15">
      <c r="A245" s="1">
        <v>42716.5703587963</v>
      </c>
      <c r="B245">
        <v>53.83</v>
      </c>
      <c r="C245">
        <v>-0.08</v>
      </c>
      <c r="E245">
        <f t="shared" si="8"/>
        <v>75.36</v>
      </c>
      <c r="F245">
        <f t="shared" si="9"/>
        <v>0.08</v>
      </c>
    </row>
    <row r="246" spans="1:6" x14ac:dyDescent="0.15">
      <c r="A246" s="1">
        <v>42716.570370370369</v>
      </c>
      <c r="B246">
        <v>51.53</v>
      </c>
      <c r="C246">
        <v>-0.08</v>
      </c>
      <c r="E246">
        <f t="shared" si="8"/>
        <v>73.06</v>
      </c>
      <c r="F246">
        <f t="shared" si="9"/>
        <v>0.08</v>
      </c>
    </row>
    <row r="247" spans="1:6" x14ac:dyDescent="0.15">
      <c r="A247" s="1">
        <v>42716.570381944446</v>
      </c>
      <c r="B247">
        <v>53.5</v>
      </c>
      <c r="C247">
        <v>-0.08</v>
      </c>
      <c r="E247">
        <f t="shared" si="8"/>
        <v>75.03</v>
      </c>
      <c r="F247">
        <f t="shared" si="9"/>
        <v>0.08</v>
      </c>
    </row>
    <row r="248" spans="1:6" x14ac:dyDescent="0.15">
      <c r="A248" s="1">
        <v>42716.570405092592</v>
      </c>
      <c r="B248">
        <v>55.85</v>
      </c>
      <c r="C248">
        <v>-7.0000000000000007E-2</v>
      </c>
      <c r="E248">
        <f t="shared" si="8"/>
        <v>77.38</v>
      </c>
      <c r="F248">
        <f t="shared" si="9"/>
        <v>7.0000000000000007E-2</v>
      </c>
    </row>
    <row r="249" spans="1:6" x14ac:dyDescent="0.15">
      <c r="A249" s="1">
        <v>42716.570416666669</v>
      </c>
      <c r="B249">
        <v>57.06</v>
      </c>
      <c r="C249">
        <v>-7.0000000000000007E-2</v>
      </c>
      <c r="E249">
        <f t="shared" si="8"/>
        <v>78.59</v>
      </c>
      <c r="F249">
        <f t="shared" si="9"/>
        <v>7.0000000000000007E-2</v>
      </c>
    </row>
    <row r="250" spans="1:6" x14ac:dyDescent="0.15">
      <c r="A250" s="1">
        <v>42716.570428240739</v>
      </c>
      <c r="B250">
        <v>57.33</v>
      </c>
      <c r="C250">
        <v>-7.0000000000000007E-2</v>
      </c>
      <c r="E250">
        <f t="shared" si="8"/>
        <v>78.86</v>
      </c>
      <c r="F250">
        <f t="shared" si="9"/>
        <v>7.0000000000000007E-2</v>
      </c>
    </row>
    <row r="251" spans="1:6" x14ac:dyDescent="0.15">
      <c r="A251" s="1">
        <v>42716.570439814815</v>
      </c>
      <c r="B251">
        <v>57.7</v>
      </c>
      <c r="C251">
        <v>-7.0000000000000007E-2</v>
      </c>
      <c r="E251">
        <f t="shared" si="8"/>
        <v>79.23</v>
      </c>
      <c r="F251">
        <f t="shared" si="9"/>
        <v>7.0000000000000007E-2</v>
      </c>
    </row>
    <row r="252" spans="1:6" x14ac:dyDescent="0.15">
      <c r="A252" s="1">
        <v>42716.570451388892</v>
      </c>
      <c r="B252">
        <v>58.54</v>
      </c>
      <c r="C252">
        <v>-7.0000000000000007E-2</v>
      </c>
      <c r="E252">
        <f t="shared" si="8"/>
        <v>80.069999999999993</v>
      </c>
      <c r="F252">
        <f t="shared" si="9"/>
        <v>7.0000000000000007E-2</v>
      </c>
    </row>
    <row r="253" spans="1:6" x14ac:dyDescent="0.15">
      <c r="A253" s="1">
        <v>42716.570462962962</v>
      </c>
      <c r="B253">
        <v>58.84</v>
      </c>
      <c r="C253">
        <v>-0.08</v>
      </c>
      <c r="E253">
        <f t="shared" si="8"/>
        <v>80.37</v>
      </c>
      <c r="F253">
        <f t="shared" si="9"/>
        <v>0.08</v>
      </c>
    </row>
    <row r="254" spans="1:6" x14ac:dyDescent="0.15">
      <c r="A254" s="1">
        <v>42716.570474537039</v>
      </c>
      <c r="B254">
        <v>59.76</v>
      </c>
      <c r="C254">
        <v>-0.08</v>
      </c>
      <c r="E254">
        <f t="shared" si="8"/>
        <v>81.289999999999992</v>
      </c>
      <c r="F254">
        <f t="shared" si="9"/>
        <v>0.08</v>
      </c>
    </row>
    <row r="255" spans="1:6" x14ac:dyDescent="0.15">
      <c r="A255" s="1">
        <v>42716.570486111108</v>
      </c>
      <c r="B255">
        <v>60.28</v>
      </c>
      <c r="C255">
        <v>-7.0000000000000007E-2</v>
      </c>
      <c r="E255">
        <f t="shared" si="8"/>
        <v>81.81</v>
      </c>
      <c r="F255">
        <f t="shared" si="9"/>
        <v>7.0000000000000007E-2</v>
      </c>
    </row>
    <row r="256" spans="1:6" x14ac:dyDescent="0.15">
      <c r="A256" s="1">
        <v>42716.570497685185</v>
      </c>
      <c r="B256">
        <v>60.52</v>
      </c>
      <c r="C256">
        <v>-7.0000000000000007E-2</v>
      </c>
      <c r="E256">
        <f t="shared" si="8"/>
        <v>82.050000000000011</v>
      </c>
      <c r="F256">
        <f t="shared" si="9"/>
        <v>7.0000000000000007E-2</v>
      </c>
    </row>
    <row r="257" spans="1:6" x14ac:dyDescent="0.15">
      <c r="A257" s="1">
        <v>42716.570509259262</v>
      </c>
      <c r="B257">
        <v>61.83</v>
      </c>
      <c r="C257">
        <v>-0.08</v>
      </c>
      <c r="E257">
        <f t="shared" si="8"/>
        <v>83.36</v>
      </c>
      <c r="F257">
        <f t="shared" si="9"/>
        <v>0.08</v>
      </c>
    </row>
    <row r="258" spans="1:6" x14ac:dyDescent="0.15">
      <c r="A258" s="1">
        <v>42716.570520833331</v>
      </c>
      <c r="B258">
        <v>62.27</v>
      </c>
      <c r="C258">
        <v>-0.09</v>
      </c>
      <c r="E258">
        <f t="shared" si="8"/>
        <v>83.800000000000011</v>
      </c>
      <c r="F258">
        <f t="shared" si="9"/>
        <v>0.09</v>
      </c>
    </row>
    <row r="259" spans="1:6" x14ac:dyDescent="0.15">
      <c r="A259" s="1">
        <v>42716.570532407408</v>
      </c>
      <c r="B259">
        <v>61.41</v>
      </c>
      <c r="C259">
        <v>-0.09</v>
      </c>
      <c r="E259">
        <f t="shared" si="8"/>
        <v>82.94</v>
      </c>
      <c r="F259">
        <f t="shared" si="9"/>
        <v>0.09</v>
      </c>
    </row>
    <row r="260" spans="1:6" x14ac:dyDescent="0.15">
      <c r="A260" s="1">
        <v>42716.570543981485</v>
      </c>
      <c r="B260">
        <v>62.78</v>
      </c>
      <c r="C260">
        <v>-0.09</v>
      </c>
      <c r="E260">
        <f t="shared" si="8"/>
        <v>84.31</v>
      </c>
      <c r="F260">
        <f t="shared" si="9"/>
        <v>0.09</v>
      </c>
    </row>
    <row r="261" spans="1:6" x14ac:dyDescent="0.15">
      <c r="A261" s="1">
        <v>42716.570555555554</v>
      </c>
      <c r="B261">
        <v>63.7</v>
      </c>
      <c r="C261">
        <v>-0.09</v>
      </c>
      <c r="E261">
        <f t="shared" si="8"/>
        <v>85.23</v>
      </c>
      <c r="F261">
        <f t="shared" si="9"/>
        <v>0.09</v>
      </c>
    </row>
    <row r="262" spans="1:6" x14ac:dyDescent="0.15">
      <c r="A262" s="1">
        <v>42716.570567129631</v>
      </c>
      <c r="B262">
        <v>65.06</v>
      </c>
      <c r="C262">
        <v>-0.08</v>
      </c>
      <c r="E262">
        <f t="shared" si="8"/>
        <v>86.59</v>
      </c>
      <c r="F262">
        <f t="shared" si="9"/>
        <v>0.08</v>
      </c>
    </row>
    <row r="263" spans="1:6" x14ac:dyDescent="0.15">
      <c r="A263" s="1">
        <v>42716.5705787037</v>
      </c>
      <c r="B263">
        <v>65.48</v>
      </c>
      <c r="C263">
        <v>-0.08</v>
      </c>
      <c r="E263">
        <f t="shared" si="8"/>
        <v>87.01</v>
      </c>
      <c r="F263">
        <f t="shared" si="9"/>
        <v>0.08</v>
      </c>
    </row>
    <row r="264" spans="1:6" x14ac:dyDescent="0.15">
      <c r="A264" s="1">
        <v>42716.570601851854</v>
      </c>
      <c r="B264">
        <v>66.91</v>
      </c>
      <c r="C264">
        <v>-0.09</v>
      </c>
      <c r="E264">
        <f t="shared" si="8"/>
        <v>88.44</v>
      </c>
      <c r="F264">
        <f t="shared" si="9"/>
        <v>0.09</v>
      </c>
    </row>
    <row r="265" spans="1:6" x14ac:dyDescent="0.15">
      <c r="A265" s="1">
        <v>42716.570613425924</v>
      </c>
      <c r="B265">
        <v>67.319999999999993</v>
      </c>
      <c r="C265">
        <v>-0.09</v>
      </c>
      <c r="E265">
        <f t="shared" si="8"/>
        <v>88.85</v>
      </c>
      <c r="F265">
        <f t="shared" si="9"/>
        <v>0.09</v>
      </c>
    </row>
    <row r="266" spans="1:6" x14ac:dyDescent="0.15">
      <c r="A266" s="1">
        <v>42716.570625</v>
      </c>
      <c r="B266">
        <v>66.58</v>
      </c>
      <c r="C266">
        <v>-0.09</v>
      </c>
      <c r="E266">
        <f t="shared" si="8"/>
        <v>88.11</v>
      </c>
      <c r="F266">
        <f t="shared" si="9"/>
        <v>0.09</v>
      </c>
    </row>
    <row r="267" spans="1:6" x14ac:dyDescent="0.15">
      <c r="A267" s="1">
        <v>42716.570636574077</v>
      </c>
      <c r="B267">
        <v>68.72</v>
      </c>
      <c r="C267">
        <v>-0.09</v>
      </c>
      <c r="E267">
        <f t="shared" si="8"/>
        <v>90.25</v>
      </c>
      <c r="F267">
        <f t="shared" si="9"/>
        <v>0.09</v>
      </c>
    </row>
    <row r="268" spans="1:6" x14ac:dyDescent="0.15">
      <c r="A268" s="1">
        <v>42716.570648148147</v>
      </c>
      <c r="B268">
        <v>69.790000000000006</v>
      </c>
      <c r="C268">
        <v>-0.09</v>
      </c>
      <c r="E268">
        <f t="shared" si="8"/>
        <v>91.320000000000007</v>
      </c>
      <c r="F268">
        <f t="shared" si="9"/>
        <v>0.09</v>
      </c>
    </row>
    <row r="269" spans="1:6" x14ac:dyDescent="0.15">
      <c r="A269" s="1">
        <v>42716.570659722223</v>
      </c>
      <c r="B269">
        <v>70.47</v>
      </c>
      <c r="C269">
        <v>-0.1</v>
      </c>
      <c r="E269">
        <f t="shared" si="8"/>
        <v>92</v>
      </c>
      <c r="F269">
        <f t="shared" si="9"/>
        <v>0.1</v>
      </c>
    </row>
    <row r="270" spans="1:6" x14ac:dyDescent="0.15">
      <c r="A270" s="1">
        <v>42716.570671296293</v>
      </c>
      <c r="B270">
        <v>68.709999999999994</v>
      </c>
      <c r="C270">
        <v>-0.1</v>
      </c>
      <c r="E270">
        <f t="shared" si="8"/>
        <v>90.24</v>
      </c>
      <c r="F270">
        <f t="shared" si="9"/>
        <v>0.1</v>
      </c>
    </row>
    <row r="271" spans="1:6" x14ac:dyDescent="0.15">
      <c r="A271" s="1">
        <v>42716.57068287037</v>
      </c>
      <c r="B271">
        <v>71.61</v>
      </c>
      <c r="C271">
        <v>-0.11</v>
      </c>
      <c r="E271">
        <f t="shared" si="8"/>
        <v>93.14</v>
      </c>
      <c r="F271">
        <f t="shared" si="9"/>
        <v>0.11</v>
      </c>
    </row>
    <row r="272" spans="1:6" x14ac:dyDescent="0.15">
      <c r="A272" s="1">
        <v>42716.570694444446</v>
      </c>
      <c r="B272">
        <v>72.64</v>
      </c>
      <c r="C272">
        <v>-0.1</v>
      </c>
      <c r="E272">
        <f t="shared" si="8"/>
        <v>94.17</v>
      </c>
      <c r="F272">
        <f t="shared" si="9"/>
        <v>0.1</v>
      </c>
    </row>
    <row r="273" spans="1:6" x14ac:dyDescent="0.15">
      <c r="A273" s="1">
        <v>42716.570706018516</v>
      </c>
      <c r="B273">
        <v>73.97</v>
      </c>
      <c r="C273">
        <v>-0.1</v>
      </c>
      <c r="E273">
        <f t="shared" si="8"/>
        <v>95.5</v>
      </c>
      <c r="F273">
        <f t="shared" si="9"/>
        <v>0.1</v>
      </c>
    </row>
    <row r="274" spans="1:6" x14ac:dyDescent="0.15">
      <c r="A274" s="1">
        <v>42716.570717592593</v>
      </c>
      <c r="B274">
        <v>74.56</v>
      </c>
      <c r="C274">
        <v>-0.11</v>
      </c>
      <c r="E274">
        <f t="shared" si="8"/>
        <v>96.09</v>
      </c>
      <c r="F274">
        <f t="shared" si="9"/>
        <v>0.11</v>
      </c>
    </row>
    <row r="275" spans="1:6" x14ac:dyDescent="0.15">
      <c r="A275" s="1">
        <v>42716.570729166669</v>
      </c>
      <c r="B275">
        <v>75.69</v>
      </c>
      <c r="C275">
        <v>-0.11</v>
      </c>
      <c r="E275">
        <f t="shared" si="8"/>
        <v>97.22</v>
      </c>
      <c r="F275">
        <f t="shared" si="9"/>
        <v>0.11</v>
      </c>
    </row>
    <row r="276" spans="1:6" x14ac:dyDescent="0.15">
      <c r="A276" s="1">
        <v>42716.570740740739</v>
      </c>
      <c r="B276">
        <v>75.959999999999994</v>
      </c>
      <c r="C276">
        <v>-0.1</v>
      </c>
      <c r="E276">
        <f t="shared" si="8"/>
        <v>97.49</v>
      </c>
      <c r="F276">
        <f t="shared" si="9"/>
        <v>0.1</v>
      </c>
    </row>
    <row r="277" spans="1:6" x14ac:dyDescent="0.15">
      <c r="A277" s="1">
        <v>42716.570752314816</v>
      </c>
      <c r="B277">
        <v>75.73</v>
      </c>
      <c r="C277">
        <v>-0.11</v>
      </c>
      <c r="E277">
        <f t="shared" si="8"/>
        <v>97.26</v>
      </c>
      <c r="F277">
        <f t="shared" si="9"/>
        <v>0.11</v>
      </c>
    </row>
    <row r="278" spans="1:6" x14ac:dyDescent="0.15">
      <c r="A278" s="1">
        <v>42716.570763888885</v>
      </c>
      <c r="B278">
        <v>76.650000000000006</v>
      </c>
      <c r="C278">
        <v>-0.12</v>
      </c>
      <c r="E278">
        <f t="shared" ref="E278:E340" si="10">B278-$B$2</f>
        <v>98.18</v>
      </c>
      <c r="F278">
        <f t="shared" ref="F278:F340" si="11">-C278</f>
        <v>0.12</v>
      </c>
    </row>
    <row r="279" spans="1:6" x14ac:dyDescent="0.15">
      <c r="A279" s="1">
        <v>42716.570775462962</v>
      </c>
      <c r="B279">
        <v>77.08</v>
      </c>
      <c r="C279">
        <v>-0.11</v>
      </c>
      <c r="E279">
        <f t="shared" si="10"/>
        <v>98.61</v>
      </c>
      <c r="F279">
        <f t="shared" si="11"/>
        <v>0.11</v>
      </c>
    </row>
    <row r="280" spans="1:6" x14ac:dyDescent="0.15">
      <c r="A280" s="1">
        <v>42716.570787037039</v>
      </c>
      <c r="B280">
        <v>77.91</v>
      </c>
      <c r="C280">
        <v>-0.11</v>
      </c>
      <c r="E280">
        <f t="shared" si="10"/>
        <v>99.44</v>
      </c>
      <c r="F280">
        <f t="shared" si="11"/>
        <v>0.11</v>
      </c>
    </row>
    <row r="281" spans="1:6" x14ac:dyDescent="0.15">
      <c r="A281" s="1">
        <v>42716.570798611108</v>
      </c>
      <c r="B281">
        <v>75.14</v>
      </c>
      <c r="C281">
        <v>-0.12</v>
      </c>
      <c r="E281">
        <f t="shared" si="10"/>
        <v>96.67</v>
      </c>
      <c r="F281">
        <f t="shared" si="11"/>
        <v>0.12</v>
      </c>
    </row>
    <row r="282" spans="1:6" x14ac:dyDescent="0.15">
      <c r="A282" s="1">
        <v>42716.570810185185</v>
      </c>
      <c r="B282">
        <v>77.69</v>
      </c>
      <c r="C282">
        <v>-0.11</v>
      </c>
      <c r="E282">
        <f t="shared" si="10"/>
        <v>99.22</v>
      </c>
      <c r="F282">
        <f t="shared" si="11"/>
        <v>0.11</v>
      </c>
    </row>
    <row r="283" spans="1:6" x14ac:dyDescent="0.15">
      <c r="A283" s="1">
        <v>42716.570821759262</v>
      </c>
      <c r="B283">
        <v>80.86</v>
      </c>
      <c r="C283">
        <v>-0.12</v>
      </c>
      <c r="E283">
        <f t="shared" si="10"/>
        <v>102.39</v>
      </c>
      <c r="F283">
        <f t="shared" si="11"/>
        <v>0.12</v>
      </c>
    </row>
    <row r="284" spans="1:6" x14ac:dyDescent="0.15">
      <c r="A284" s="1">
        <v>42716.570833333331</v>
      </c>
      <c r="B284">
        <v>82.1</v>
      </c>
      <c r="C284">
        <v>-0.12</v>
      </c>
      <c r="E284">
        <f t="shared" si="10"/>
        <v>103.63</v>
      </c>
      <c r="F284">
        <f t="shared" si="11"/>
        <v>0.12</v>
      </c>
    </row>
    <row r="285" spans="1:6" x14ac:dyDescent="0.15">
      <c r="A285" s="1">
        <v>42716.570844907408</v>
      </c>
      <c r="B285">
        <v>83.74</v>
      </c>
      <c r="C285">
        <v>-0.12</v>
      </c>
      <c r="E285">
        <f t="shared" si="10"/>
        <v>105.27</v>
      </c>
      <c r="F285">
        <f t="shared" si="11"/>
        <v>0.12</v>
      </c>
    </row>
    <row r="286" spans="1:6" x14ac:dyDescent="0.15">
      <c r="A286" s="1">
        <v>42716.570856481485</v>
      </c>
      <c r="B286">
        <v>84.59</v>
      </c>
      <c r="C286">
        <v>-0.12</v>
      </c>
      <c r="E286">
        <f t="shared" si="10"/>
        <v>106.12</v>
      </c>
      <c r="F286">
        <f t="shared" si="11"/>
        <v>0.12</v>
      </c>
    </row>
    <row r="287" spans="1:6" x14ac:dyDescent="0.15">
      <c r="A287" s="1">
        <v>42716.570868055554</v>
      </c>
      <c r="B287">
        <v>85.06</v>
      </c>
      <c r="C287">
        <v>-0.13</v>
      </c>
      <c r="E287">
        <f t="shared" si="10"/>
        <v>106.59</v>
      </c>
      <c r="F287">
        <f t="shared" si="11"/>
        <v>0.13</v>
      </c>
    </row>
    <row r="288" spans="1:6" x14ac:dyDescent="0.15">
      <c r="A288" s="1">
        <v>42716.570879629631</v>
      </c>
      <c r="B288">
        <v>86.15</v>
      </c>
      <c r="C288">
        <v>-0.12</v>
      </c>
      <c r="E288">
        <f t="shared" si="10"/>
        <v>107.68</v>
      </c>
      <c r="F288">
        <f t="shared" si="11"/>
        <v>0.12</v>
      </c>
    </row>
    <row r="289" spans="1:6" x14ac:dyDescent="0.15">
      <c r="A289" s="1">
        <v>42716.570891203701</v>
      </c>
      <c r="B289">
        <v>86.62</v>
      </c>
      <c r="C289">
        <v>-0.13</v>
      </c>
      <c r="E289">
        <f t="shared" si="10"/>
        <v>108.15</v>
      </c>
      <c r="F289">
        <f t="shared" si="11"/>
        <v>0.13</v>
      </c>
    </row>
    <row r="290" spans="1:6" x14ac:dyDescent="0.15">
      <c r="A290" s="1">
        <v>42716.570902777778</v>
      </c>
      <c r="B290">
        <v>87.22</v>
      </c>
      <c r="C290">
        <v>-0.13</v>
      </c>
      <c r="E290">
        <f t="shared" si="10"/>
        <v>108.75</v>
      </c>
      <c r="F290">
        <f t="shared" si="11"/>
        <v>0.13</v>
      </c>
    </row>
    <row r="291" spans="1:6" x14ac:dyDescent="0.15">
      <c r="A291" s="1">
        <v>42716.570914351854</v>
      </c>
      <c r="B291">
        <v>87.52</v>
      </c>
      <c r="C291">
        <v>-0.13</v>
      </c>
      <c r="E291">
        <f t="shared" si="10"/>
        <v>109.05</v>
      </c>
      <c r="F291">
        <f t="shared" si="11"/>
        <v>0.13</v>
      </c>
    </row>
    <row r="292" spans="1:6" x14ac:dyDescent="0.15">
      <c r="A292" s="1">
        <v>42716.570925925924</v>
      </c>
      <c r="B292">
        <v>87.84</v>
      </c>
      <c r="C292">
        <v>-0.13</v>
      </c>
      <c r="E292">
        <f t="shared" si="10"/>
        <v>109.37</v>
      </c>
      <c r="F292">
        <f t="shared" si="11"/>
        <v>0.13</v>
      </c>
    </row>
    <row r="293" spans="1:6" x14ac:dyDescent="0.15">
      <c r="A293" s="1">
        <v>42716.570937500001</v>
      </c>
      <c r="B293">
        <v>88.38</v>
      </c>
      <c r="C293">
        <v>-0.13</v>
      </c>
      <c r="E293">
        <f t="shared" si="10"/>
        <v>109.91</v>
      </c>
      <c r="F293">
        <f t="shared" si="11"/>
        <v>0.13</v>
      </c>
    </row>
    <row r="294" spans="1:6" x14ac:dyDescent="0.15">
      <c r="A294" s="1">
        <v>42716.570949074077</v>
      </c>
      <c r="B294">
        <v>88.73</v>
      </c>
      <c r="C294">
        <v>-0.13</v>
      </c>
      <c r="E294">
        <f t="shared" si="10"/>
        <v>110.26</v>
      </c>
      <c r="F294">
        <f t="shared" si="11"/>
        <v>0.13</v>
      </c>
    </row>
    <row r="295" spans="1:6" x14ac:dyDescent="0.15">
      <c r="A295" s="1">
        <v>42716.570960648147</v>
      </c>
      <c r="B295">
        <v>89.3</v>
      </c>
      <c r="C295">
        <v>-0.13</v>
      </c>
      <c r="E295">
        <f t="shared" si="10"/>
        <v>110.83</v>
      </c>
      <c r="F295">
        <f t="shared" si="11"/>
        <v>0.13</v>
      </c>
    </row>
    <row r="296" spans="1:6" x14ac:dyDescent="0.15">
      <c r="A296" s="1">
        <v>42716.570972222224</v>
      </c>
      <c r="B296">
        <v>89.72</v>
      </c>
      <c r="C296">
        <v>-0.13</v>
      </c>
      <c r="E296">
        <f t="shared" si="10"/>
        <v>111.25</v>
      </c>
      <c r="F296">
        <f t="shared" si="11"/>
        <v>0.13</v>
      </c>
    </row>
    <row r="297" spans="1:6" x14ac:dyDescent="0.15">
      <c r="A297" s="1">
        <v>42716.570983796293</v>
      </c>
      <c r="B297">
        <v>86.34</v>
      </c>
      <c r="C297">
        <v>-0.14000000000000001</v>
      </c>
      <c r="E297">
        <f t="shared" si="10"/>
        <v>107.87</v>
      </c>
      <c r="F297">
        <f t="shared" si="11"/>
        <v>0.14000000000000001</v>
      </c>
    </row>
    <row r="298" spans="1:6" x14ac:dyDescent="0.15">
      <c r="A298" s="1">
        <v>42716.57099537037</v>
      </c>
      <c r="B298">
        <v>88.9</v>
      </c>
      <c r="C298">
        <v>-0.14000000000000001</v>
      </c>
      <c r="E298">
        <f t="shared" si="10"/>
        <v>110.43</v>
      </c>
      <c r="F298">
        <f t="shared" si="11"/>
        <v>0.14000000000000001</v>
      </c>
    </row>
    <row r="299" spans="1:6" x14ac:dyDescent="0.15">
      <c r="A299" s="1">
        <v>42716.571006944447</v>
      </c>
      <c r="B299">
        <v>90.34</v>
      </c>
      <c r="C299">
        <v>-0.14000000000000001</v>
      </c>
      <c r="E299">
        <f t="shared" si="10"/>
        <v>111.87</v>
      </c>
      <c r="F299">
        <f t="shared" si="11"/>
        <v>0.14000000000000001</v>
      </c>
    </row>
    <row r="300" spans="1:6" x14ac:dyDescent="0.15">
      <c r="A300" s="1">
        <v>42716.571018518516</v>
      </c>
      <c r="B300">
        <v>92.87</v>
      </c>
      <c r="C300">
        <v>-0.14000000000000001</v>
      </c>
      <c r="E300">
        <f t="shared" si="10"/>
        <v>114.4</v>
      </c>
      <c r="F300">
        <f t="shared" si="11"/>
        <v>0.14000000000000001</v>
      </c>
    </row>
    <row r="301" spans="1:6" x14ac:dyDescent="0.15">
      <c r="A301" s="1">
        <v>42716.571030092593</v>
      </c>
      <c r="B301">
        <v>93.85</v>
      </c>
      <c r="C301">
        <v>-0.14000000000000001</v>
      </c>
      <c r="E301">
        <f t="shared" si="10"/>
        <v>115.38</v>
      </c>
      <c r="F301">
        <f t="shared" si="11"/>
        <v>0.14000000000000001</v>
      </c>
    </row>
    <row r="302" spans="1:6" x14ac:dyDescent="0.15">
      <c r="A302" s="1">
        <v>42716.57104166667</v>
      </c>
      <c r="B302">
        <v>95.8</v>
      </c>
      <c r="C302">
        <v>-0.14000000000000001</v>
      </c>
      <c r="E302">
        <f t="shared" si="10"/>
        <v>117.33</v>
      </c>
      <c r="F302">
        <f t="shared" si="11"/>
        <v>0.14000000000000001</v>
      </c>
    </row>
    <row r="303" spans="1:6" x14ac:dyDescent="0.15">
      <c r="A303" s="1">
        <v>42716.571053240739</v>
      </c>
      <c r="B303">
        <v>96.52</v>
      </c>
      <c r="C303">
        <v>-0.15</v>
      </c>
      <c r="E303">
        <f t="shared" si="10"/>
        <v>118.05</v>
      </c>
      <c r="F303">
        <f t="shared" si="11"/>
        <v>0.15</v>
      </c>
    </row>
    <row r="304" spans="1:6" x14ac:dyDescent="0.15">
      <c r="A304" s="1">
        <v>42716.571064814816</v>
      </c>
      <c r="B304">
        <v>97.12</v>
      </c>
      <c r="C304">
        <v>-0.15</v>
      </c>
      <c r="E304">
        <f t="shared" si="10"/>
        <v>118.65</v>
      </c>
      <c r="F304">
        <f t="shared" si="11"/>
        <v>0.15</v>
      </c>
    </row>
    <row r="305" spans="1:6" x14ac:dyDescent="0.15">
      <c r="A305" s="1">
        <v>42716.571076388886</v>
      </c>
      <c r="B305">
        <v>94.47</v>
      </c>
      <c r="C305">
        <v>-0.15</v>
      </c>
      <c r="E305">
        <f t="shared" si="10"/>
        <v>116</v>
      </c>
      <c r="F305">
        <f t="shared" si="11"/>
        <v>0.15</v>
      </c>
    </row>
    <row r="306" spans="1:6" x14ac:dyDescent="0.15">
      <c r="A306" s="1">
        <v>42716.571087962962</v>
      </c>
      <c r="B306">
        <v>95.67</v>
      </c>
      <c r="C306">
        <v>-0.16</v>
      </c>
      <c r="E306">
        <f t="shared" si="10"/>
        <v>117.2</v>
      </c>
      <c r="F306">
        <f t="shared" si="11"/>
        <v>0.16</v>
      </c>
    </row>
    <row r="307" spans="1:6" x14ac:dyDescent="0.15">
      <c r="A307" s="1">
        <v>42716.571099537039</v>
      </c>
      <c r="B307">
        <v>97.72</v>
      </c>
      <c r="C307">
        <v>-0.17</v>
      </c>
      <c r="E307">
        <f t="shared" si="10"/>
        <v>119.25</v>
      </c>
      <c r="F307">
        <f t="shared" si="11"/>
        <v>0.17</v>
      </c>
    </row>
    <row r="308" spans="1:6" x14ac:dyDescent="0.15">
      <c r="A308" s="1">
        <v>42716.571111111109</v>
      </c>
      <c r="B308">
        <v>98.39</v>
      </c>
      <c r="C308">
        <v>-0.16</v>
      </c>
      <c r="E308">
        <f t="shared" si="10"/>
        <v>119.92</v>
      </c>
      <c r="F308">
        <f t="shared" si="11"/>
        <v>0.16</v>
      </c>
    </row>
    <row r="309" spans="1:6" x14ac:dyDescent="0.15">
      <c r="A309" s="1">
        <v>42716.571122685185</v>
      </c>
      <c r="B309">
        <v>98.94</v>
      </c>
      <c r="C309">
        <v>-0.16</v>
      </c>
      <c r="E309">
        <f t="shared" si="10"/>
        <v>120.47</v>
      </c>
      <c r="F309">
        <f t="shared" si="11"/>
        <v>0.16</v>
      </c>
    </row>
    <row r="310" spans="1:6" x14ac:dyDescent="0.15">
      <c r="A310" s="1">
        <v>42716.571134259262</v>
      </c>
      <c r="B310">
        <v>100.15</v>
      </c>
      <c r="C310">
        <v>-0.15</v>
      </c>
      <c r="E310">
        <f t="shared" si="10"/>
        <v>121.68</v>
      </c>
      <c r="F310">
        <f t="shared" si="11"/>
        <v>0.15</v>
      </c>
    </row>
    <row r="311" spans="1:6" x14ac:dyDescent="0.15">
      <c r="A311" s="1">
        <v>42716.571145833332</v>
      </c>
      <c r="B311">
        <v>100.63</v>
      </c>
      <c r="C311">
        <v>-0.16</v>
      </c>
      <c r="E311">
        <f t="shared" si="10"/>
        <v>122.16</v>
      </c>
      <c r="F311">
        <f t="shared" si="11"/>
        <v>0.16</v>
      </c>
    </row>
    <row r="312" spans="1:6" x14ac:dyDescent="0.15">
      <c r="A312" s="1">
        <v>42716.571157407408</v>
      </c>
      <c r="B312">
        <v>101.97</v>
      </c>
      <c r="C312">
        <v>-0.16</v>
      </c>
      <c r="E312">
        <f t="shared" si="10"/>
        <v>123.5</v>
      </c>
      <c r="F312">
        <f t="shared" si="11"/>
        <v>0.16</v>
      </c>
    </row>
    <row r="313" spans="1:6" x14ac:dyDescent="0.15">
      <c r="A313" s="1">
        <v>42716.571168981478</v>
      </c>
      <c r="B313">
        <v>102.81</v>
      </c>
      <c r="C313">
        <v>-0.16</v>
      </c>
      <c r="E313">
        <f t="shared" si="10"/>
        <v>124.34</v>
      </c>
      <c r="F313">
        <f t="shared" si="11"/>
        <v>0.16</v>
      </c>
    </row>
    <row r="314" spans="1:6" x14ac:dyDescent="0.15">
      <c r="A314" s="1">
        <v>42716.571180555555</v>
      </c>
      <c r="B314">
        <v>104.77</v>
      </c>
      <c r="C314">
        <v>-0.17</v>
      </c>
      <c r="E314">
        <f t="shared" si="10"/>
        <v>126.3</v>
      </c>
      <c r="F314">
        <f t="shared" si="11"/>
        <v>0.17</v>
      </c>
    </row>
    <row r="315" spans="1:6" x14ac:dyDescent="0.15">
      <c r="A315" s="1">
        <v>42716.571192129632</v>
      </c>
      <c r="B315">
        <v>105.55</v>
      </c>
      <c r="C315">
        <v>-0.17</v>
      </c>
      <c r="E315">
        <f t="shared" si="10"/>
        <v>127.08</v>
      </c>
      <c r="F315">
        <f t="shared" si="11"/>
        <v>0.17</v>
      </c>
    </row>
    <row r="316" spans="1:6" x14ac:dyDescent="0.15">
      <c r="A316" s="1">
        <v>42716.571203703701</v>
      </c>
      <c r="B316">
        <v>106.35</v>
      </c>
      <c r="C316">
        <v>-0.17</v>
      </c>
      <c r="E316">
        <f t="shared" si="10"/>
        <v>127.88</v>
      </c>
      <c r="F316">
        <f t="shared" si="11"/>
        <v>0.17</v>
      </c>
    </row>
    <row r="317" spans="1:6" x14ac:dyDescent="0.15">
      <c r="A317" s="1">
        <v>42716.571215277778</v>
      </c>
      <c r="B317">
        <v>108.11</v>
      </c>
      <c r="C317">
        <v>-0.17</v>
      </c>
      <c r="E317">
        <f t="shared" si="10"/>
        <v>129.63999999999999</v>
      </c>
      <c r="F317">
        <f t="shared" si="11"/>
        <v>0.17</v>
      </c>
    </row>
    <row r="318" spans="1:6" x14ac:dyDescent="0.15">
      <c r="A318" s="1">
        <v>42716.571226851855</v>
      </c>
      <c r="B318">
        <v>108.66</v>
      </c>
      <c r="C318">
        <v>-0.17</v>
      </c>
      <c r="E318">
        <f t="shared" si="10"/>
        <v>130.19</v>
      </c>
      <c r="F318">
        <f t="shared" si="11"/>
        <v>0.17</v>
      </c>
    </row>
    <row r="319" spans="1:6" x14ac:dyDescent="0.15">
      <c r="A319" s="1">
        <v>42716.571238425924</v>
      </c>
      <c r="B319">
        <v>109.58</v>
      </c>
      <c r="C319">
        <v>-0.18</v>
      </c>
      <c r="E319">
        <f t="shared" si="10"/>
        <v>131.11000000000001</v>
      </c>
      <c r="F319">
        <f t="shared" si="11"/>
        <v>0.18</v>
      </c>
    </row>
    <row r="320" spans="1:6" x14ac:dyDescent="0.15">
      <c r="A320" s="1">
        <v>42716.571250000001</v>
      </c>
      <c r="B320">
        <v>101.31</v>
      </c>
      <c r="C320">
        <v>-0.18</v>
      </c>
      <c r="E320">
        <f t="shared" si="10"/>
        <v>122.84</v>
      </c>
      <c r="F320">
        <f t="shared" si="11"/>
        <v>0.18</v>
      </c>
    </row>
    <row r="321" spans="1:6" x14ac:dyDescent="0.15">
      <c r="A321" s="1">
        <v>42716.571261574078</v>
      </c>
      <c r="B321">
        <v>107.71</v>
      </c>
      <c r="C321">
        <v>-0.18</v>
      </c>
      <c r="E321">
        <f t="shared" si="10"/>
        <v>129.24</v>
      </c>
      <c r="F321">
        <f t="shared" si="11"/>
        <v>0.18</v>
      </c>
    </row>
    <row r="322" spans="1:6" x14ac:dyDescent="0.15">
      <c r="A322" s="1">
        <v>42716.571273148147</v>
      </c>
      <c r="B322">
        <v>109.95</v>
      </c>
      <c r="C322">
        <v>-0.18</v>
      </c>
      <c r="E322">
        <f t="shared" si="10"/>
        <v>131.48000000000002</v>
      </c>
      <c r="F322">
        <f t="shared" si="11"/>
        <v>0.18</v>
      </c>
    </row>
    <row r="323" spans="1:6" x14ac:dyDescent="0.15">
      <c r="A323" s="1">
        <v>42716.571284722224</v>
      </c>
      <c r="B323">
        <v>110.88</v>
      </c>
      <c r="C323">
        <v>-0.18</v>
      </c>
      <c r="E323">
        <f t="shared" si="10"/>
        <v>132.41</v>
      </c>
      <c r="F323">
        <f t="shared" si="11"/>
        <v>0.18</v>
      </c>
    </row>
    <row r="324" spans="1:6" x14ac:dyDescent="0.15">
      <c r="A324" s="1">
        <v>42716.571296296293</v>
      </c>
      <c r="B324">
        <v>112.25</v>
      </c>
      <c r="C324">
        <v>-0.18</v>
      </c>
      <c r="E324">
        <f t="shared" si="10"/>
        <v>133.78</v>
      </c>
      <c r="F324">
        <f t="shared" si="11"/>
        <v>0.18</v>
      </c>
    </row>
    <row r="325" spans="1:6" x14ac:dyDescent="0.15">
      <c r="A325" s="1">
        <v>42716.57130787037</v>
      </c>
      <c r="B325">
        <v>112.48</v>
      </c>
      <c r="C325">
        <v>-0.19</v>
      </c>
      <c r="E325">
        <f t="shared" si="10"/>
        <v>134.01</v>
      </c>
      <c r="F325">
        <f t="shared" si="11"/>
        <v>0.19</v>
      </c>
    </row>
    <row r="326" spans="1:6" x14ac:dyDescent="0.15">
      <c r="A326" s="1">
        <v>42716.571319444447</v>
      </c>
      <c r="B326">
        <v>112.78</v>
      </c>
      <c r="C326">
        <v>-0.18</v>
      </c>
      <c r="E326">
        <f t="shared" si="10"/>
        <v>134.31</v>
      </c>
      <c r="F326">
        <f t="shared" si="11"/>
        <v>0.18</v>
      </c>
    </row>
    <row r="327" spans="1:6" x14ac:dyDescent="0.15">
      <c r="A327" s="1">
        <v>42716.571331018517</v>
      </c>
      <c r="B327">
        <v>113.72</v>
      </c>
      <c r="C327">
        <v>-0.19</v>
      </c>
      <c r="E327">
        <f t="shared" si="10"/>
        <v>135.25</v>
      </c>
      <c r="F327">
        <f t="shared" si="11"/>
        <v>0.19</v>
      </c>
    </row>
    <row r="328" spans="1:6" x14ac:dyDescent="0.15">
      <c r="A328" s="1">
        <v>42716.57135416667</v>
      </c>
      <c r="B328">
        <v>116.05</v>
      </c>
      <c r="C328">
        <v>-0.18</v>
      </c>
      <c r="E328">
        <f t="shared" si="10"/>
        <v>137.57999999999998</v>
      </c>
      <c r="F328">
        <f t="shared" si="11"/>
        <v>0.18</v>
      </c>
    </row>
    <row r="329" spans="1:6" x14ac:dyDescent="0.15">
      <c r="A329" s="1">
        <v>42716.57136574074</v>
      </c>
      <c r="B329">
        <v>117.15</v>
      </c>
      <c r="C329">
        <v>-0.18</v>
      </c>
      <c r="E329">
        <f t="shared" si="10"/>
        <v>138.68</v>
      </c>
      <c r="F329">
        <f t="shared" si="11"/>
        <v>0.18</v>
      </c>
    </row>
    <row r="330" spans="1:6" x14ac:dyDescent="0.15">
      <c r="A330" s="1">
        <v>42716.571377314816</v>
      </c>
      <c r="B330">
        <v>117.99</v>
      </c>
      <c r="C330">
        <v>-0.19</v>
      </c>
      <c r="E330">
        <f t="shared" si="10"/>
        <v>139.51999999999998</v>
      </c>
      <c r="F330">
        <f t="shared" si="11"/>
        <v>0.19</v>
      </c>
    </row>
    <row r="331" spans="1:6" x14ac:dyDescent="0.15">
      <c r="A331" s="1">
        <v>42716.571388888886</v>
      </c>
      <c r="B331">
        <v>114.94</v>
      </c>
      <c r="C331">
        <v>-0.22</v>
      </c>
      <c r="E331">
        <f t="shared" si="10"/>
        <v>136.47</v>
      </c>
      <c r="F331">
        <f t="shared" si="11"/>
        <v>0.22</v>
      </c>
    </row>
    <row r="332" spans="1:6" x14ac:dyDescent="0.15">
      <c r="A332" s="1">
        <v>42716.571400462963</v>
      </c>
      <c r="B332">
        <v>117.27</v>
      </c>
      <c r="C332">
        <v>-0.21</v>
      </c>
      <c r="E332">
        <f t="shared" si="10"/>
        <v>138.80000000000001</v>
      </c>
      <c r="F332">
        <f t="shared" si="11"/>
        <v>0.21</v>
      </c>
    </row>
    <row r="333" spans="1:6" x14ac:dyDescent="0.15">
      <c r="A333" s="1">
        <v>42716.571412037039</v>
      </c>
      <c r="B333">
        <v>120.43</v>
      </c>
      <c r="C333">
        <v>-0.21</v>
      </c>
      <c r="E333">
        <f t="shared" si="10"/>
        <v>141.96</v>
      </c>
      <c r="F333">
        <f t="shared" si="11"/>
        <v>0.21</v>
      </c>
    </row>
    <row r="334" spans="1:6" x14ac:dyDescent="0.15">
      <c r="A334" s="1">
        <v>42716.571423611109</v>
      </c>
      <c r="B334">
        <v>121.45</v>
      </c>
      <c r="C334">
        <v>-0.21</v>
      </c>
      <c r="E334">
        <f t="shared" si="10"/>
        <v>142.98000000000002</v>
      </c>
      <c r="F334">
        <f t="shared" si="11"/>
        <v>0.21</v>
      </c>
    </row>
    <row r="335" spans="1:6" x14ac:dyDescent="0.15">
      <c r="A335" s="1">
        <v>42716.571435185186</v>
      </c>
      <c r="B335">
        <v>122.95</v>
      </c>
      <c r="C335">
        <v>-0.21</v>
      </c>
      <c r="E335">
        <f t="shared" si="10"/>
        <v>144.48000000000002</v>
      </c>
      <c r="F335">
        <f t="shared" si="11"/>
        <v>0.21</v>
      </c>
    </row>
    <row r="336" spans="1:6" x14ac:dyDescent="0.15">
      <c r="A336" s="1">
        <v>42716.571446759262</v>
      </c>
      <c r="B336">
        <v>123.5</v>
      </c>
      <c r="C336">
        <v>-0.21</v>
      </c>
      <c r="E336">
        <f t="shared" si="10"/>
        <v>145.03</v>
      </c>
      <c r="F336">
        <f t="shared" si="11"/>
        <v>0.21</v>
      </c>
    </row>
    <row r="337" spans="1:6" x14ac:dyDescent="0.15">
      <c r="A337" s="1">
        <v>42716.571458333332</v>
      </c>
      <c r="B337">
        <v>124.08</v>
      </c>
      <c r="C337">
        <v>-0.22</v>
      </c>
      <c r="E337">
        <f t="shared" si="10"/>
        <v>145.61000000000001</v>
      </c>
      <c r="F337">
        <f t="shared" si="11"/>
        <v>0.22</v>
      </c>
    </row>
    <row r="338" spans="1:6" x14ac:dyDescent="0.15">
      <c r="A338" s="1">
        <v>42716.571469907409</v>
      </c>
      <c r="B338">
        <v>125.22</v>
      </c>
      <c r="C338">
        <v>-0.22</v>
      </c>
      <c r="E338">
        <f t="shared" si="10"/>
        <v>146.75</v>
      </c>
      <c r="F338">
        <f t="shared" si="11"/>
        <v>0.22</v>
      </c>
    </row>
    <row r="339" spans="1:6" x14ac:dyDescent="0.15">
      <c r="A339" s="1">
        <v>42716.571481481478</v>
      </c>
      <c r="B339">
        <v>125.79</v>
      </c>
      <c r="C339">
        <v>-0.24</v>
      </c>
      <c r="E339">
        <f t="shared" si="10"/>
        <v>147.32</v>
      </c>
      <c r="F339">
        <f t="shared" si="11"/>
        <v>0.24</v>
      </c>
    </row>
    <row r="340" spans="1:6" x14ac:dyDescent="0.15">
      <c r="A340" s="1">
        <v>42716.571493055555</v>
      </c>
      <c r="B340">
        <v>127.01</v>
      </c>
      <c r="C340">
        <v>-0.24</v>
      </c>
      <c r="E340">
        <f t="shared" si="10"/>
        <v>148.54000000000002</v>
      </c>
      <c r="F340">
        <f t="shared" si="11"/>
        <v>0.24</v>
      </c>
    </row>
    <row r="341" spans="1:6" x14ac:dyDescent="0.15">
      <c r="A341" s="1">
        <v>42716.571504629632</v>
      </c>
      <c r="B341">
        <v>127.53</v>
      </c>
      <c r="C341">
        <v>-0.24</v>
      </c>
      <c r="E341">
        <f t="shared" ref="E341:E402" si="12">B341-$B$2</f>
        <v>149.06</v>
      </c>
      <c r="F341">
        <f t="shared" ref="F341:F402" si="13">-C341</f>
        <v>0.24</v>
      </c>
    </row>
    <row r="342" spans="1:6" x14ac:dyDescent="0.15">
      <c r="A342" s="1">
        <v>42716.571516203701</v>
      </c>
      <c r="B342">
        <v>128.01</v>
      </c>
      <c r="C342">
        <v>-0.24</v>
      </c>
      <c r="E342">
        <f t="shared" si="12"/>
        <v>149.54</v>
      </c>
      <c r="F342">
        <f t="shared" si="13"/>
        <v>0.24</v>
      </c>
    </row>
    <row r="343" spans="1:6" x14ac:dyDescent="0.15">
      <c r="A343" s="1">
        <v>42716.571527777778</v>
      </c>
      <c r="B343">
        <v>129.76</v>
      </c>
      <c r="C343">
        <v>-0.24</v>
      </c>
      <c r="E343">
        <f t="shared" si="12"/>
        <v>151.29</v>
      </c>
      <c r="F343">
        <f t="shared" si="13"/>
        <v>0.24</v>
      </c>
    </row>
    <row r="344" spans="1:6" x14ac:dyDescent="0.15">
      <c r="A344" s="1">
        <v>42716.571539351855</v>
      </c>
      <c r="B344">
        <v>130.51</v>
      </c>
      <c r="C344">
        <v>-0.25</v>
      </c>
      <c r="E344">
        <f t="shared" si="12"/>
        <v>152.04</v>
      </c>
      <c r="F344">
        <f t="shared" si="13"/>
        <v>0.25</v>
      </c>
    </row>
    <row r="345" spans="1:6" x14ac:dyDescent="0.15">
      <c r="A345" s="1">
        <v>42716.571550925924</v>
      </c>
      <c r="B345">
        <v>132.13999999999999</v>
      </c>
      <c r="C345">
        <v>-0.24</v>
      </c>
      <c r="E345">
        <f t="shared" si="12"/>
        <v>153.66999999999999</v>
      </c>
      <c r="F345">
        <f t="shared" si="13"/>
        <v>0.24</v>
      </c>
    </row>
    <row r="346" spans="1:6" x14ac:dyDescent="0.15">
      <c r="A346" s="1">
        <v>42716.571562500001</v>
      </c>
      <c r="B346">
        <v>132.87</v>
      </c>
      <c r="C346">
        <v>-0.24</v>
      </c>
      <c r="E346">
        <f t="shared" si="12"/>
        <v>154.4</v>
      </c>
      <c r="F346">
        <f t="shared" si="13"/>
        <v>0.24</v>
      </c>
    </row>
    <row r="347" spans="1:6" x14ac:dyDescent="0.15">
      <c r="A347" s="1">
        <v>42716.571574074071</v>
      </c>
      <c r="B347">
        <v>129.21</v>
      </c>
      <c r="C347">
        <v>-0.24</v>
      </c>
      <c r="E347">
        <f t="shared" si="12"/>
        <v>150.74</v>
      </c>
      <c r="F347">
        <f t="shared" si="13"/>
        <v>0.24</v>
      </c>
    </row>
    <row r="348" spans="1:6" x14ac:dyDescent="0.15">
      <c r="A348" s="1">
        <v>42716.571585648147</v>
      </c>
      <c r="B348">
        <v>130.55000000000001</v>
      </c>
      <c r="C348">
        <v>-0.24</v>
      </c>
      <c r="E348">
        <f t="shared" si="12"/>
        <v>152.08000000000001</v>
      </c>
      <c r="F348">
        <f t="shared" si="13"/>
        <v>0.24</v>
      </c>
    </row>
    <row r="349" spans="1:6" x14ac:dyDescent="0.15">
      <c r="A349" s="1">
        <v>42716.571597222224</v>
      </c>
      <c r="B349">
        <v>131.52000000000001</v>
      </c>
      <c r="C349">
        <v>-0.24</v>
      </c>
      <c r="E349">
        <f t="shared" si="12"/>
        <v>153.05000000000001</v>
      </c>
      <c r="F349">
        <f t="shared" si="13"/>
        <v>0.24</v>
      </c>
    </row>
    <row r="350" spans="1:6" x14ac:dyDescent="0.15">
      <c r="A350" s="1">
        <v>42716.571608796294</v>
      </c>
      <c r="B350">
        <v>134.35</v>
      </c>
      <c r="C350">
        <v>-0.24</v>
      </c>
      <c r="E350">
        <f t="shared" si="12"/>
        <v>155.88</v>
      </c>
      <c r="F350">
        <f t="shared" si="13"/>
        <v>0.24</v>
      </c>
    </row>
    <row r="351" spans="1:6" x14ac:dyDescent="0.15">
      <c r="A351" s="1">
        <v>42716.571620370371</v>
      </c>
      <c r="B351">
        <v>134.74</v>
      </c>
      <c r="C351">
        <v>-0.24</v>
      </c>
      <c r="E351">
        <f t="shared" si="12"/>
        <v>156.27000000000001</v>
      </c>
      <c r="F351">
        <f t="shared" si="13"/>
        <v>0.24</v>
      </c>
    </row>
    <row r="352" spans="1:6" x14ac:dyDescent="0.15">
      <c r="A352" s="1">
        <v>42716.571631944447</v>
      </c>
      <c r="B352">
        <v>135.46</v>
      </c>
      <c r="C352">
        <v>-0.24</v>
      </c>
      <c r="E352">
        <f t="shared" si="12"/>
        <v>156.99</v>
      </c>
      <c r="F352">
        <f t="shared" si="13"/>
        <v>0.24</v>
      </c>
    </row>
    <row r="353" spans="1:6" x14ac:dyDescent="0.15">
      <c r="A353" s="1">
        <v>42716.571643518517</v>
      </c>
      <c r="B353">
        <v>135.99</v>
      </c>
      <c r="C353">
        <v>-0.23</v>
      </c>
      <c r="E353">
        <f t="shared" si="12"/>
        <v>157.52000000000001</v>
      </c>
      <c r="F353">
        <f t="shared" si="13"/>
        <v>0.23</v>
      </c>
    </row>
    <row r="354" spans="1:6" x14ac:dyDescent="0.15">
      <c r="A354" s="1">
        <v>42716.571655092594</v>
      </c>
      <c r="B354">
        <v>136.68</v>
      </c>
      <c r="C354">
        <v>-0.24</v>
      </c>
      <c r="E354">
        <f t="shared" si="12"/>
        <v>158.21</v>
      </c>
      <c r="F354">
        <f t="shared" si="13"/>
        <v>0.24</v>
      </c>
    </row>
    <row r="355" spans="1:6" x14ac:dyDescent="0.15">
      <c r="A355" s="1">
        <v>42716.571666666663</v>
      </c>
      <c r="B355">
        <v>138.33000000000001</v>
      </c>
      <c r="C355">
        <v>-0.24</v>
      </c>
      <c r="E355">
        <f t="shared" si="12"/>
        <v>159.86000000000001</v>
      </c>
      <c r="F355">
        <f t="shared" si="13"/>
        <v>0.24</v>
      </c>
    </row>
    <row r="356" spans="1:6" x14ac:dyDescent="0.15">
      <c r="A356" s="1">
        <v>42716.57167824074</v>
      </c>
      <c r="B356">
        <v>139.52000000000001</v>
      </c>
      <c r="C356">
        <v>-0.24</v>
      </c>
      <c r="E356">
        <f t="shared" si="12"/>
        <v>161.05000000000001</v>
      </c>
      <c r="F356">
        <f t="shared" si="13"/>
        <v>0.24</v>
      </c>
    </row>
    <row r="357" spans="1:6" x14ac:dyDescent="0.15">
      <c r="A357" s="1">
        <v>42716.571689814817</v>
      </c>
      <c r="B357">
        <v>141.52000000000001</v>
      </c>
      <c r="C357">
        <v>-0.24</v>
      </c>
      <c r="E357">
        <f t="shared" si="12"/>
        <v>163.05000000000001</v>
      </c>
      <c r="F357">
        <f t="shared" si="13"/>
        <v>0.24</v>
      </c>
    </row>
    <row r="358" spans="1:6" x14ac:dyDescent="0.15">
      <c r="A358" s="1">
        <v>42716.571701388886</v>
      </c>
      <c r="B358">
        <v>142.72</v>
      </c>
      <c r="C358">
        <v>-0.24</v>
      </c>
      <c r="E358">
        <f t="shared" si="12"/>
        <v>164.25</v>
      </c>
      <c r="F358">
        <f t="shared" si="13"/>
        <v>0.24</v>
      </c>
    </row>
    <row r="359" spans="1:6" x14ac:dyDescent="0.15">
      <c r="A359" s="1">
        <v>42716.571712962963</v>
      </c>
      <c r="B359">
        <v>144.96</v>
      </c>
      <c r="C359">
        <v>-0.24</v>
      </c>
      <c r="E359">
        <f t="shared" si="12"/>
        <v>166.49</v>
      </c>
      <c r="F359">
        <f t="shared" si="13"/>
        <v>0.24</v>
      </c>
    </row>
    <row r="360" spans="1:6" x14ac:dyDescent="0.15">
      <c r="A360" s="1">
        <v>42716.57172453704</v>
      </c>
      <c r="B360">
        <v>145.63</v>
      </c>
      <c r="C360">
        <v>-0.24</v>
      </c>
      <c r="E360">
        <f t="shared" si="12"/>
        <v>167.16</v>
      </c>
      <c r="F360">
        <f t="shared" si="13"/>
        <v>0.24</v>
      </c>
    </row>
    <row r="361" spans="1:6" x14ac:dyDescent="0.15">
      <c r="A361" s="1">
        <v>42716.571736111109</v>
      </c>
      <c r="B361">
        <v>146.47</v>
      </c>
      <c r="C361">
        <v>-0.24</v>
      </c>
      <c r="E361">
        <f t="shared" si="12"/>
        <v>168</v>
      </c>
      <c r="F361">
        <f t="shared" si="13"/>
        <v>0.24</v>
      </c>
    </row>
    <row r="362" spans="1:6" x14ac:dyDescent="0.15">
      <c r="A362" s="1">
        <v>42716.571747685186</v>
      </c>
      <c r="B362">
        <v>142.41999999999999</v>
      </c>
      <c r="C362">
        <v>-0.24</v>
      </c>
      <c r="E362">
        <f t="shared" si="12"/>
        <v>163.95</v>
      </c>
      <c r="F362">
        <f t="shared" si="13"/>
        <v>0.24</v>
      </c>
    </row>
    <row r="363" spans="1:6" x14ac:dyDescent="0.15">
      <c r="A363" s="1">
        <v>42716.571759259263</v>
      </c>
      <c r="B363">
        <v>144.11000000000001</v>
      </c>
      <c r="C363">
        <v>-0.25</v>
      </c>
      <c r="E363">
        <f t="shared" si="12"/>
        <v>165.64000000000001</v>
      </c>
      <c r="F363">
        <f t="shared" si="13"/>
        <v>0.25</v>
      </c>
    </row>
    <row r="364" spans="1:6" x14ac:dyDescent="0.15">
      <c r="A364" s="1">
        <v>42716.571770833332</v>
      </c>
      <c r="B364">
        <v>146.94</v>
      </c>
      <c r="C364">
        <v>-0.24</v>
      </c>
      <c r="E364">
        <f t="shared" si="12"/>
        <v>168.47</v>
      </c>
      <c r="F364">
        <f t="shared" si="13"/>
        <v>0.24</v>
      </c>
    </row>
    <row r="365" spans="1:6" x14ac:dyDescent="0.15">
      <c r="A365" s="1">
        <v>42716.571782407409</v>
      </c>
      <c r="B365">
        <v>147.56</v>
      </c>
      <c r="C365">
        <v>-0.24</v>
      </c>
      <c r="E365">
        <f t="shared" si="12"/>
        <v>169.09</v>
      </c>
      <c r="F365">
        <f t="shared" si="13"/>
        <v>0.24</v>
      </c>
    </row>
    <row r="366" spans="1:6" x14ac:dyDescent="0.15">
      <c r="A366" s="1">
        <v>42716.571793981479</v>
      </c>
      <c r="B366">
        <v>148.13</v>
      </c>
      <c r="C366">
        <v>-0.24</v>
      </c>
      <c r="E366">
        <f t="shared" si="12"/>
        <v>169.66</v>
      </c>
      <c r="F366">
        <f t="shared" si="13"/>
        <v>0.24</v>
      </c>
    </row>
    <row r="367" spans="1:6" x14ac:dyDescent="0.15">
      <c r="A367" s="1">
        <v>42716.571805555555</v>
      </c>
      <c r="B367">
        <v>148.30000000000001</v>
      </c>
      <c r="C367">
        <v>-0.24</v>
      </c>
      <c r="E367">
        <f t="shared" si="12"/>
        <v>169.83</v>
      </c>
      <c r="F367">
        <f t="shared" si="13"/>
        <v>0.24</v>
      </c>
    </row>
    <row r="368" spans="1:6" x14ac:dyDescent="0.15">
      <c r="A368" s="1">
        <v>42716.571817129632</v>
      </c>
      <c r="B368">
        <v>149.93</v>
      </c>
      <c r="C368">
        <v>-0.24</v>
      </c>
      <c r="E368">
        <f t="shared" si="12"/>
        <v>171.46</v>
      </c>
      <c r="F368">
        <f t="shared" si="13"/>
        <v>0.24</v>
      </c>
    </row>
    <row r="369" spans="1:6" x14ac:dyDescent="0.15">
      <c r="A369" s="1">
        <v>42716.571828703702</v>
      </c>
      <c r="B369">
        <v>151.09</v>
      </c>
      <c r="C369">
        <v>-0.24</v>
      </c>
      <c r="E369">
        <f t="shared" si="12"/>
        <v>172.62</v>
      </c>
      <c r="F369">
        <f t="shared" si="13"/>
        <v>0.24</v>
      </c>
    </row>
    <row r="370" spans="1:6" x14ac:dyDescent="0.15">
      <c r="A370" s="1">
        <v>42716.571840277778</v>
      </c>
      <c r="B370">
        <v>151.6</v>
      </c>
      <c r="C370">
        <v>-0.24</v>
      </c>
      <c r="E370">
        <f t="shared" si="12"/>
        <v>173.13</v>
      </c>
      <c r="F370">
        <f t="shared" si="13"/>
        <v>0.24</v>
      </c>
    </row>
    <row r="371" spans="1:6" x14ac:dyDescent="0.15">
      <c r="A371" s="1">
        <v>42716.571851851855</v>
      </c>
      <c r="B371">
        <v>152.79</v>
      </c>
      <c r="C371">
        <v>-0.24</v>
      </c>
      <c r="E371">
        <f t="shared" si="12"/>
        <v>174.32</v>
      </c>
      <c r="F371">
        <f t="shared" si="13"/>
        <v>0.24</v>
      </c>
    </row>
    <row r="372" spans="1:6" x14ac:dyDescent="0.15">
      <c r="A372" s="1">
        <v>42716.571863425925</v>
      </c>
      <c r="B372">
        <v>153.56</v>
      </c>
      <c r="C372">
        <v>-0.25</v>
      </c>
      <c r="E372">
        <f t="shared" si="12"/>
        <v>175.09</v>
      </c>
      <c r="F372">
        <f t="shared" si="13"/>
        <v>0.25</v>
      </c>
    </row>
    <row r="373" spans="1:6" x14ac:dyDescent="0.15">
      <c r="A373" s="1">
        <v>42716.571875000001</v>
      </c>
      <c r="B373">
        <v>154.41999999999999</v>
      </c>
      <c r="C373">
        <v>-0.23</v>
      </c>
      <c r="E373">
        <f t="shared" si="12"/>
        <v>175.95</v>
      </c>
      <c r="F373">
        <f t="shared" si="13"/>
        <v>0.23</v>
      </c>
    </row>
    <row r="374" spans="1:6" x14ac:dyDescent="0.15">
      <c r="A374" s="1">
        <v>42716.571886574071</v>
      </c>
      <c r="B374">
        <v>156.83000000000001</v>
      </c>
      <c r="C374">
        <v>-0.24</v>
      </c>
      <c r="E374">
        <f t="shared" si="12"/>
        <v>178.36</v>
      </c>
      <c r="F374">
        <f t="shared" si="13"/>
        <v>0.24</v>
      </c>
    </row>
    <row r="375" spans="1:6" x14ac:dyDescent="0.15">
      <c r="A375" s="1">
        <v>42716.571898148148</v>
      </c>
      <c r="B375">
        <v>157.86000000000001</v>
      </c>
      <c r="C375">
        <v>-0.24</v>
      </c>
      <c r="E375">
        <f t="shared" si="12"/>
        <v>179.39000000000001</v>
      </c>
      <c r="F375">
        <f t="shared" si="13"/>
        <v>0.24</v>
      </c>
    </row>
    <row r="376" spans="1:6" x14ac:dyDescent="0.15">
      <c r="A376" s="1">
        <v>42716.571909722225</v>
      </c>
      <c r="B376">
        <v>159.65</v>
      </c>
      <c r="C376">
        <v>-0.24</v>
      </c>
      <c r="E376">
        <f t="shared" si="12"/>
        <v>181.18</v>
      </c>
      <c r="F376">
        <f t="shared" si="13"/>
        <v>0.24</v>
      </c>
    </row>
    <row r="377" spans="1:6" x14ac:dyDescent="0.15">
      <c r="A377" s="1">
        <v>42716.571921296294</v>
      </c>
      <c r="B377">
        <v>159.72</v>
      </c>
      <c r="C377">
        <v>-0.24</v>
      </c>
      <c r="E377">
        <f t="shared" si="12"/>
        <v>181.25</v>
      </c>
      <c r="F377">
        <f t="shared" si="13"/>
        <v>0.24</v>
      </c>
    </row>
    <row r="378" spans="1:6" x14ac:dyDescent="0.15">
      <c r="A378" s="1">
        <v>42716.571932870371</v>
      </c>
      <c r="B378">
        <v>161.09</v>
      </c>
      <c r="C378">
        <v>-0.24</v>
      </c>
      <c r="E378">
        <f t="shared" si="12"/>
        <v>182.62</v>
      </c>
      <c r="F378">
        <f t="shared" si="13"/>
        <v>0.24</v>
      </c>
    </row>
    <row r="379" spans="1:6" x14ac:dyDescent="0.15">
      <c r="A379" s="1">
        <v>42716.571944444448</v>
      </c>
      <c r="B379">
        <v>162.16999999999999</v>
      </c>
      <c r="C379">
        <v>-0.24</v>
      </c>
      <c r="E379">
        <f t="shared" si="12"/>
        <v>183.7</v>
      </c>
      <c r="F379">
        <f t="shared" si="13"/>
        <v>0.24</v>
      </c>
    </row>
    <row r="380" spans="1:6" x14ac:dyDescent="0.15">
      <c r="A380" s="1">
        <v>42716.571967592594</v>
      </c>
      <c r="B380">
        <v>164</v>
      </c>
      <c r="C380">
        <v>-0.24</v>
      </c>
      <c r="E380">
        <f t="shared" si="12"/>
        <v>185.53</v>
      </c>
      <c r="F380">
        <f t="shared" si="13"/>
        <v>0.24</v>
      </c>
    </row>
    <row r="381" spans="1:6" x14ac:dyDescent="0.15">
      <c r="A381" s="1">
        <v>42716.571979166663</v>
      </c>
      <c r="B381">
        <v>164.53</v>
      </c>
      <c r="C381">
        <v>-0.24</v>
      </c>
      <c r="E381">
        <f t="shared" si="12"/>
        <v>186.06</v>
      </c>
      <c r="F381">
        <f t="shared" si="13"/>
        <v>0.24</v>
      </c>
    </row>
    <row r="382" spans="1:6" x14ac:dyDescent="0.15">
      <c r="A382" s="1">
        <v>42716.57199074074</v>
      </c>
      <c r="B382">
        <v>161.01</v>
      </c>
      <c r="C382">
        <v>-0.24</v>
      </c>
      <c r="E382">
        <f t="shared" si="12"/>
        <v>182.54</v>
      </c>
      <c r="F382">
        <f t="shared" si="13"/>
        <v>0.24</v>
      </c>
    </row>
    <row r="383" spans="1:6" x14ac:dyDescent="0.15">
      <c r="A383" s="1">
        <v>42716.572002314817</v>
      </c>
      <c r="B383">
        <v>161.93</v>
      </c>
      <c r="C383">
        <v>-0.24</v>
      </c>
      <c r="E383">
        <f t="shared" si="12"/>
        <v>183.46</v>
      </c>
      <c r="F383">
        <f t="shared" si="13"/>
        <v>0.24</v>
      </c>
    </row>
    <row r="384" spans="1:6" x14ac:dyDescent="0.15">
      <c r="A384" s="1">
        <v>42716.572013888886</v>
      </c>
      <c r="B384">
        <v>162.65</v>
      </c>
      <c r="C384">
        <v>-0.24</v>
      </c>
      <c r="E384">
        <f t="shared" si="12"/>
        <v>184.18</v>
      </c>
      <c r="F384">
        <f t="shared" si="13"/>
        <v>0.24</v>
      </c>
    </row>
    <row r="385" spans="1:6" x14ac:dyDescent="0.15">
      <c r="A385" s="1">
        <v>42716.572025462963</v>
      </c>
      <c r="B385">
        <v>164.33</v>
      </c>
      <c r="C385">
        <v>-0.24</v>
      </c>
      <c r="E385">
        <f t="shared" si="12"/>
        <v>185.86</v>
      </c>
      <c r="F385">
        <f t="shared" si="13"/>
        <v>0.24</v>
      </c>
    </row>
    <row r="386" spans="1:6" x14ac:dyDescent="0.15">
      <c r="A386" s="1">
        <v>42716.57203703704</v>
      </c>
      <c r="B386">
        <v>165.26</v>
      </c>
      <c r="C386">
        <v>-0.24</v>
      </c>
      <c r="E386">
        <f t="shared" si="12"/>
        <v>186.79</v>
      </c>
      <c r="F386">
        <f t="shared" si="13"/>
        <v>0.24</v>
      </c>
    </row>
    <row r="387" spans="1:6" x14ac:dyDescent="0.15">
      <c r="A387" s="1">
        <v>42716.572048611109</v>
      </c>
      <c r="B387">
        <v>167.45</v>
      </c>
      <c r="C387">
        <v>-0.25</v>
      </c>
      <c r="E387">
        <f t="shared" si="12"/>
        <v>188.98</v>
      </c>
      <c r="F387">
        <f t="shared" si="13"/>
        <v>0.25</v>
      </c>
    </row>
    <row r="388" spans="1:6" x14ac:dyDescent="0.15">
      <c r="A388" s="1">
        <v>42716.572060185186</v>
      </c>
      <c r="B388">
        <v>168.69</v>
      </c>
      <c r="C388">
        <v>-0.25</v>
      </c>
      <c r="E388">
        <f t="shared" si="12"/>
        <v>190.22</v>
      </c>
      <c r="F388">
        <f t="shared" si="13"/>
        <v>0.25</v>
      </c>
    </row>
    <row r="389" spans="1:6" x14ac:dyDescent="0.15">
      <c r="A389" s="1">
        <v>42716.572071759256</v>
      </c>
      <c r="B389">
        <v>170.08</v>
      </c>
      <c r="C389">
        <v>-0.25</v>
      </c>
      <c r="E389">
        <f t="shared" si="12"/>
        <v>191.61</v>
      </c>
      <c r="F389">
        <f t="shared" si="13"/>
        <v>0.25</v>
      </c>
    </row>
    <row r="390" spans="1:6" x14ac:dyDescent="0.15">
      <c r="A390" s="1">
        <v>42716.572083333333</v>
      </c>
      <c r="B390">
        <v>172.41</v>
      </c>
      <c r="C390">
        <v>-0.27</v>
      </c>
      <c r="E390">
        <f t="shared" si="12"/>
        <v>193.94</v>
      </c>
      <c r="F390">
        <f t="shared" si="13"/>
        <v>0.27</v>
      </c>
    </row>
    <row r="391" spans="1:6" x14ac:dyDescent="0.15">
      <c r="A391" s="1">
        <v>42716.572094907409</v>
      </c>
      <c r="B391">
        <v>173.56</v>
      </c>
      <c r="C391">
        <v>-0.27</v>
      </c>
      <c r="E391">
        <f t="shared" si="12"/>
        <v>195.09</v>
      </c>
      <c r="F391">
        <f t="shared" si="13"/>
        <v>0.27</v>
      </c>
    </row>
    <row r="392" spans="1:6" x14ac:dyDescent="0.15">
      <c r="A392" s="1">
        <v>42716.572106481479</v>
      </c>
      <c r="B392">
        <v>175.08</v>
      </c>
      <c r="C392">
        <v>-0.28000000000000003</v>
      </c>
      <c r="E392">
        <f t="shared" si="12"/>
        <v>196.61</v>
      </c>
      <c r="F392">
        <f t="shared" si="13"/>
        <v>0.28000000000000003</v>
      </c>
    </row>
    <row r="393" spans="1:6" x14ac:dyDescent="0.15">
      <c r="A393" s="1">
        <v>42716.572118055556</v>
      </c>
      <c r="B393">
        <v>175.75</v>
      </c>
      <c r="C393">
        <v>-0.28000000000000003</v>
      </c>
      <c r="E393">
        <f t="shared" si="12"/>
        <v>197.28</v>
      </c>
      <c r="F393">
        <f t="shared" si="13"/>
        <v>0.28000000000000003</v>
      </c>
    </row>
    <row r="394" spans="1:6" x14ac:dyDescent="0.15">
      <c r="A394" s="1">
        <v>42716.572129629632</v>
      </c>
      <c r="B394">
        <v>177.15</v>
      </c>
      <c r="C394">
        <v>-0.28000000000000003</v>
      </c>
      <c r="E394">
        <f t="shared" si="12"/>
        <v>198.68</v>
      </c>
      <c r="F394">
        <f t="shared" si="13"/>
        <v>0.28000000000000003</v>
      </c>
    </row>
    <row r="395" spans="1:6" x14ac:dyDescent="0.15">
      <c r="A395" s="1">
        <v>42716.572141203702</v>
      </c>
      <c r="B395">
        <v>177.4</v>
      </c>
      <c r="C395">
        <v>-0.28000000000000003</v>
      </c>
      <c r="E395">
        <f t="shared" si="12"/>
        <v>198.93</v>
      </c>
      <c r="F395">
        <f t="shared" si="13"/>
        <v>0.28000000000000003</v>
      </c>
    </row>
    <row r="396" spans="1:6" x14ac:dyDescent="0.15">
      <c r="A396" s="1">
        <v>42716.572164351855</v>
      </c>
      <c r="B396">
        <v>178.58</v>
      </c>
      <c r="C396">
        <v>-0.3</v>
      </c>
      <c r="E396">
        <f t="shared" si="12"/>
        <v>200.11</v>
      </c>
      <c r="F396">
        <f t="shared" si="13"/>
        <v>0.3</v>
      </c>
    </row>
    <row r="397" spans="1:6" x14ac:dyDescent="0.15">
      <c r="A397" s="1">
        <v>42716.572175925925</v>
      </c>
      <c r="B397">
        <v>179</v>
      </c>
      <c r="C397">
        <v>-0.32</v>
      </c>
      <c r="E397">
        <f t="shared" si="12"/>
        <v>200.53</v>
      </c>
      <c r="F397">
        <f t="shared" si="13"/>
        <v>0.32</v>
      </c>
    </row>
    <row r="398" spans="1:6" x14ac:dyDescent="0.15">
      <c r="A398" s="1">
        <v>42716.572187500002</v>
      </c>
      <c r="B398">
        <v>173.28</v>
      </c>
      <c r="C398">
        <v>-0.33</v>
      </c>
      <c r="E398">
        <f t="shared" si="12"/>
        <v>194.81</v>
      </c>
      <c r="F398">
        <f t="shared" si="13"/>
        <v>0.33</v>
      </c>
    </row>
    <row r="399" spans="1:6" x14ac:dyDescent="0.15">
      <c r="A399" s="1">
        <v>42716.572199074071</v>
      </c>
      <c r="B399">
        <v>175.97</v>
      </c>
      <c r="C399">
        <v>-0.33</v>
      </c>
      <c r="E399">
        <f t="shared" si="12"/>
        <v>197.5</v>
      </c>
      <c r="F399">
        <f t="shared" si="13"/>
        <v>0.33</v>
      </c>
    </row>
    <row r="400" spans="1:6" x14ac:dyDescent="0.15">
      <c r="A400" s="1">
        <v>42716.572210648148</v>
      </c>
      <c r="B400">
        <v>178.45</v>
      </c>
      <c r="C400">
        <v>-0.33</v>
      </c>
      <c r="E400">
        <f t="shared" si="12"/>
        <v>199.98</v>
      </c>
      <c r="F400">
        <f t="shared" si="13"/>
        <v>0.33</v>
      </c>
    </row>
    <row r="401" spans="1:6" x14ac:dyDescent="0.15">
      <c r="A401" s="1">
        <v>42716.572222222225</v>
      </c>
      <c r="B401">
        <v>181.82</v>
      </c>
      <c r="C401">
        <v>-0.34</v>
      </c>
      <c r="E401">
        <f t="shared" si="12"/>
        <v>203.35</v>
      </c>
      <c r="F401">
        <f t="shared" si="13"/>
        <v>0.34</v>
      </c>
    </row>
    <row r="402" spans="1:6" x14ac:dyDescent="0.15">
      <c r="A402" s="1">
        <v>42716.572233796294</v>
      </c>
      <c r="B402">
        <v>183.11</v>
      </c>
      <c r="C402">
        <v>-0.35</v>
      </c>
      <c r="E402">
        <f t="shared" si="12"/>
        <v>204.64000000000001</v>
      </c>
      <c r="F402">
        <f t="shared" si="13"/>
        <v>0.35</v>
      </c>
    </row>
    <row r="403" spans="1:6" x14ac:dyDescent="0.15">
      <c r="A403" s="1">
        <v>42716.572245370371</v>
      </c>
      <c r="B403">
        <v>184.47</v>
      </c>
      <c r="C403">
        <v>-0.34</v>
      </c>
      <c r="E403">
        <f t="shared" ref="E403:E463" si="14">B403-$B$2</f>
        <v>206</v>
      </c>
      <c r="F403">
        <f t="shared" ref="F403:F463" si="15">-C403</f>
        <v>0.34</v>
      </c>
    </row>
    <row r="404" spans="1:6" x14ac:dyDescent="0.15">
      <c r="A404" s="1">
        <v>42716.572256944448</v>
      </c>
      <c r="B404">
        <v>185.25</v>
      </c>
      <c r="C404">
        <v>-0.34</v>
      </c>
      <c r="E404">
        <f t="shared" si="14"/>
        <v>206.78</v>
      </c>
      <c r="F404">
        <f t="shared" si="15"/>
        <v>0.34</v>
      </c>
    </row>
    <row r="405" spans="1:6" x14ac:dyDescent="0.15">
      <c r="A405" s="1">
        <v>42716.572268518517</v>
      </c>
      <c r="B405">
        <v>185.47</v>
      </c>
      <c r="C405">
        <v>-0.34</v>
      </c>
      <c r="E405">
        <f t="shared" si="14"/>
        <v>207</v>
      </c>
      <c r="F405">
        <f t="shared" si="15"/>
        <v>0.34</v>
      </c>
    </row>
    <row r="406" spans="1:6" x14ac:dyDescent="0.15">
      <c r="A406" s="1">
        <v>42716.572280092594</v>
      </c>
      <c r="B406">
        <v>186.95</v>
      </c>
      <c r="C406">
        <v>-0.34</v>
      </c>
      <c r="E406">
        <f t="shared" si="14"/>
        <v>208.48</v>
      </c>
      <c r="F406">
        <f t="shared" si="15"/>
        <v>0.34</v>
      </c>
    </row>
    <row r="407" spans="1:6" x14ac:dyDescent="0.15">
      <c r="A407" s="1">
        <v>42716.572291666664</v>
      </c>
      <c r="B407">
        <v>187.2</v>
      </c>
      <c r="C407">
        <v>-0.34</v>
      </c>
      <c r="E407">
        <f t="shared" si="14"/>
        <v>208.73</v>
      </c>
      <c r="F407">
        <f t="shared" si="15"/>
        <v>0.34</v>
      </c>
    </row>
    <row r="408" spans="1:6" x14ac:dyDescent="0.15">
      <c r="A408" s="1">
        <v>42716.57230324074</v>
      </c>
      <c r="B408">
        <v>188.09</v>
      </c>
      <c r="C408">
        <v>-0.35</v>
      </c>
      <c r="E408">
        <f t="shared" si="14"/>
        <v>209.62</v>
      </c>
      <c r="F408">
        <f t="shared" si="15"/>
        <v>0.35</v>
      </c>
    </row>
    <row r="409" spans="1:6" x14ac:dyDescent="0.15">
      <c r="A409" s="1">
        <v>42716.572314814817</v>
      </c>
      <c r="B409">
        <v>188.65</v>
      </c>
      <c r="C409">
        <v>-0.35</v>
      </c>
      <c r="E409">
        <f t="shared" si="14"/>
        <v>210.18</v>
      </c>
      <c r="F409">
        <f t="shared" si="15"/>
        <v>0.35</v>
      </c>
    </row>
    <row r="410" spans="1:6" x14ac:dyDescent="0.15">
      <c r="A410" s="1">
        <v>42716.572326388887</v>
      </c>
      <c r="B410">
        <v>190.72</v>
      </c>
      <c r="C410">
        <v>-0.35</v>
      </c>
      <c r="E410">
        <f t="shared" si="14"/>
        <v>212.25</v>
      </c>
      <c r="F410">
        <f t="shared" si="15"/>
        <v>0.35</v>
      </c>
    </row>
    <row r="411" spans="1:6" x14ac:dyDescent="0.15">
      <c r="A411" s="1">
        <v>42716.572337962964</v>
      </c>
      <c r="B411">
        <v>192.08</v>
      </c>
      <c r="C411">
        <v>-0.36</v>
      </c>
      <c r="E411">
        <f t="shared" si="14"/>
        <v>213.61</v>
      </c>
      <c r="F411">
        <f t="shared" si="15"/>
        <v>0.36</v>
      </c>
    </row>
    <row r="412" spans="1:6" x14ac:dyDescent="0.15">
      <c r="A412" s="1">
        <v>42716.57234953704</v>
      </c>
      <c r="B412">
        <v>193.23</v>
      </c>
      <c r="C412">
        <v>-0.37</v>
      </c>
      <c r="E412">
        <f t="shared" si="14"/>
        <v>214.76</v>
      </c>
      <c r="F412">
        <f t="shared" si="15"/>
        <v>0.37</v>
      </c>
    </row>
    <row r="413" spans="1:6" x14ac:dyDescent="0.15">
      <c r="A413" s="1">
        <v>42716.57236111111</v>
      </c>
      <c r="B413">
        <v>195.25</v>
      </c>
      <c r="C413">
        <v>-0.37</v>
      </c>
      <c r="E413">
        <f t="shared" si="14"/>
        <v>216.78</v>
      </c>
      <c r="F413">
        <f t="shared" si="15"/>
        <v>0.37</v>
      </c>
    </row>
    <row r="414" spans="1:6" x14ac:dyDescent="0.15">
      <c r="A414" s="1">
        <v>42716.572372685187</v>
      </c>
      <c r="B414">
        <v>196.3</v>
      </c>
      <c r="C414">
        <v>-0.37</v>
      </c>
      <c r="E414">
        <f t="shared" si="14"/>
        <v>217.83</v>
      </c>
      <c r="F414">
        <f t="shared" si="15"/>
        <v>0.37</v>
      </c>
    </row>
    <row r="415" spans="1:6" x14ac:dyDescent="0.15">
      <c r="A415" s="1">
        <v>42716.572384259256</v>
      </c>
      <c r="B415">
        <v>197.6</v>
      </c>
      <c r="C415">
        <v>-0.37</v>
      </c>
      <c r="E415">
        <f t="shared" si="14"/>
        <v>219.13</v>
      </c>
      <c r="F415">
        <f t="shared" si="15"/>
        <v>0.37</v>
      </c>
    </row>
    <row r="416" spans="1:6" x14ac:dyDescent="0.15">
      <c r="A416" s="1">
        <v>42716.572395833333</v>
      </c>
      <c r="B416">
        <v>198.29</v>
      </c>
      <c r="C416">
        <v>-0.37</v>
      </c>
      <c r="E416">
        <f t="shared" si="14"/>
        <v>219.82</v>
      </c>
      <c r="F416">
        <f t="shared" si="15"/>
        <v>0.37</v>
      </c>
    </row>
    <row r="417" spans="1:6" x14ac:dyDescent="0.15">
      <c r="A417" s="1">
        <v>42716.57240740741</v>
      </c>
      <c r="B417">
        <v>198.96</v>
      </c>
      <c r="C417">
        <v>-0.37</v>
      </c>
      <c r="E417">
        <f t="shared" si="14"/>
        <v>220.49</v>
      </c>
      <c r="F417">
        <f t="shared" si="15"/>
        <v>0.37</v>
      </c>
    </row>
    <row r="418" spans="1:6" x14ac:dyDescent="0.15">
      <c r="A418" s="1">
        <v>42716.572418981479</v>
      </c>
      <c r="B418">
        <v>199.57</v>
      </c>
      <c r="C418">
        <v>-0.38</v>
      </c>
      <c r="E418">
        <f t="shared" si="14"/>
        <v>221.1</v>
      </c>
      <c r="F418">
        <f t="shared" si="15"/>
        <v>0.38</v>
      </c>
    </row>
    <row r="419" spans="1:6" x14ac:dyDescent="0.15">
      <c r="A419" s="1">
        <v>42716.572430555556</v>
      </c>
      <c r="B419">
        <v>200.01</v>
      </c>
      <c r="C419">
        <v>-0.38</v>
      </c>
      <c r="E419">
        <f t="shared" si="14"/>
        <v>221.54</v>
      </c>
      <c r="F419">
        <f t="shared" si="15"/>
        <v>0.38</v>
      </c>
    </row>
    <row r="420" spans="1:6" x14ac:dyDescent="0.15">
      <c r="A420" s="1">
        <v>42716.572442129633</v>
      </c>
      <c r="B420">
        <v>200.82</v>
      </c>
      <c r="C420">
        <v>-0.37</v>
      </c>
      <c r="E420">
        <f t="shared" si="14"/>
        <v>222.35</v>
      </c>
      <c r="F420">
        <f t="shared" si="15"/>
        <v>0.37</v>
      </c>
    </row>
    <row r="421" spans="1:6" x14ac:dyDescent="0.15">
      <c r="A421" s="1">
        <v>42716.572453703702</v>
      </c>
      <c r="B421">
        <v>201.19</v>
      </c>
      <c r="C421">
        <v>-0.37</v>
      </c>
      <c r="E421">
        <f t="shared" si="14"/>
        <v>222.72</v>
      </c>
      <c r="F421">
        <f t="shared" si="15"/>
        <v>0.37</v>
      </c>
    </row>
    <row r="422" spans="1:6" x14ac:dyDescent="0.15">
      <c r="A422" s="1">
        <v>42716.572465277779</v>
      </c>
      <c r="B422">
        <v>202.7</v>
      </c>
      <c r="C422">
        <v>-0.37</v>
      </c>
      <c r="E422">
        <f t="shared" si="14"/>
        <v>224.23</v>
      </c>
      <c r="F422">
        <f t="shared" si="15"/>
        <v>0.37</v>
      </c>
    </row>
    <row r="423" spans="1:6" x14ac:dyDescent="0.15">
      <c r="A423" s="1">
        <v>42716.572476851848</v>
      </c>
      <c r="B423">
        <v>196.49</v>
      </c>
      <c r="C423">
        <v>-0.37</v>
      </c>
      <c r="E423">
        <f t="shared" si="14"/>
        <v>218.02</v>
      </c>
      <c r="F423">
        <f t="shared" si="15"/>
        <v>0.37</v>
      </c>
    </row>
    <row r="424" spans="1:6" x14ac:dyDescent="0.15">
      <c r="A424" s="1">
        <v>42716.572488425925</v>
      </c>
      <c r="B424">
        <v>198.68</v>
      </c>
      <c r="C424">
        <v>-0.37</v>
      </c>
      <c r="E424">
        <f t="shared" si="14"/>
        <v>220.21</v>
      </c>
      <c r="F424">
        <f t="shared" si="15"/>
        <v>0.37</v>
      </c>
    </row>
    <row r="425" spans="1:6" x14ac:dyDescent="0.15">
      <c r="A425" s="1">
        <v>42716.572500000002</v>
      </c>
      <c r="B425">
        <v>202.63</v>
      </c>
      <c r="C425">
        <v>-0.37</v>
      </c>
      <c r="E425">
        <f t="shared" si="14"/>
        <v>224.16</v>
      </c>
      <c r="F425">
        <f t="shared" si="15"/>
        <v>0.37</v>
      </c>
    </row>
    <row r="426" spans="1:6" x14ac:dyDescent="0.15">
      <c r="A426" s="1">
        <v>42716.572511574072</v>
      </c>
      <c r="B426">
        <v>204.29</v>
      </c>
      <c r="C426">
        <v>-0.38</v>
      </c>
      <c r="E426">
        <f t="shared" si="14"/>
        <v>225.82</v>
      </c>
      <c r="F426">
        <f t="shared" si="15"/>
        <v>0.38</v>
      </c>
    </row>
    <row r="427" spans="1:6" x14ac:dyDescent="0.15">
      <c r="A427" s="1">
        <v>42716.572523148148</v>
      </c>
      <c r="B427">
        <v>206.19</v>
      </c>
      <c r="C427">
        <v>-0.39</v>
      </c>
      <c r="E427">
        <f t="shared" si="14"/>
        <v>227.72</v>
      </c>
      <c r="F427">
        <f t="shared" si="15"/>
        <v>0.39</v>
      </c>
    </row>
    <row r="428" spans="1:6" x14ac:dyDescent="0.15">
      <c r="A428" s="1">
        <v>42716.572546296295</v>
      </c>
      <c r="B428">
        <v>207.35</v>
      </c>
      <c r="C428">
        <v>-0.37</v>
      </c>
      <c r="E428">
        <f t="shared" si="14"/>
        <v>228.88</v>
      </c>
      <c r="F428">
        <f t="shared" si="15"/>
        <v>0.37</v>
      </c>
    </row>
    <row r="429" spans="1:6" x14ac:dyDescent="0.15">
      <c r="A429" s="1">
        <v>42716.572557870371</v>
      </c>
      <c r="B429">
        <v>208.88</v>
      </c>
      <c r="C429">
        <v>-0.39</v>
      </c>
      <c r="E429">
        <f t="shared" si="14"/>
        <v>230.41</v>
      </c>
      <c r="F429">
        <f t="shared" si="15"/>
        <v>0.39</v>
      </c>
    </row>
    <row r="430" spans="1:6" x14ac:dyDescent="0.15">
      <c r="A430" s="1">
        <v>42716.572569444441</v>
      </c>
      <c r="B430">
        <v>209.1</v>
      </c>
      <c r="C430">
        <v>-0.38</v>
      </c>
      <c r="E430">
        <f t="shared" si="14"/>
        <v>230.63</v>
      </c>
      <c r="F430">
        <f t="shared" si="15"/>
        <v>0.38</v>
      </c>
    </row>
    <row r="431" spans="1:6" x14ac:dyDescent="0.15">
      <c r="A431" s="1">
        <v>42716.572581018518</v>
      </c>
      <c r="B431">
        <v>210.17</v>
      </c>
      <c r="C431">
        <v>-0.38</v>
      </c>
      <c r="E431">
        <f t="shared" si="14"/>
        <v>231.7</v>
      </c>
      <c r="F431">
        <f t="shared" si="15"/>
        <v>0.38</v>
      </c>
    </row>
    <row r="432" spans="1:6" x14ac:dyDescent="0.15">
      <c r="A432" s="1">
        <v>42716.572592592594</v>
      </c>
      <c r="B432">
        <v>211.08</v>
      </c>
      <c r="C432">
        <v>-0.39</v>
      </c>
      <c r="E432">
        <f t="shared" si="14"/>
        <v>232.61</v>
      </c>
      <c r="F432">
        <f t="shared" si="15"/>
        <v>0.39</v>
      </c>
    </row>
    <row r="433" spans="1:6" x14ac:dyDescent="0.15">
      <c r="A433" s="1">
        <v>42716.572604166664</v>
      </c>
      <c r="B433">
        <v>213.1</v>
      </c>
      <c r="C433">
        <v>-0.39</v>
      </c>
      <c r="E433">
        <f t="shared" si="14"/>
        <v>234.63</v>
      </c>
      <c r="F433">
        <f t="shared" si="15"/>
        <v>0.39</v>
      </c>
    </row>
    <row r="434" spans="1:6" x14ac:dyDescent="0.15">
      <c r="A434" s="1">
        <v>42716.572615740741</v>
      </c>
      <c r="B434">
        <v>214.34</v>
      </c>
      <c r="C434">
        <v>-0.38</v>
      </c>
      <c r="E434">
        <f t="shared" si="14"/>
        <v>235.87</v>
      </c>
      <c r="F434">
        <f t="shared" si="15"/>
        <v>0.38</v>
      </c>
    </row>
    <row r="435" spans="1:6" x14ac:dyDescent="0.15">
      <c r="A435" s="1">
        <v>42716.572627314818</v>
      </c>
      <c r="B435">
        <v>215.47</v>
      </c>
      <c r="C435">
        <v>-0.39</v>
      </c>
      <c r="E435">
        <f t="shared" si="14"/>
        <v>237</v>
      </c>
      <c r="F435">
        <f t="shared" si="15"/>
        <v>0.39</v>
      </c>
    </row>
    <row r="436" spans="1:6" x14ac:dyDescent="0.15">
      <c r="A436" s="1">
        <v>42716.572638888887</v>
      </c>
      <c r="B436">
        <v>217.47</v>
      </c>
      <c r="C436">
        <v>-0.4</v>
      </c>
      <c r="E436">
        <f t="shared" si="14"/>
        <v>239</v>
      </c>
      <c r="F436">
        <f t="shared" si="15"/>
        <v>0.4</v>
      </c>
    </row>
    <row r="437" spans="1:6" x14ac:dyDescent="0.15">
      <c r="A437" s="1">
        <v>42716.572650462964</v>
      </c>
      <c r="B437">
        <v>217.89</v>
      </c>
      <c r="C437">
        <v>-0.4</v>
      </c>
      <c r="E437">
        <f t="shared" si="14"/>
        <v>239.42</v>
      </c>
      <c r="F437">
        <f t="shared" si="15"/>
        <v>0.4</v>
      </c>
    </row>
    <row r="438" spans="1:6" x14ac:dyDescent="0.15">
      <c r="A438" s="1">
        <v>42716.572662037041</v>
      </c>
      <c r="B438">
        <v>219.79</v>
      </c>
      <c r="C438">
        <v>-0.4</v>
      </c>
      <c r="E438">
        <f t="shared" si="14"/>
        <v>241.32</v>
      </c>
      <c r="F438">
        <f t="shared" si="15"/>
        <v>0.4</v>
      </c>
    </row>
    <row r="439" spans="1:6" x14ac:dyDescent="0.15">
      <c r="A439" s="1">
        <v>42716.57267361111</v>
      </c>
      <c r="B439">
        <v>220.39</v>
      </c>
      <c r="C439">
        <v>-0.4</v>
      </c>
      <c r="E439">
        <f t="shared" si="14"/>
        <v>241.92</v>
      </c>
      <c r="F439">
        <f t="shared" si="15"/>
        <v>0.4</v>
      </c>
    </row>
    <row r="440" spans="1:6" x14ac:dyDescent="0.15">
      <c r="A440" s="1">
        <v>42716.572685185187</v>
      </c>
      <c r="B440">
        <v>221.67</v>
      </c>
      <c r="C440">
        <v>-0.4</v>
      </c>
      <c r="E440">
        <f t="shared" si="14"/>
        <v>243.2</v>
      </c>
      <c r="F440">
        <f t="shared" si="15"/>
        <v>0.4</v>
      </c>
    </row>
    <row r="441" spans="1:6" x14ac:dyDescent="0.15">
      <c r="A441" s="1">
        <v>42716.572696759256</v>
      </c>
      <c r="B441">
        <v>222.07</v>
      </c>
      <c r="C441">
        <v>-0.4</v>
      </c>
      <c r="E441">
        <f t="shared" si="14"/>
        <v>243.6</v>
      </c>
      <c r="F441">
        <f t="shared" si="15"/>
        <v>0.4</v>
      </c>
    </row>
    <row r="442" spans="1:6" x14ac:dyDescent="0.15">
      <c r="A442" s="1">
        <v>42716.572708333333</v>
      </c>
      <c r="B442">
        <v>222.35</v>
      </c>
      <c r="C442">
        <v>-0.4</v>
      </c>
      <c r="E442">
        <f t="shared" si="14"/>
        <v>243.88</v>
      </c>
      <c r="F442">
        <f t="shared" si="15"/>
        <v>0.4</v>
      </c>
    </row>
    <row r="443" spans="1:6" x14ac:dyDescent="0.15">
      <c r="A443" s="1">
        <v>42716.57271990741</v>
      </c>
      <c r="B443">
        <v>223.01</v>
      </c>
      <c r="C443">
        <v>-0.4</v>
      </c>
      <c r="E443">
        <f t="shared" si="14"/>
        <v>244.54</v>
      </c>
      <c r="F443">
        <f t="shared" si="15"/>
        <v>0.4</v>
      </c>
    </row>
    <row r="444" spans="1:6" x14ac:dyDescent="0.15">
      <c r="A444" s="1">
        <v>42716.572731481479</v>
      </c>
      <c r="B444">
        <v>223.59</v>
      </c>
      <c r="C444">
        <v>-0.41</v>
      </c>
      <c r="E444">
        <f t="shared" si="14"/>
        <v>245.12</v>
      </c>
      <c r="F444">
        <f t="shared" si="15"/>
        <v>0.41</v>
      </c>
    </row>
    <row r="445" spans="1:6" x14ac:dyDescent="0.15">
      <c r="A445" s="1">
        <v>42716.572743055556</v>
      </c>
      <c r="B445">
        <v>214.84</v>
      </c>
      <c r="C445">
        <v>-0.41</v>
      </c>
      <c r="E445">
        <f t="shared" si="14"/>
        <v>236.37</v>
      </c>
      <c r="F445">
        <f t="shared" si="15"/>
        <v>0.41</v>
      </c>
    </row>
    <row r="446" spans="1:6" x14ac:dyDescent="0.15">
      <c r="A446" s="1">
        <v>42716.572754629633</v>
      </c>
      <c r="B446">
        <v>217.24</v>
      </c>
      <c r="C446">
        <v>-0.41</v>
      </c>
      <c r="E446">
        <f t="shared" si="14"/>
        <v>238.77</v>
      </c>
      <c r="F446">
        <f t="shared" si="15"/>
        <v>0.41</v>
      </c>
    </row>
    <row r="447" spans="1:6" x14ac:dyDescent="0.15">
      <c r="A447" s="1">
        <v>42716.572766203702</v>
      </c>
      <c r="B447">
        <v>221.01</v>
      </c>
      <c r="C447">
        <v>-0.41</v>
      </c>
      <c r="E447">
        <f t="shared" si="14"/>
        <v>242.54</v>
      </c>
      <c r="F447">
        <f t="shared" si="15"/>
        <v>0.41</v>
      </c>
    </row>
    <row r="448" spans="1:6" x14ac:dyDescent="0.15">
      <c r="A448" s="1">
        <v>42716.572777777779</v>
      </c>
      <c r="B448">
        <v>222.42</v>
      </c>
      <c r="C448">
        <v>-0.42</v>
      </c>
      <c r="E448">
        <f t="shared" si="14"/>
        <v>243.95</v>
      </c>
      <c r="F448">
        <f t="shared" si="15"/>
        <v>0.42</v>
      </c>
    </row>
    <row r="449" spans="1:6" x14ac:dyDescent="0.15">
      <c r="A449" s="1">
        <v>42716.572789351849</v>
      </c>
      <c r="B449">
        <v>223.67</v>
      </c>
      <c r="C449">
        <v>-0.41</v>
      </c>
      <c r="E449">
        <f t="shared" si="14"/>
        <v>245.2</v>
      </c>
      <c r="F449">
        <f t="shared" si="15"/>
        <v>0.41</v>
      </c>
    </row>
    <row r="450" spans="1:6" x14ac:dyDescent="0.15">
      <c r="A450" s="1">
        <v>42716.572800925926</v>
      </c>
      <c r="B450">
        <v>225.84</v>
      </c>
      <c r="C450">
        <v>-0.43</v>
      </c>
      <c r="E450">
        <f t="shared" si="14"/>
        <v>247.37</v>
      </c>
      <c r="F450">
        <f t="shared" si="15"/>
        <v>0.43</v>
      </c>
    </row>
    <row r="451" spans="1:6" x14ac:dyDescent="0.15">
      <c r="A451" s="1">
        <v>42716.572812500002</v>
      </c>
      <c r="B451">
        <v>226.68</v>
      </c>
      <c r="C451">
        <v>-0.42</v>
      </c>
      <c r="E451">
        <f t="shared" si="14"/>
        <v>248.21</v>
      </c>
      <c r="F451">
        <f t="shared" si="15"/>
        <v>0.42</v>
      </c>
    </row>
    <row r="452" spans="1:6" x14ac:dyDescent="0.15">
      <c r="A452" s="1">
        <v>42716.572824074072</v>
      </c>
      <c r="B452">
        <v>228.23</v>
      </c>
      <c r="C452">
        <v>-0.43</v>
      </c>
      <c r="E452">
        <f t="shared" si="14"/>
        <v>249.76</v>
      </c>
      <c r="F452">
        <f t="shared" si="15"/>
        <v>0.43</v>
      </c>
    </row>
    <row r="453" spans="1:6" x14ac:dyDescent="0.15">
      <c r="A453" s="1">
        <v>42716.572835648149</v>
      </c>
      <c r="B453">
        <v>229.15</v>
      </c>
      <c r="C453">
        <v>-0.43</v>
      </c>
      <c r="E453">
        <f t="shared" si="14"/>
        <v>250.68</v>
      </c>
      <c r="F453">
        <f t="shared" si="15"/>
        <v>0.43</v>
      </c>
    </row>
    <row r="454" spans="1:6" x14ac:dyDescent="0.15">
      <c r="A454" s="1">
        <v>42716.572847222225</v>
      </c>
      <c r="B454">
        <v>226.68</v>
      </c>
      <c r="C454">
        <v>-0.44</v>
      </c>
      <c r="E454">
        <f t="shared" si="14"/>
        <v>248.21</v>
      </c>
      <c r="F454">
        <f t="shared" si="15"/>
        <v>0.44</v>
      </c>
    </row>
    <row r="455" spans="1:6" x14ac:dyDescent="0.15">
      <c r="A455" s="1">
        <v>42716.572858796295</v>
      </c>
      <c r="B455">
        <v>232.55</v>
      </c>
      <c r="C455">
        <v>-0.44</v>
      </c>
      <c r="E455">
        <f t="shared" si="14"/>
        <v>254.08</v>
      </c>
      <c r="F455">
        <f t="shared" si="15"/>
        <v>0.44</v>
      </c>
    </row>
    <row r="456" spans="1:6" x14ac:dyDescent="0.15">
      <c r="A456" s="1">
        <v>42716.572870370372</v>
      </c>
      <c r="B456">
        <v>233.32</v>
      </c>
      <c r="C456">
        <v>-0.44</v>
      </c>
      <c r="E456">
        <f t="shared" si="14"/>
        <v>254.85</v>
      </c>
      <c r="F456">
        <f t="shared" si="15"/>
        <v>0.44</v>
      </c>
    </row>
    <row r="457" spans="1:6" x14ac:dyDescent="0.15">
      <c r="A457" s="1">
        <v>42716.572893518518</v>
      </c>
      <c r="B457">
        <v>236.41</v>
      </c>
      <c r="C457">
        <v>-0.44</v>
      </c>
      <c r="E457">
        <f t="shared" si="14"/>
        <v>257.94</v>
      </c>
      <c r="F457">
        <f t="shared" si="15"/>
        <v>0.44</v>
      </c>
    </row>
    <row r="458" spans="1:6" x14ac:dyDescent="0.15">
      <c r="A458" s="1">
        <v>42716.572905092595</v>
      </c>
      <c r="B458">
        <v>236.41</v>
      </c>
      <c r="C458">
        <v>-0.44</v>
      </c>
      <c r="E458">
        <f t="shared" si="14"/>
        <v>257.94</v>
      </c>
      <c r="F458">
        <f t="shared" si="15"/>
        <v>0.44</v>
      </c>
    </row>
    <row r="459" spans="1:6" x14ac:dyDescent="0.15">
      <c r="A459" s="1">
        <v>42716.572916666664</v>
      </c>
      <c r="B459">
        <v>236.62</v>
      </c>
      <c r="C459">
        <v>-0.44</v>
      </c>
      <c r="E459">
        <f t="shared" si="14"/>
        <v>258.14999999999998</v>
      </c>
      <c r="F459">
        <f t="shared" si="15"/>
        <v>0.44</v>
      </c>
    </row>
    <row r="460" spans="1:6" x14ac:dyDescent="0.15">
      <c r="A460" s="1">
        <v>42716.572928240741</v>
      </c>
      <c r="B460">
        <v>237.7</v>
      </c>
      <c r="C460">
        <v>-0.45</v>
      </c>
      <c r="E460">
        <f t="shared" si="14"/>
        <v>259.23</v>
      </c>
      <c r="F460">
        <f t="shared" si="15"/>
        <v>0.45</v>
      </c>
    </row>
    <row r="461" spans="1:6" x14ac:dyDescent="0.15">
      <c r="A461" s="1">
        <v>42716.572939814818</v>
      </c>
      <c r="B461">
        <v>238.16</v>
      </c>
      <c r="C461">
        <v>-0.45</v>
      </c>
      <c r="E461">
        <f t="shared" si="14"/>
        <v>259.69</v>
      </c>
      <c r="F461">
        <f t="shared" si="15"/>
        <v>0.45</v>
      </c>
    </row>
    <row r="462" spans="1:6" x14ac:dyDescent="0.15">
      <c r="A462" s="1">
        <v>42716.572962962964</v>
      </c>
      <c r="B462">
        <v>240.22</v>
      </c>
      <c r="C462">
        <v>-0.46</v>
      </c>
      <c r="E462">
        <f t="shared" si="14"/>
        <v>261.75</v>
      </c>
      <c r="F462">
        <f t="shared" si="15"/>
        <v>0.46</v>
      </c>
    </row>
    <row r="463" spans="1:6" x14ac:dyDescent="0.15">
      <c r="A463" s="1">
        <v>42716.572974537034</v>
      </c>
      <c r="B463">
        <v>238.47</v>
      </c>
      <c r="C463">
        <v>-0.45</v>
      </c>
      <c r="E463">
        <f t="shared" si="14"/>
        <v>260</v>
      </c>
      <c r="F463">
        <f t="shared" si="15"/>
        <v>0.45</v>
      </c>
    </row>
    <row r="464" spans="1:6" x14ac:dyDescent="0.15">
      <c r="A464" s="1">
        <v>42716.57298611111</v>
      </c>
      <c r="B464">
        <v>242.84</v>
      </c>
      <c r="C464">
        <v>-0.46</v>
      </c>
      <c r="E464">
        <f t="shared" ref="E464:E520" si="16">B464-$B$2</f>
        <v>264.37</v>
      </c>
      <c r="F464">
        <f t="shared" ref="F464:F520" si="17">-C464</f>
        <v>0.46</v>
      </c>
    </row>
    <row r="465" spans="1:6" x14ac:dyDescent="0.15">
      <c r="A465" s="1">
        <v>42716.572997685187</v>
      </c>
      <c r="B465">
        <v>242.95</v>
      </c>
      <c r="C465">
        <v>-0.46</v>
      </c>
      <c r="E465">
        <f t="shared" si="16"/>
        <v>264.48</v>
      </c>
      <c r="F465">
        <f t="shared" si="17"/>
        <v>0.46</v>
      </c>
    </row>
    <row r="466" spans="1:6" x14ac:dyDescent="0.15">
      <c r="A466" s="1">
        <v>42716.573009259257</v>
      </c>
      <c r="B466">
        <v>244.34</v>
      </c>
      <c r="C466">
        <v>-0.47</v>
      </c>
      <c r="E466">
        <f t="shared" si="16"/>
        <v>265.87</v>
      </c>
      <c r="F466">
        <f t="shared" si="17"/>
        <v>0.47</v>
      </c>
    </row>
    <row r="467" spans="1:6" x14ac:dyDescent="0.15">
      <c r="A467" s="1">
        <v>42716.573020833333</v>
      </c>
      <c r="B467">
        <v>244.49</v>
      </c>
      <c r="C467">
        <v>-0.47</v>
      </c>
      <c r="E467">
        <f t="shared" si="16"/>
        <v>266.02</v>
      </c>
      <c r="F467">
        <f t="shared" si="17"/>
        <v>0.47</v>
      </c>
    </row>
    <row r="468" spans="1:6" x14ac:dyDescent="0.15">
      <c r="A468" s="1">
        <v>42716.57303240741</v>
      </c>
      <c r="B468">
        <v>245.11</v>
      </c>
      <c r="C468">
        <v>-0.47</v>
      </c>
      <c r="E468">
        <f t="shared" si="16"/>
        <v>266.64</v>
      </c>
      <c r="F468">
        <f t="shared" si="17"/>
        <v>0.47</v>
      </c>
    </row>
    <row r="469" spans="1:6" x14ac:dyDescent="0.15">
      <c r="A469" s="1">
        <v>42716.573055555556</v>
      </c>
      <c r="B469">
        <v>247.32</v>
      </c>
      <c r="C469">
        <v>-0.48</v>
      </c>
      <c r="E469">
        <f t="shared" si="16"/>
        <v>268.85000000000002</v>
      </c>
      <c r="F469">
        <f t="shared" si="17"/>
        <v>0.48</v>
      </c>
    </row>
    <row r="470" spans="1:6" x14ac:dyDescent="0.15">
      <c r="A470" s="1">
        <v>42716.573067129626</v>
      </c>
      <c r="B470">
        <v>246.6</v>
      </c>
      <c r="C470">
        <v>-0.48</v>
      </c>
      <c r="E470">
        <f t="shared" si="16"/>
        <v>268.13</v>
      </c>
      <c r="F470">
        <f t="shared" si="17"/>
        <v>0.48</v>
      </c>
    </row>
    <row r="471" spans="1:6" x14ac:dyDescent="0.15">
      <c r="A471" s="1">
        <v>42716.573078703703</v>
      </c>
      <c r="B471">
        <v>243.67</v>
      </c>
      <c r="C471">
        <v>-0.49</v>
      </c>
      <c r="E471">
        <f t="shared" si="16"/>
        <v>265.2</v>
      </c>
      <c r="F471">
        <f t="shared" si="17"/>
        <v>0.49</v>
      </c>
    </row>
    <row r="472" spans="1:6" x14ac:dyDescent="0.15">
      <c r="A472" s="1">
        <v>42716.57309027778</v>
      </c>
      <c r="B472">
        <v>247.17</v>
      </c>
      <c r="C472">
        <v>-0.49</v>
      </c>
      <c r="E472">
        <f t="shared" si="16"/>
        <v>268.7</v>
      </c>
      <c r="F472">
        <f t="shared" si="17"/>
        <v>0.49</v>
      </c>
    </row>
    <row r="473" spans="1:6" x14ac:dyDescent="0.15">
      <c r="A473" s="1">
        <v>42716.573101851849</v>
      </c>
      <c r="B473">
        <v>239.96</v>
      </c>
      <c r="C473">
        <v>-0.51</v>
      </c>
      <c r="E473">
        <f t="shared" si="16"/>
        <v>261.49</v>
      </c>
      <c r="F473">
        <f t="shared" si="17"/>
        <v>0.51</v>
      </c>
    </row>
    <row r="474" spans="1:6" x14ac:dyDescent="0.15">
      <c r="A474" s="1">
        <v>42716.573113425926</v>
      </c>
      <c r="B474">
        <v>243.31</v>
      </c>
      <c r="C474">
        <v>-0.51</v>
      </c>
      <c r="E474">
        <f t="shared" si="16"/>
        <v>264.84000000000003</v>
      </c>
      <c r="F474">
        <f t="shared" si="17"/>
        <v>0.51</v>
      </c>
    </row>
    <row r="475" spans="1:6" x14ac:dyDescent="0.15">
      <c r="A475" s="1">
        <v>42716.573125000003</v>
      </c>
      <c r="B475">
        <v>246.14</v>
      </c>
      <c r="C475">
        <v>-0.51</v>
      </c>
      <c r="E475">
        <f t="shared" si="16"/>
        <v>267.66999999999996</v>
      </c>
      <c r="F475">
        <f t="shared" si="17"/>
        <v>0.51</v>
      </c>
    </row>
    <row r="476" spans="1:6" x14ac:dyDescent="0.15">
      <c r="A476" s="1">
        <v>42716.573136574072</v>
      </c>
      <c r="B476">
        <v>247.63</v>
      </c>
      <c r="C476">
        <v>-0.51</v>
      </c>
      <c r="E476">
        <f t="shared" si="16"/>
        <v>269.15999999999997</v>
      </c>
      <c r="F476">
        <f t="shared" si="17"/>
        <v>0.51</v>
      </c>
    </row>
    <row r="477" spans="1:6" x14ac:dyDescent="0.15">
      <c r="A477" s="1">
        <v>42716.573148148149</v>
      </c>
      <c r="B477">
        <v>248.56</v>
      </c>
      <c r="C477">
        <v>-0.53</v>
      </c>
      <c r="E477">
        <f t="shared" si="16"/>
        <v>270.09000000000003</v>
      </c>
      <c r="F477">
        <f t="shared" si="17"/>
        <v>0.53</v>
      </c>
    </row>
    <row r="478" spans="1:6" x14ac:dyDescent="0.15">
      <c r="A478" s="1">
        <v>42716.573159722226</v>
      </c>
      <c r="B478">
        <v>248.09</v>
      </c>
      <c r="C478">
        <v>-0.53</v>
      </c>
      <c r="E478">
        <f t="shared" si="16"/>
        <v>269.62</v>
      </c>
      <c r="F478">
        <f t="shared" si="17"/>
        <v>0.53</v>
      </c>
    </row>
    <row r="479" spans="1:6" x14ac:dyDescent="0.15">
      <c r="A479" s="1">
        <v>42716.573171296295</v>
      </c>
      <c r="B479">
        <v>247.84</v>
      </c>
      <c r="C479">
        <v>-0.54</v>
      </c>
      <c r="E479">
        <f t="shared" si="16"/>
        <v>269.37</v>
      </c>
      <c r="F479">
        <f t="shared" si="17"/>
        <v>0.54</v>
      </c>
    </row>
    <row r="480" spans="1:6" x14ac:dyDescent="0.15">
      <c r="A480" s="1">
        <v>42716.573182870372</v>
      </c>
      <c r="B480">
        <v>247.68</v>
      </c>
      <c r="C480">
        <v>-0.55000000000000004</v>
      </c>
      <c r="E480">
        <f t="shared" si="16"/>
        <v>269.21000000000004</v>
      </c>
      <c r="F480">
        <f t="shared" si="17"/>
        <v>0.55000000000000004</v>
      </c>
    </row>
    <row r="481" spans="1:6" x14ac:dyDescent="0.15">
      <c r="A481" s="1">
        <v>42716.573194444441</v>
      </c>
      <c r="B481">
        <v>247.79</v>
      </c>
      <c r="C481">
        <v>-0.54</v>
      </c>
      <c r="E481">
        <f t="shared" si="16"/>
        <v>269.32</v>
      </c>
      <c r="F481">
        <f t="shared" si="17"/>
        <v>0.54</v>
      </c>
    </row>
    <row r="482" spans="1:6" x14ac:dyDescent="0.15">
      <c r="A482" s="1">
        <v>42716.573206018518</v>
      </c>
      <c r="B482">
        <v>247.68</v>
      </c>
      <c r="C482">
        <v>-0.56000000000000005</v>
      </c>
      <c r="E482">
        <f t="shared" si="16"/>
        <v>269.21000000000004</v>
      </c>
      <c r="F482">
        <f t="shared" si="17"/>
        <v>0.56000000000000005</v>
      </c>
    </row>
    <row r="483" spans="1:6" x14ac:dyDescent="0.15">
      <c r="A483" s="1">
        <v>42716.573217592595</v>
      </c>
      <c r="B483">
        <v>247.12</v>
      </c>
      <c r="C483">
        <v>-0.56999999999999995</v>
      </c>
      <c r="E483">
        <f t="shared" si="16"/>
        <v>268.64999999999998</v>
      </c>
      <c r="F483">
        <f t="shared" si="17"/>
        <v>0.56999999999999995</v>
      </c>
    </row>
    <row r="484" spans="1:6" x14ac:dyDescent="0.15">
      <c r="A484" s="1">
        <v>42716.573229166665</v>
      </c>
      <c r="B484">
        <v>247.07</v>
      </c>
      <c r="C484">
        <v>-0.59</v>
      </c>
      <c r="E484">
        <f t="shared" si="16"/>
        <v>268.60000000000002</v>
      </c>
      <c r="F484">
        <f t="shared" si="17"/>
        <v>0.59</v>
      </c>
    </row>
    <row r="485" spans="1:6" x14ac:dyDescent="0.15">
      <c r="A485" s="1">
        <v>42716.573240740741</v>
      </c>
      <c r="B485">
        <v>247.22</v>
      </c>
      <c r="C485">
        <v>-0.6</v>
      </c>
      <c r="E485">
        <f t="shared" si="16"/>
        <v>268.75</v>
      </c>
      <c r="F485">
        <f t="shared" si="17"/>
        <v>0.6</v>
      </c>
    </row>
    <row r="486" spans="1:6" x14ac:dyDescent="0.15">
      <c r="A486" s="1">
        <v>42716.573252314818</v>
      </c>
      <c r="B486">
        <v>248.2</v>
      </c>
      <c r="C486">
        <v>-0.64</v>
      </c>
      <c r="E486">
        <f t="shared" si="16"/>
        <v>269.73</v>
      </c>
      <c r="F486">
        <f t="shared" si="17"/>
        <v>0.64</v>
      </c>
    </row>
    <row r="487" spans="1:6" x14ac:dyDescent="0.15">
      <c r="A487" s="1">
        <v>42716.573263888888</v>
      </c>
      <c r="B487">
        <v>244.34</v>
      </c>
      <c r="C487">
        <v>-0.64</v>
      </c>
      <c r="E487">
        <f t="shared" si="16"/>
        <v>265.87</v>
      </c>
      <c r="F487">
        <f t="shared" si="17"/>
        <v>0.64</v>
      </c>
    </row>
    <row r="488" spans="1:6" x14ac:dyDescent="0.15">
      <c r="A488" s="1">
        <v>42716.573275462964</v>
      </c>
      <c r="B488">
        <v>248.25</v>
      </c>
      <c r="C488">
        <v>-0.65</v>
      </c>
      <c r="E488">
        <f t="shared" si="16"/>
        <v>269.77999999999997</v>
      </c>
      <c r="F488">
        <f t="shared" si="17"/>
        <v>0.65</v>
      </c>
    </row>
    <row r="489" spans="1:6" x14ac:dyDescent="0.15">
      <c r="A489" s="1">
        <v>42716.573287037034</v>
      </c>
      <c r="B489">
        <v>247.58</v>
      </c>
      <c r="C489">
        <v>-0.66</v>
      </c>
      <c r="E489">
        <f t="shared" si="16"/>
        <v>269.11</v>
      </c>
      <c r="F489">
        <f t="shared" si="17"/>
        <v>0.66</v>
      </c>
    </row>
    <row r="490" spans="1:6" x14ac:dyDescent="0.15">
      <c r="A490" s="1">
        <v>42716.573298611111</v>
      </c>
      <c r="B490">
        <v>248.76</v>
      </c>
      <c r="C490">
        <v>-0.67</v>
      </c>
      <c r="E490">
        <f t="shared" si="16"/>
        <v>270.28999999999996</v>
      </c>
      <c r="F490">
        <f t="shared" si="17"/>
        <v>0.67</v>
      </c>
    </row>
    <row r="491" spans="1:6" x14ac:dyDescent="0.15">
      <c r="A491" s="1">
        <v>42716.573310185187</v>
      </c>
      <c r="B491">
        <v>246.29</v>
      </c>
      <c r="C491">
        <v>-0.68</v>
      </c>
      <c r="E491">
        <f t="shared" si="16"/>
        <v>267.82</v>
      </c>
      <c r="F491">
        <f t="shared" si="17"/>
        <v>0.68</v>
      </c>
    </row>
    <row r="492" spans="1:6" x14ac:dyDescent="0.15">
      <c r="A492" s="1">
        <v>42716.573321759257</v>
      </c>
      <c r="B492">
        <v>246.5</v>
      </c>
      <c r="C492">
        <v>-0.68</v>
      </c>
      <c r="E492">
        <f t="shared" si="16"/>
        <v>268.02999999999997</v>
      </c>
      <c r="F492">
        <f t="shared" si="17"/>
        <v>0.68</v>
      </c>
    </row>
    <row r="493" spans="1:6" x14ac:dyDescent="0.15">
      <c r="A493" s="1">
        <v>42716.573333333334</v>
      </c>
      <c r="B493">
        <v>248.15</v>
      </c>
      <c r="C493">
        <v>-0.7</v>
      </c>
      <c r="E493">
        <f t="shared" si="16"/>
        <v>269.68</v>
      </c>
      <c r="F493">
        <f t="shared" si="17"/>
        <v>0.7</v>
      </c>
    </row>
    <row r="494" spans="1:6" x14ac:dyDescent="0.15">
      <c r="A494" s="1">
        <v>42716.57335648148</v>
      </c>
      <c r="B494">
        <v>248.4</v>
      </c>
      <c r="C494">
        <v>-0.76</v>
      </c>
      <c r="E494">
        <f t="shared" si="16"/>
        <v>269.93</v>
      </c>
      <c r="F494">
        <f t="shared" si="17"/>
        <v>0.76</v>
      </c>
    </row>
    <row r="495" spans="1:6" x14ac:dyDescent="0.15">
      <c r="A495" s="1">
        <v>42716.573368055557</v>
      </c>
      <c r="B495">
        <v>244.65</v>
      </c>
      <c r="C495">
        <v>-0.77</v>
      </c>
      <c r="E495">
        <f t="shared" si="16"/>
        <v>266.18</v>
      </c>
      <c r="F495">
        <f t="shared" si="17"/>
        <v>0.77</v>
      </c>
    </row>
    <row r="496" spans="1:6" x14ac:dyDescent="0.15">
      <c r="A496" s="1">
        <v>42716.573391203703</v>
      </c>
      <c r="B496">
        <v>246.71</v>
      </c>
      <c r="C496">
        <v>-0.81</v>
      </c>
      <c r="E496">
        <f t="shared" si="16"/>
        <v>268.24</v>
      </c>
      <c r="F496">
        <f t="shared" si="17"/>
        <v>0.81</v>
      </c>
    </row>
    <row r="497" spans="1:6" x14ac:dyDescent="0.15">
      <c r="A497" s="1">
        <v>42716.57340277778</v>
      </c>
      <c r="B497">
        <v>246.5</v>
      </c>
      <c r="C497">
        <v>-0.82</v>
      </c>
      <c r="E497">
        <f t="shared" si="16"/>
        <v>268.02999999999997</v>
      </c>
      <c r="F497">
        <f t="shared" si="17"/>
        <v>0.82</v>
      </c>
    </row>
    <row r="498" spans="1:6" x14ac:dyDescent="0.15">
      <c r="A498" s="1">
        <v>42716.573414351849</v>
      </c>
      <c r="B498">
        <v>248.09</v>
      </c>
      <c r="C498">
        <v>-0.84</v>
      </c>
      <c r="E498">
        <f t="shared" si="16"/>
        <v>269.62</v>
      </c>
      <c r="F498">
        <f t="shared" si="17"/>
        <v>0.84</v>
      </c>
    </row>
    <row r="499" spans="1:6" x14ac:dyDescent="0.15">
      <c r="A499" s="1">
        <v>42716.573425925926</v>
      </c>
      <c r="B499">
        <v>246.55</v>
      </c>
      <c r="C499">
        <v>-0.84</v>
      </c>
      <c r="E499">
        <f t="shared" si="16"/>
        <v>268.08000000000004</v>
      </c>
      <c r="F499">
        <f t="shared" si="17"/>
        <v>0.84</v>
      </c>
    </row>
    <row r="500" spans="1:6" x14ac:dyDescent="0.15">
      <c r="A500" s="1">
        <v>42716.573437500003</v>
      </c>
      <c r="B500">
        <v>246.24</v>
      </c>
      <c r="C500">
        <v>-0.86</v>
      </c>
      <c r="E500">
        <f t="shared" si="16"/>
        <v>267.77</v>
      </c>
      <c r="F500">
        <f t="shared" si="17"/>
        <v>0.86</v>
      </c>
    </row>
    <row r="501" spans="1:6" x14ac:dyDescent="0.15">
      <c r="A501" s="1">
        <v>42716.573449074072</v>
      </c>
      <c r="B501">
        <v>246.45</v>
      </c>
      <c r="C501">
        <v>-0.88</v>
      </c>
      <c r="E501">
        <f t="shared" si="16"/>
        <v>267.98</v>
      </c>
      <c r="F501">
        <f t="shared" si="17"/>
        <v>0.88</v>
      </c>
    </row>
    <row r="502" spans="1:6" x14ac:dyDescent="0.15">
      <c r="A502" s="1">
        <v>42716.573460648149</v>
      </c>
      <c r="B502">
        <v>246.55</v>
      </c>
      <c r="C502">
        <v>-0.88</v>
      </c>
      <c r="E502">
        <f t="shared" si="16"/>
        <v>268.08000000000004</v>
      </c>
      <c r="F502">
        <f t="shared" si="17"/>
        <v>0.88</v>
      </c>
    </row>
    <row r="503" spans="1:6" x14ac:dyDescent="0.15">
      <c r="A503" s="1">
        <v>42716.573483796295</v>
      </c>
      <c r="B503">
        <v>248.09</v>
      </c>
      <c r="C503">
        <v>-0.9</v>
      </c>
      <c r="E503">
        <f t="shared" si="16"/>
        <v>269.62</v>
      </c>
      <c r="F503">
        <f t="shared" si="17"/>
        <v>0.9</v>
      </c>
    </row>
    <row r="504" spans="1:6" x14ac:dyDescent="0.15">
      <c r="A504" s="1">
        <v>42716.573495370372</v>
      </c>
      <c r="B504">
        <v>246.96</v>
      </c>
      <c r="C504">
        <v>-0.91</v>
      </c>
      <c r="E504">
        <f t="shared" si="16"/>
        <v>268.49</v>
      </c>
      <c r="F504">
        <f t="shared" si="17"/>
        <v>0.91</v>
      </c>
    </row>
    <row r="505" spans="1:6" x14ac:dyDescent="0.15">
      <c r="A505" s="1">
        <v>42716.573518518519</v>
      </c>
      <c r="B505">
        <v>247.37</v>
      </c>
      <c r="C505">
        <v>-0.95</v>
      </c>
      <c r="E505">
        <f t="shared" si="16"/>
        <v>268.89999999999998</v>
      </c>
      <c r="F505">
        <f t="shared" si="17"/>
        <v>0.95</v>
      </c>
    </row>
    <row r="506" spans="1:6" x14ac:dyDescent="0.15">
      <c r="A506" s="1">
        <v>42716.573530092595</v>
      </c>
      <c r="B506">
        <v>247.89</v>
      </c>
      <c r="C506">
        <v>-0.96</v>
      </c>
      <c r="E506">
        <f t="shared" si="16"/>
        <v>269.41999999999996</v>
      </c>
      <c r="F506">
        <f t="shared" si="17"/>
        <v>0.96</v>
      </c>
    </row>
    <row r="507" spans="1:6" x14ac:dyDescent="0.15">
      <c r="A507" s="1">
        <v>42716.573541666665</v>
      </c>
      <c r="B507">
        <v>248.04</v>
      </c>
      <c r="C507">
        <v>-0.99</v>
      </c>
      <c r="E507">
        <f t="shared" si="16"/>
        <v>269.57</v>
      </c>
      <c r="F507">
        <f t="shared" si="17"/>
        <v>0.99</v>
      </c>
    </row>
    <row r="508" spans="1:6" x14ac:dyDescent="0.15">
      <c r="A508" s="1">
        <v>42716.573553240742</v>
      </c>
      <c r="B508">
        <v>249.43</v>
      </c>
      <c r="C508">
        <v>-1.01</v>
      </c>
      <c r="E508">
        <f t="shared" si="16"/>
        <v>270.96000000000004</v>
      </c>
      <c r="F508">
        <f t="shared" si="17"/>
        <v>1.01</v>
      </c>
    </row>
    <row r="509" spans="1:6" x14ac:dyDescent="0.15">
      <c r="A509" s="1">
        <v>42716.573564814818</v>
      </c>
      <c r="B509">
        <v>247.99</v>
      </c>
      <c r="C509">
        <v>-1.02</v>
      </c>
      <c r="E509">
        <f t="shared" si="16"/>
        <v>269.52</v>
      </c>
      <c r="F509">
        <f t="shared" si="17"/>
        <v>1.02</v>
      </c>
    </row>
    <row r="510" spans="1:6" x14ac:dyDescent="0.15">
      <c r="A510" s="1">
        <v>42716.573576388888</v>
      </c>
      <c r="B510">
        <v>246.45</v>
      </c>
      <c r="C510">
        <v>-1.05</v>
      </c>
      <c r="E510">
        <f t="shared" si="16"/>
        <v>267.98</v>
      </c>
      <c r="F510">
        <f t="shared" si="17"/>
        <v>1.05</v>
      </c>
    </row>
    <row r="511" spans="1:6" x14ac:dyDescent="0.15">
      <c r="A511" s="1">
        <v>42716.573587962965</v>
      </c>
      <c r="B511">
        <v>247.22</v>
      </c>
      <c r="C511">
        <v>-1.06</v>
      </c>
      <c r="E511">
        <f t="shared" si="16"/>
        <v>268.75</v>
      </c>
      <c r="F511">
        <f t="shared" si="17"/>
        <v>1.06</v>
      </c>
    </row>
    <row r="512" spans="1:6" x14ac:dyDescent="0.15">
      <c r="A512" s="1">
        <v>42716.573599537034</v>
      </c>
      <c r="B512">
        <v>247.07</v>
      </c>
      <c r="C512">
        <v>-1.08</v>
      </c>
      <c r="E512">
        <f t="shared" si="16"/>
        <v>268.60000000000002</v>
      </c>
      <c r="F512">
        <f t="shared" si="17"/>
        <v>1.08</v>
      </c>
    </row>
    <row r="513" spans="1:6" x14ac:dyDescent="0.15">
      <c r="A513" s="1">
        <v>42716.573622685188</v>
      </c>
      <c r="B513">
        <v>247.22</v>
      </c>
      <c r="C513">
        <v>-1.08</v>
      </c>
      <c r="E513">
        <f t="shared" si="16"/>
        <v>268.75</v>
      </c>
      <c r="F513">
        <f t="shared" si="17"/>
        <v>1.08</v>
      </c>
    </row>
    <row r="514" spans="1:6" x14ac:dyDescent="0.15">
      <c r="A514" s="1">
        <v>42716.573634259257</v>
      </c>
      <c r="B514">
        <v>246.24</v>
      </c>
      <c r="C514">
        <v>-1.1000000000000001</v>
      </c>
      <c r="E514">
        <f t="shared" si="16"/>
        <v>267.77</v>
      </c>
      <c r="F514">
        <f t="shared" si="17"/>
        <v>1.1000000000000001</v>
      </c>
    </row>
    <row r="515" spans="1:6" x14ac:dyDescent="0.15">
      <c r="A515" s="1">
        <v>42716.573645833334</v>
      </c>
      <c r="B515">
        <v>246.29</v>
      </c>
      <c r="C515">
        <v>-1.1000000000000001</v>
      </c>
      <c r="E515">
        <f t="shared" si="16"/>
        <v>267.82</v>
      </c>
      <c r="F515">
        <f t="shared" si="17"/>
        <v>1.1000000000000001</v>
      </c>
    </row>
    <row r="516" spans="1:6" x14ac:dyDescent="0.15">
      <c r="A516" s="1">
        <v>42716.573657407411</v>
      </c>
      <c r="B516">
        <v>246.55</v>
      </c>
      <c r="C516">
        <v>-1.1299999999999999</v>
      </c>
      <c r="E516">
        <f t="shared" si="16"/>
        <v>268.08000000000004</v>
      </c>
      <c r="F516">
        <f t="shared" si="17"/>
        <v>1.1299999999999999</v>
      </c>
    </row>
    <row r="517" spans="1:6" x14ac:dyDescent="0.15">
      <c r="A517" s="1">
        <v>42716.57366898148</v>
      </c>
      <c r="B517">
        <v>246.76</v>
      </c>
      <c r="C517">
        <v>-1.1399999999999999</v>
      </c>
      <c r="E517">
        <f t="shared" si="16"/>
        <v>268.28999999999996</v>
      </c>
      <c r="F517">
        <f t="shared" si="17"/>
        <v>1.1399999999999999</v>
      </c>
    </row>
    <row r="518" spans="1:6" x14ac:dyDescent="0.15">
      <c r="A518" s="1">
        <v>42716.573680555557</v>
      </c>
      <c r="B518">
        <v>247.53</v>
      </c>
      <c r="C518">
        <v>-1.1399999999999999</v>
      </c>
      <c r="E518">
        <f t="shared" si="16"/>
        <v>269.06</v>
      </c>
      <c r="F518">
        <f t="shared" si="17"/>
        <v>1.1399999999999999</v>
      </c>
    </row>
    <row r="519" spans="1:6" x14ac:dyDescent="0.15">
      <c r="A519" s="1">
        <v>42716.573692129627</v>
      </c>
      <c r="B519">
        <v>247.73</v>
      </c>
      <c r="C519">
        <v>-1.21</v>
      </c>
      <c r="E519">
        <f t="shared" si="16"/>
        <v>269.26</v>
      </c>
      <c r="F519">
        <f t="shared" si="17"/>
        <v>1.21</v>
      </c>
    </row>
    <row r="520" spans="1:6" x14ac:dyDescent="0.15">
      <c r="A520" s="1">
        <v>42716.573703703703</v>
      </c>
      <c r="B520">
        <v>247.89</v>
      </c>
      <c r="C520">
        <v>-1.21</v>
      </c>
      <c r="E520">
        <f t="shared" si="16"/>
        <v>269.41999999999996</v>
      </c>
      <c r="F520">
        <f t="shared" si="17"/>
        <v>1.21</v>
      </c>
    </row>
    <row r="521" spans="1:6" x14ac:dyDescent="0.15">
      <c r="A521" s="1">
        <v>42716.57372685185</v>
      </c>
      <c r="B521">
        <v>246.81</v>
      </c>
      <c r="C521">
        <v>-1.23</v>
      </c>
      <c r="E521">
        <f t="shared" ref="E521:E582" si="18">B521-$B$2</f>
        <v>268.34000000000003</v>
      </c>
      <c r="F521">
        <f t="shared" ref="F521:F582" si="19">-C521</f>
        <v>1.23</v>
      </c>
    </row>
    <row r="522" spans="1:6" x14ac:dyDescent="0.15">
      <c r="A522" s="1">
        <v>42716.573738425926</v>
      </c>
      <c r="B522">
        <v>246.09</v>
      </c>
      <c r="C522">
        <v>-1.25</v>
      </c>
      <c r="E522">
        <f t="shared" si="18"/>
        <v>267.62</v>
      </c>
      <c r="F522">
        <f t="shared" si="19"/>
        <v>1.25</v>
      </c>
    </row>
    <row r="523" spans="1:6" x14ac:dyDescent="0.15">
      <c r="A523" s="1">
        <v>42716.573750000003</v>
      </c>
      <c r="B523">
        <v>245.98</v>
      </c>
      <c r="C523">
        <v>-1.26</v>
      </c>
      <c r="E523">
        <f t="shared" si="18"/>
        <v>267.51</v>
      </c>
      <c r="F523">
        <f t="shared" si="19"/>
        <v>1.26</v>
      </c>
    </row>
    <row r="524" spans="1:6" x14ac:dyDescent="0.15">
      <c r="A524" s="1">
        <v>42716.573761574073</v>
      </c>
      <c r="B524">
        <v>247.07</v>
      </c>
      <c r="C524">
        <v>-1.28</v>
      </c>
      <c r="E524">
        <f t="shared" si="18"/>
        <v>268.60000000000002</v>
      </c>
      <c r="F524">
        <f t="shared" si="19"/>
        <v>1.28</v>
      </c>
    </row>
    <row r="525" spans="1:6" x14ac:dyDescent="0.15">
      <c r="A525" s="1">
        <v>42716.573773148149</v>
      </c>
      <c r="B525">
        <v>246.71</v>
      </c>
      <c r="C525">
        <v>-1.28</v>
      </c>
      <c r="E525">
        <f t="shared" si="18"/>
        <v>268.24</v>
      </c>
      <c r="F525">
        <f t="shared" si="19"/>
        <v>1.28</v>
      </c>
    </row>
    <row r="526" spans="1:6" x14ac:dyDescent="0.15">
      <c r="A526" s="1">
        <v>42716.573784722219</v>
      </c>
      <c r="B526">
        <v>246.96</v>
      </c>
      <c r="C526">
        <v>-1.29</v>
      </c>
      <c r="E526">
        <f t="shared" si="18"/>
        <v>268.49</v>
      </c>
      <c r="F526">
        <f t="shared" si="19"/>
        <v>1.29</v>
      </c>
    </row>
    <row r="527" spans="1:6" x14ac:dyDescent="0.15">
      <c r="A527" s="1">
        <v>42716.573796296296</v>
      </c>
      <c r="B527">
        <v>247.94</v>
      </c>
      <c r="C527">
        <v>-1.34</v>
      </c>
      <c r="E527">
        <f t="shared" si="18"/>
        <v>269.47000000000003</v>
      </c>
      <c r="F527">
        <f t="shared" si="19"/>
        <v>1.34</v>
      </c>
    </row>
    <row r="528" spans="1:6" x14ac:dyDescent="0.15">
      <c r="A528" s="1">
        <v>42716.573807870373</v>
      </c>
      <c r="B528">
        <v>248.09</v>
      </c>
      <c r="C528">
        <v>-1.36</v>
      </c>
      <c r="E528">
        <f t="shared" si="18"/>
        <v>269.62</v>
      </c>
      <c r="F528">
        <f t="shared" si="19"/>
        <v>1.36</v>
      </c>
    </row>
    <row r="529" spans="1:6" x14ac:dyDescent="0.15">
      <c r="A529" s="1">
        <v>42716.573819444442</v>
      </c>
      <c r="B529">
        <v>247.68</v>
      </c>
      <c r="C529">
        <v>-1.38</v>
      </c>
      <c r="E529">
        <f t="shared" si="18"/>
        <v>269.21000000000004</v>
      </c>
      <c r="F529">
        <f t="shared" si="19"/>
        <v>1.38</v>
      </c>
    </row>
    <row r="530" spans="1:6" x14ac:dyDescent="0.15">
      <c r="A530" s="1">
        <v>42716.573831018519</v>
      </c>
      <c r="B530">
        <v>247.37</v>
      </c>
      <c r="C530">
        <v>-1.38</v>
      </c>
      <c r="E530">
        <f t="shared" si="18"/>
        <v>268.89999999999998</v>
      </c>
      <c r="F530">
        <f t="shared" si="19"/>
        <v>1.38</v>
      </c>
    </row>
    <row r="531" spans="1:6" x14ac:dyDescent="0.15">
      <c r="A531" s="1">
        <v>42716.573842592596</v>
      </c>
      <c r="B531">
        <v>246.55</v>
      </c>
      <c r="C531">
        <v>-1.4</v>
      </c>
      <c r="E531">
        <f t="shared" si="18"/>
        <v>268.08000000000004</v>
      </c>
      <c r="F531">
        <f t="shared" si="19"/>
        <v>1.4</v>
      </c>
    </row>
    <row r="532" spans="1:6" x14ac:dyDescent="0.15">
      <c r="A532" s="1">
        <v>42716.573854166665</v>
      </c>
      <c r="B532">
        <v>246.45</v>
      </c>
      <c r="C532">
        <v>-1.4</v>
      </c>
      <c r="E532">
        <f t="shared" si="18"/>
        <v>267.98</v>
      </c>
      <c r="F532">
        <f t="shared" si="19"/>
        <v>1.4</v>
      </c>
    </row>
    <row r="533" spans="1:6" x14ac:dyDescent="0.15">
      <c r="A533" s="1">
        <v>42716.573877314811</v>
      </c>
      <c r="B533">
        <v>247.27</v>
      </c>
      <c r="C533">
        <v>-1.43</v>
      </c>
      <c r="E533">
        <f t="shared" si="18"/>
        <v>268.8</v>
      </c>
      <c r="F533">
        <f t="shared" si="19"/>
        <v>1.43</v>
      </c>
    </row>
    <row r="534" spans="1:6" x14ac:dyDescent="0.15">
      <c r="A534" s="1">
        <v>42716.573888888888</v>
      </c>
      <c r="B534">
        <v>246.96</v>
      </c>
      <c r="C534">
        <v>-1.43</v>
      </c>
      <c r="E534">
        <f t="shared" si="18"/>
        <v>268.49</v>
      </c>
      <c r="F534">
        <f t="shared" si="19"/>
        <v>1.43</v>
      </c>
    </row>
    <row r="535" spans="1:6" x14ac:dyDescent="0.15">
      <c r="A535" s="1">
        <v>42716.573900462965</v>
      </c>
      <c r="B535">
        <v>246.6</v>
      </c>
      <c r="C535">
        <v>-1.46</v>
      </c>
      <c r="E535">
        <f t="shared" si="18"/>
        <v>268.13</v>
      </c>
      <c r="F535">
        <f t="shared" si="19"/>
        <v>1.46</v>
      </c>
    </row>
    <row r="536" spans="1:6" x14ac:dyDescent="0.15">
      <c r="A536" s="1">
        <v>42716.573912037034</v>
      </c>
      <c r="B536">
        <v>246.5</v>
      </c>
      <c r="C536">
        <v>-1.48</v>
      </c>
      <c r="E536">
        <f t="shared" si="18"/>
        <v>268.02999999999997</v>
      </c>
      <c r="F536">
        <f t="shared" si="19"/>
        <v>1.48</v>
      </c>
    </row>
    <row r="537" spans="1:6" x14ac:dyDescent="0.15">
      <c r="A537" s="1">
        <v>42716.573923611111</v>
      </c>
      <c r="B537">
        <v>247.58</v>
      </c>
      <c r="C537">
        <v>-1.49</v>
      </c>
      <c r="E537">
        <f t="shared" si="18"/>
        <v>269.11</v>
      </c>
      <c r="F537">
        <f t="shared" si="19"/>
        <v>1.49</v>
      </c>
    </row>
    <row r="538" spans="1:6" x14ac:dyDescent="0.15">
      <c r="A538" s="1">
        <v>42716.573935185188</v>
      </c>
      <c r="B538">
        <v>247.79</v>
      </c>
      <c r="C538">
        <v>-1.53</v>
      </c>
      <c r="E538">
        <f t="shared" si="18"/>
        <v>269.32</v>
      </c>
      <c r="F538">
        <f t="shared" si="19"/>
        <v>1.53</v>
      </c>
    </row>
    <row r="539" spans="1:6" x14ac:dyDescent="0.15">
      <c r="A539" s="1">
        <v>42716.573946759258</v>
      </c>
      <c r="B539">
        <v>247.73</v>
      </c>
      <c r="C539">
        <v>-1.52</v>
      </c>
      <c r="E539">
        <f t="shared" si="18"/>
        <v>269.26</v>
      </c>
      <c r="F539">
        <f t="shared" si="19"/>
        <v>1.52</v>
      </c>
    </row>
    <row r="540" spans="1:6" x14ac:dyDescent="0.15">
      <c r="A540" s="1">
        <v>42716.573958333334</v>
      </c>
      <c r="B540">
        <v>247.12</v>
      </c>
      <c r="C540">
        <v>-1.55</v>
      </c>
      <c r="E540">
        <f t="shared" si="18"/>
        <v>268.64999999999998</v>
      </c>
      <c r="F540">
        <f t="shared" si="19"/>
        <v>1.55</v>
      </c>
    </row>
    <row r="541" spans="1:6" x14ac:dyDescent="0.15">
      <c r="A541" s="1">
        <v>42716.573969907404</v>
      </c>
      <c r="B541">
        <v>246.4</v>
      </c>
      <c r="C541">
        <v>-1.56</v>
      </c>
      <c r="E541">
        <f t="shared" si="18"/>
        <v>267.93</v>
      </c>
      <c r="F541">
        <f t="shared" si="19"/>
        <v>1.56</v>
      </c>
    </row>
    <row r="542" spans="1:6" x14ac:dyDescent="0.15">
      <c r="A542" s="1">
        <v>42716.573981481481</v>
      </c>
      <c r="B542">
        <v>246.76</v>
      </c>
      <c r="C542">
        <v>-1.58</v>
      </c>
      <c r="E542">
        <f t="shared" si="18"/>
        <v>268.28999999999996</v>
      </c>
      <c r="F542">
        <f t="shared" si="19"/>
        <v>1.58</v>
      </c>
    </row>
    <row r="543" spans="1:6" x14ac:dyDescent="0.15">
      <c r="A543" s="1">
        <v>42716.573993055557</v>
      </c>
      <c r="B543">
        <v>247.27</v>
      </c>
      <c r="C543">
        <v>-1.59</v>
      </c>
      <c r="E543">
        <f t="shared" si="18"/>
        <v>268.8</v>
      </c>
      <c r="F543">
        <f t="shared" si="19"/>
        <v>1.59</v>
      </c>
    </row>
    <row r="544" spans="1:6" x14ac:dyDescent="0.15">
      <c r="A544" s="1">
        <v>42716.574004629627</v>
      </c>
      <c r="B544">
        <v>246.81</v>
      </c>
      <c r="C544">
        <v>-1.61</v>
      </c>
      <c r="E544">
        <f t="shared" si="18"/>
        <v>268.34000000000003</v>
      </c>
      <c r="F544">
        <f t="shared" si="19"/>
        <v>1.61</v>
      </c>
    </row>
    <row r="545" spans="1:6" x14ac:dyDescent="0.15">
      <c r="A545" s="1">
        <v>42716.574016203704</v>
      </c>
      <c r="B545">
        <v>246.96</v>
      </c>
      <c r="C545">
        <v>-1.62</v>
      </c>
      <c r="E545">
        <f t="shared" si="18"/>
        <v>268.49</v>
      </c>
      <c r="F545">
        <f t="shared" si="19"/>
        <v>1.62</v>
      </c>
    </row>
    <row r="546" spans="1:6" x14ac:dyDescent="0.15">
      <c r="A546" s="1">
        <v>42716.57402777778</v>
      </c>
      <c r="B546">
        <v>247.22</v>
      </c>
      <c r="C546">
        <v>-1.65</v>
      </c>
      <c r="E546">
        <f t="shared" si="18"/>
        <v>268.75</v>
      </c>
      <c r="F546">
        <f t="shared" si="19"/>
        <v>1.65</v>
      </c>
    </row>
    <row r="547" spans="1:6" x14ac:dyDescent="0.15">
      <c r="A547" s="1">
        <v>42716.57403935185</v>
      </c>
      <c r="B547">
        <v>246.96</v>
      </c>
      <c r="C547">
        <v>-1.68</v>
      </c>
      <c r="E547">
        <f t="shared" si="18"/>
        <v>268.49</v>
      </c>
      <c r="F547">
        <f t="shared" si="19"/>
        <v>1.68</v>
      </c>
    </row>
    <row r="548" spans="1:6" x14ac:dyDescent="0.15">
      <c r="A548" s="1">
        <v>42716.574050925927</v>
      </c>
      <c r="B548">
        <v>247.32</v>
      </c>
      <c r="C548">
        <v>-1.71</v>
      </c>
      <c r="E548">
        <f t="shared" si="18"/>
        <v>268.85000000000002</v>
      </c>
      <c r="F548">
        <f t="shared" si="19"/>
        <v>1.71</v>
      </c>
    </row>
    <row r="549" spans="1:6" x14ac:dyDescent="0.15">
      <c r="A549" s="1">
        <v>42716.574062500003</v>
      </c>
      <c r="B549">
        <v>246.55</v>
      </c>
      <c r="C549">
        <v>-1.8</v>
      </c>
      <c r="E549">
        <f t="shared" si="18"/>
        <v>268.08000000000004</v>
      </c>
      <c r="F549">
        <f t="shared" si="19"/>
        <v>1.8</v>
      </c>
    </row>
    <row r="550" spans="1:6" x14ac:dyDescent="0.15">
      <c r="A550" s="1">
        <v>42716.574074074073</v>
      </c>
      <c r="B550">
        <v>247.94</v>
      </c>
      <c r="C550">
        <v>-1.83</v>
      </c>
      <c r="E550">
        <f t="shared" si="18"/>
        <v>269.47000000000003</v>
      </c>
      <c r="F550">
        <f t="shared" si="19"/>
        <v>1.83</v>
      </c>
    </row>
    <row r="551" spans="1:6" x14ac:dyDescent="0.15">
      <c r="A551" s="1">
        <v>42716.57408564815</v>
      </c>
      <c r="B551">
        <v>244.54</v>
      </c>
      <c r="C551">
        <v>-1.91</v>
      </c>
      <c r="E551">
        <f t="shared" si="18"/>
        <v>266.07</v>
      </c>
      <c r="F551">
        <f t="shared" si="19"/>
        <v>1.91</v>
      </c>
    </row>
    <row r="552" spans="1:6" x14ac:dyDescent="0.15">
      <c r="A552" s="1">
        <v>42716.574097222219</v>
      </c>
      <c r="B552">
        <v>247.63</v>
      </c>
      <c r="C552">
        <v>-1.94</v>
      </c>
      <c r="E552">
        <f t="shared" si="18"/>
        <v>269.15999999999997</v>
      </c>
      <c r="F552">
        <f t="shared" si="19"/>
        <v>1.94</v>
      </c>
    </row>
    <row r="553" spans="1:6" x14ac:dyDescent="0.15">
      <c r="A553" s="1">
        <v>42716.574108796296</v>
      </c>
      <c r="B553">
        <v>247.07</v>
      </c>
      <c r="C553">
        <v>-2.02</v>
      </c>
      <c r="E553">
        <f t="shared" si="18"/>
        <v>268.60000000000002</v>
      </c>
      <c r="F553">
        <f t="shared" si="19"/>
        <v>2.02</v>
      </c>
    </row>
    <row r="554" spans="1:6" x14ac:dyDescent="0.15">
      <c r="A554" s="1">
        <v>42716.574120370373</v>
      </c>
      <c r="B554">
        <v>246.76</v>
      </c>
      <c r="C554">
        <v>-2.0499999999999998</v>
      </c>
      <c r="E554">
        <f t="shared" si="18"/>
        <v>268.28999999999996</v>
      </c>
      <c r="F554">
        <f t="shared" si="19"/>
        <v>2.0499999999999998</v>
      </c>
    </row>
    <row r="555" spans="1:6" x14ac:dyDescent="0.15">
      <c r="A555" s="1">
        <v>42716.574131944442</v>
      </c>
      <c r="B555">
        <v>246.91</v>
      </c>
      <c r="C555">
        <v>-2.08</v>
      </c>
      <c r="E555">
        <f t="shared" si="18"/>
        <v>268.44</v>
      </c>
      <c r="F555">
        <f t="shared" si="19"/>
        <v>2.08</v>
      </c>
    </row>
    <row r="556" spans="1:6" x14ac:dyDescent="0.15">
      <c r="A556" s="1">
        <v>42716.574155092596</v>
      </c>
      <c r="B556">
        <v>249.48</v>
      </c>
      <c r="C556">
        <v>-2.1800000000000002</v>
      </c>
      <c r="E556">
        <f t="shared" si="18"/>
        <v>271.01</v>
      </c>
      <c r="F556">
        <f t="shared" si="19"/>
        <v>2.1800000000000002</v>
      </c>
    </row>
    <row r="557" spans="1:6" x14ac:dyDescent="0.15">
      <c r="A557" s="1">
        <v>42716.574166666665</v>
      </c>
      <c r="B557">
        <v>246.71</v>
      </c>
      <c r="C557">
        <v>-2.2400000000000002</v>
      </c>
      <c r="E557">
        <f t="shared" si="18"/>
        <v>268.24</v>
      </c>
      <c r="F557">
        <f t="shared" si="19"/>
        <v>2.2400000000000002</v>
      </c>
    </row>
    <row r="558" spans="1:6" x14ac:dyDescent="0.15">
      <c r="A558" s="1">
        <v>42716.574178240742</v>
      </c>
      <c r="B558">
        <v>247.73</v>
      </c>
      <c r="C558">
        <v>-2.27</v>
      </c>
      <c r="E558">
        <f t="shared" si="18"/>
        <v>269.26</v>
      </c>
      <c r="F558">
        <f t="shared" si="19"/>
        <v>2.27</v>
      </c>
    </row>
    <row r="559" spans="1:6" x14ac:dyDescent="0.15">
      <c r="A559" s="1">
        <v>42716.574189814812</v>
      </c>
      <c r="B559">
        <v>247.63</v>
      </c>
      <c r="C559">
        <v>-2.3199999999999998</v>
      </c>
      <c r="E559">
        <f t="shared" si="18"/>
        <v>269.15999999999997</v>
      </c>
      <c r="F559">
        <f t="shared" si="19"/>
        <v>2.3199999999999998</v>
      </c>
    </row>
    <row r="560" spans="1:6" x14ac:dyDescent="0.15">
      <c r="A560" s="1">
        <v>42716.574201388888</v>
      </c>
      <c r="B560">
        <v>248.56</v>
      </c>
      <c r="C560">
        <v>-2.35</v>
      </c>
      <c r="E560">
        <f t="shared" si="18"/>
        <v>270.09000000000003</v>
      </c>
      <c r="F560">
        <f t="shared" si="19"/>
        <v>2.35</v>
      </c>
    </row>
    <row r="561" spans="1:6" x14ac:dyDescent="0.15">
      <c r="A561" s="1">
        <v>42716.574212962965</v>
      </c>
      <c r="B561">
        <v>248.25</v>
      </c>
      <c r="C561">
        <v>-2.38</v>
      </c>
      <c r="E561">
        <f t="shared" si="18"/>
        <v>269.77999999999997</v>
      </c>
      <c r="F561">
        <f t="shared" si="19"/>
        <v>2.38</v>
      </c>
    </row>
    <row r="562" spans="1:6" x14ac:dyDescent="0.15">
      <c r="A562" s="1">
        <v>42716.574224537035</v>
      </c>
      <c r="B562">
        <v>248.56</v>
      </c>
      <c r="C562">
        <v>-2.4300000000000002</v>
      </c>
      <c r="E562">
        <f t="shared" si="18"/>
        <v>270.09000000000003</v>
      </c>
      <c r="F562">
        <f t="shared" si="19"/>
        <v>2.4300000000000002</v>
      </c>
    </row>
    <row r="563" spans="1:6" x14ac:dyDescent="0.15">
      <c r="A563" s="1">
        <v>42716.574236111112</v>
      </c>
      <c r="B563">
        <v>248.09</v>
      </c>
      <c r="C563">
        <v>-2.44</v>
      </c>
      <c r="E563">
        <f t="shared" si="18"/>
        <v>269.62</v>
      </c>
      <c r="F563">
        <f t="shared" si="19"/>
        <v>2.44</v>
      </c>
    </row>
    <row r="564" spans="1:6" x14ac:dyDescent="0.15">
      <c r="A564" s="1">
        <v>42716.574247685188</v>
      </c>
      <c r="B564">
        <v>248.2</v>
      </c>
      <c r="C564">
        <v>-2.48</v>
      </c>
      <c r="E564">
        <f t="shared" si="18"/>
        <v>269.73</v>
      </c>
      <c r="F564">
        <f t="shared" si="19"/>
        <v>2.48</v>
      </c>
    </row>
    <row r="565" spans="1:6" x14ac:dyDescent="0.15">
      <c r="A565" s="1">
        <v>42716.574259259258</v>
      </c>
      <c r="B565">
        <v>247.32</v>
      </c>
      <c r="C565">
        <v>-2.5</v>
      </c>
      <c r="E565">
        <f t="shared" si="18"/>
        <v>268.85000000000002</v>
      </c>
      <c r="F565">
        <f t="shared" si="19"/>
        <v>2.5</v>
      </c>
    </row>
    <row r="566" spans="1:6" x14ac:dyDescent="0.15">
      <c r="A566" s="1">
        <v>42716.574270833335</v>
      </c>
      <c r="B566">
        <v>248.66</v>
      </c>
      <c r="C566">
        <v>-2.54</v>
      </c>
      <c r="E566">
        <f t="shared" si="18"/>
        <v>270.19</v>
      </c>
      <c r="F566">
        <f t="shared" si="19"/>
        <v>2.54</v>
      </c>
    </row>
    <row r="567" spans="1:6" x14ac:dyDescent="0.15">
      <c r="A567" s="1">
        <v>42716.574282407404</v>
      </c>
      <c r="B567">
        <v>248.97</v>
      </c>
      <c r="C567">
        <v>-2.57</v>
      </c>
      <c r="E567">
        <f t="shared" si="18"/>
        <v>270.5</v>
      </c>
      <c r="F567">
        <f t="shared" si="19"/>
        <v>2.57</v>
      </c>
    </row>
    <row r="568" spans="1:6" x14ac:dyDescent="0.15">
      <c r="A568" s="1">
        <v>42716.574293981481</v>
      </c>
      <c r="B568">
        <v>249.02</v>
      </c>
      <c r="C568">
        <v>-2.6</v>
      </c>
      <c r="E568">
        <f t="shared" si="18"/>
        <v>270.55</v>
      </c>
      <c r="F568">
        <f t="shared" si="19"/>
        <v>2.6</v>
      </c>
    </row>
    <row r="569" spans="1:6" x14ac:dyDescent="0.15">
      <c r="A569" s="1">
        <v>42716.574305555558</v>
      </c>
      <c r="B569">
        <v>249.84</v>
      </c>
      <c r="C569">
        <v>-2.64</v>
      </c>
      <c r="E569">
        <f t="shared" si="18"/>
        <v>271.37</v>
      </c>
      <c r="F569">
        <f t="shared" si="19"/>
        <v>2.64</v>
      </c>
    </row>
    <row r="570" spans="1:6" x14ac:dyDescent="0.15">
      <c r="A570" s="1">
        <v>42716.574317129627</v>
      </c>
      <c r="B570">
        <v>249.12</v>
      </c>
      <c r="C570">
        <v>-2.66</v>
      </c>
      <c r="E570">
        <f t="shared" si="18"/>
        <v>270.64999999999998</v>
      </c>
      <c r="F570">
        <f t="shared" si="19"/>
        <v>2.66</v>
      </c>
    </row>
    <row r="571" spans="1:6" x14ac:dyDescent="0.15">
      <c r="A571" s="1">
        <v>42716.574328703704</v>
      </c>
      <c r="B571">
        <v>249.33</v>
      </c>
      <c r="C571">
        <v>-2.72</v>
      </c>
      <c r="E571">
        <f t="shared" si="18"/>
        <v>270.86</v>
      </c>
      <c r="F571">
        <f t="shared" si="19"/>
        <v>2.72</v>
      </c>
    </row>
    <row r="572" spans="1:6" x14ac:dyDescent="0.15">
      <c r="A572" s="1">
        <v>42716.574340277781</v>
      </c>
      <c r="B572">
        <v>248.51</v>
      </c>
      <c r="C572">
        <v>-2.74</v>
      </c>
      <c r="E572">
        <f t="shared" si="18"/>
        <v>270.03999999999996</v>
      </c>
      <c r="F572">
        <f t="shared" si="19"/>
        <v>2.74</v>
      </c>
    </row>
    <row r="573" spans="1:6" x14ac:dyDescent="0.15">
      <c r="A573" s="1">
        <v>42716.57435185185</v>
      </c>
      <c r="B573">
        <v>249.69</v>
      </c>
      <c r="C573">
        <v>-2.78</v>
      </c>
      <c r="E573">
        <f t="shared" si="18"/>
        <v>271.22000000000003</v>
      </c>
      <c r="F573">
        <f t="shared" si="19"/>
        <v>2.78</v>
      </c>
    </row>
    <row r="574" spans="1:6" x14ac:dyDescent="0.15">
      <c r="A574" s="1">
        <v>42716.574363425927</v>
      </c>
      <c r="B574">
        <v>249.59</v>
      </c>
      <c r="C574">
        <v>-2.82</v>
      </c>
      <c r="E574">
        <f t="shared" si="18"/>
        <v>271.12</v>
      </c>
      <c r="F574">
        <f t="shared" si="19"/>
        <v>2.82</v>
      </c>
    </row>
    <row r="575" spans="1:6" x14ac:dyDescent="0.15">
      <c r="A575" s="1">
        <v>42716.574374999997</v>
      </c>
      <c r="B575">
        <v>249.69</v>
      </c>
      <c r="C575">
        <v>-2.83</v>
      </c>
      <c r="E575">
        <f t="shared" si="18"/>
        <v>271.22000000000003</v>
      </c>
      <c r="F575">
        <f t="shared" si="19"/>
        <v>2.83</v>
      </c>
    </row>
    <row r="576" spans="1:6" x14ac:dyDescent="0.15">
      <c r="A576" s="1">
        <v>42716.574386574073</v>
      </c>
      <c r="B576">
        <v>250</v>
      </c>
      <c r="C576">
        <v>-2.89</v>
      </c>
      <c r="E576">
        <f t="shared" si="18"/>
        <v>271.52999999999997</v>
      </c>
      <c r="F576">
        <f t="shared" si="19"/>
        <v>2.89</v>
      </c>
    </row>
    <row r="577" spans="1:6" x14ac:dyDescent="0.15">
      <c r="A577" s="1">
        <v>42716.57439814815</v>
      </c>
      <c r="B577">
        <v>249.84</v>
      </c>
      <c r="C577">
        <v>-2.92</v>
      </c>
      <c r="E577">
        <f t="shared" si="18"/>
        <v>271.37</v>
      </c>
      <c r="F577">
        <f t="shared" si="19"/>
        <v>2.92</v>
      </c>
    </row>
    <row r="578" spans="1:6" x14ac:dyDescent="0.15">
      <c r="A578" s="1">
        <v>42716.57440972222</v>
      </c>
      <c r="B578">
        <v>249.69</v>
      </c>
      <c r="C578">
        <v>-2.96</v>
      </c>
      <c r="E578">
        <f t="shared" si="18"/>
        <v>271.22000000000003</v>
      </c>
      <c r="F578">
        <f t="shared" si="19"/>
        <v>2.96</v>
      </c>
    </row>
    <row r="579" spans="1:6" x14ac:dyDescent="0.15">
      <c r="A579" s="1">
        <v>42716.574421296296</v>
      </c>
      <c r="B579">
        <v>250.05</v>
      </c>
      <c r="C579">
        <v>-2.99</v>
      </c>
      <c r="E579">
        <f t="shared" si="18"/>
        <v>271.58000000000004</v>
      </c>
      <c r="F579">
        <f t="shared" si="19"/>
        <v>2.99</v>
      </c>
    </row>
    <row r="580" spans="1:6" x14ac:dyDescent="0.15">
      <c r="A580" s="1">
        <v>42716.574432870373</v>
      </c>
      <c r="B580">
        <v>250.2</v>
      </c>
      <c r="C580">
        <v>-3.05</v>
      </c>
      <c r="E580">
        <f t="shared" si="18"/>
        <v>271.73</v>
      </c>
      <c r="F580">
        <f t="shared" si="19"/>
        <v>3.05</v>
      </c>
    </row>
    <row r="581" spans="1:6" x14ac:dyDescent="0.15">
      <c r="A581" s="1">
        <v>42716.574444444443</v>
      </c>
      <c r="B581">
        <v>250.36</v>
      </c>
      <c r="C581">
        <v>-3.08</v>
      </c>
      <c r="E581">
        <f t="shared" si="18"/>
        <v>271.89</v>
      </c>
      <c r="F581">
        <f t="shared" si="19"/>
        <v>3.08</v>
      </c>
    </row>
    <row r="582" spans="1:6" x14ac:dyDescent="0.15">
      <c r="A582" s="1">
        <v>42716.574456018519</v>
      </c>
      <c r="B582">
        <v>250.46</v>
      </c>
      <c r="C582">
        <v>-3.12</v>
      </c>
      <c r="E582">
        <f t="shared" si="18"/>
        <v>271.99</v>
      </c>
      <c r="F582">
        <f t="shared" si="19"/>
        <v>3.12</v>
      </c>
    </row>
    <row r="583" spans="1:6" x14ac:dyDescent="0.15">
      <c r="A583" s="1">
        <v>42716.574467592596</v>
      </c>
      <c r="B583">
        <v>249.95</v>
      </c>
      <c r="C583">
        <v>-3.25</v>
      </c>
      <c r="E583">
        <f t="shared" ref="E583:E641" si="20">B583-$B$2</f>
        <v>271.48</v>
      </c>
      <c r="F583">
        <f t="shared" ref="F583:F641" si="21">-C583</f>
        <v>3.25</v>
      </c>
    </row>
    <row r="584" spans="1:6" x14ac:dyDescent="0.15">
      <c r="A584" s="1">
        <v>42716.574479166666</v>
      </c>
      <c r="B584">
        <v>250.77</v>
      </c>
      <c r="C584">
        <v>-3.22</v>
      </c>
      <c r="E584">
        <f t="shared" si="20"/>
        <v>272.3</v>
      </c>
      <c r="F584">
        <f t="shared" si="21"/>
        <v>3.22</v>
      </c>
    </row>
    <row r="585" spans="1:6" x14ac:dyDescent="0.15">
      <c r="A585" s="1">
        <v>42716.574490740742</v>
      </c>
      <c r="B585">
        <v>250.57</v>
      </c>
      <c r="C585">
        <v>-3.25</v>
      </c>
      <c r="E585">
        <f t="shared" si="20"/>
        <v>272.10000000000002</v>
      </c>
      <c r="F585">
        <f t="shared" si="21"/>
        <v>3.25</v>
      </c>
    </row>
    <row r="586" spans="1:6" x14ac:dyDescent="0.15">
      <c r="A586" s="1">
        <v>42716.574502314812</v>
      </c>
      <c r="B586">
        <v>250.36</v>
      </c>
      <c r="C586">
        <v>-3.28</v>
      </c>
      <c r="E586">
        <f t="shared" si="20"/>
        <v>271.89</v>
      </c>
      <c r="F586">
        <f t="shared" si="21"/>
        <v>3.28</v>
      </c>
    </row>
    <row r="587" spans="1:6" x14ac:dyDescent="0.15">
      <c r="A587" s="1">
        <v>42716.574513888889</v>
      </c>
      <c r="B587">
        <v>251.23</v>
      </c>
      <c r="C587">
        <v>-3.22</v>
      </c>
      <c r="E587">
        <f t="shared" si="20"/>
        <v>272.76</v>
      </c>
      <c r="F587">
        <f t="shared" si="21"/>
        <v>3.22</v>
      </c>
    </row>
    <row r="588" spans="1:6" x14ac:dyDescent="0.15">
      <c r="A588" s="1">
        <v>42716.574525462966</v>
      </c>
      <c r="B588">
        <v>253.14</v>
      </c>
      <c r="C588">
        <v>-3.36</v>
      </c>
      <c r="E588">
        <f t="shared" si="20"/>
        <v>274.66999999999996</v>
      </c>
      <c r="F588">
        <f t="shared" si="21"/>
        <v>3.36</v>
      </c>
    </row>
    <row r="589" spans="1:6" x14ac:dyDescent="0.15">
      <c r="A589" s="1">
        <v>42716.574537037035</v>
      </c>
      <c r="B589">
        <v>250.46</v>
      </c>
      <c r="C589">
        <v>-3.41</v>
      </c>
      <c r="E589">
        <f t="shared" si="20"/>
        <v>271.99</v>
      </c>
      <c r="F589">
        <f t="shared" si="21"/>
        <v>3.41</v>
      </c>
    </row>
    <row r="590" spans="1:6" x14ac:dyDescent="0.15">
      <c r="A590" s="1">
        <v>42716.574548611112</v>
      </c>
      <c r="B590">
        <v>250.51</v>
      </c>
      <c r="C590">
        <v>-3.44</v>
      </c>
      <c r="E590">
        <f t="shared" si="20"/>
        <v>272.03999999999996</v>
      </c>
      <c r="F590">
        <f t="shared" si="21"/>
        <v>3.44</v>
      </c>
    </row>
    <row r="591" spans="1:6" x14ac:dyDescent="0.15">
      <c r="A591" s="1">
        <v>42716.574560185189</v>
      </c>
      <c r="B591">
        <v>250.36</v>
      </c>
      <c r="C591">
        <v>-3.46</v>
      </c>
      <c r="E591">
        <f t="shared" si="20"/>
        <v>271.89</v>
      </c>
      <c r="F591">
        <f t="shared" si="21"/>
        <v>3.46</v>
      </c>
    </row>
    <row r="592" spans="1:6" x14ac:dyDescent="0.15">
      <c r="A592" s="1">
        <v>42716.574571759258</v>
      </c>
      <c r="B592">
        <v>251.54</v>
      </c>
      <c r="C592">
        <v>-3.51</v>
      </c>
      <c r="E592">
        <f t="shared" si="20"/>
        <v>273.07</v>
      </c>
      <c r="F592">
        <f t="shared" si="21"/>
        <v>3.51</v>
      </c>
    </row>
    <row r="593" spans="1:6" x14ac:dyDescent="0.15">
      <c r="A593" s="1">
        <v>42716.574583333335</v>
      </c>
      <c r="B593">
        <v>246.24</v>
      </c>
      <c r="C593">
        <v>-3.55</v>
      </c>
      <c r="E593">
        <f t="shared" si="20"/>
        <v>267.77</v>
      </c>
      <c r="F593">
        <f t="shared" si="21"/>
        <v>3.55</v>
      </c>
    </row>
    <row r="594" spans="1:6" x14ac:dyDescent="0.15">
      <c r="A594" s="1">
        <v>42716.574594907404</v>
      </c>
      <c r="B594">
        <v>251.39</v>
      </c>
      <c r="C594">
        <v>-3.6</v>
      </c>
      <c r="E594">
        <f t="shared" si="20"/>
        <v>272.91999999999996</v>
      </c>
      <c r="F594">
        <f t="shared" si="21"/>
        <v>3.6</v>
      </c>
    </row>
    <row r="595" spans="1:6" x14ac:dyDescent="0.15">
      <c r="A595" s="1">
        <v>42716.574606481481</v>
      </c>
      <c r="B595">
        <v>251.13</v>
      </c>
      <c r="C595">
        <v>-3.63</v>
      </c>
      <c r="E595">
        <f t="shared" si="20"/>
        <v>272.65999999999997</v>
      </c>
      <c r="F595">
        <f t="shared" si="21"/>
        <v>3.63</v>
      </c>
    </row>
    <row r="596" spans="1:6" x14ac:dyDescent="0.15">
      <c r="A596" s="1">
        <v>42716.574618055558</v>
      </c>
      <c r="B596">
        <v>251.29</v>
      </c>
      <c r="C596">
        <v>-3.69</v>
      </c>
      <c r="E596">
        <f t="shared" si="20"/>
        <v>272.82</v>
      </c>
      <c r="F596">
        <f t="shared" si="21"/>
        <v>3.69</v>
      </c>
    </row>
    <row r="597" spans="1:6" x14ac:dyDescent="0.15">
      <c r="A597" s="1">
        <v>42716.574629629627</v>
      </c>
      <c r="B597">
        <v>251.08</v>
      </c>
      <c r="C597">
        <v>-3.71</v>
      </c>
      <c r="E597">
        <f t="shared" si="20"/>
        <v>272.61</v>
      </c>
      <c r="F597">
        <f t="shared" si="21"/>
        <v>3.71</v>
      </c>
    </row>
    <row r="598" spans="1:6" x14ac:dyDescent="0.15">
      <c r="A598" s="1">
        <v>42716.574641203704</v>
      </c>
      <c r="B598">
        <v>251.7</v>
      </c>
      <c r="C598">
        <v>-3.74</v>
      </c>
      <c r="E598">
        <f t="shared" si="20"/>
        <v>273.23</v>
      </c>
      <c r="F598">
        <f t="shared" si="21"/>
        <v>3.74</v>
      </c>
    </row>
    <row r="599" spans="1:6" x14ac:dyDescent="0.15">
      <c r="A599" s="1">
        <v>42716.574652777781</v>
      </c>
      <c r="B599">
        <v>251.9</v>
      </c>
      <c r="C599">
        <v>-3.78</v>
      </c>
      <c r="E599">
        <f t="shared" si="20"/>
        <v>273.43</v>
      </c>
      <c r="F599">
        <f t="shared" si="21"/>
        <v>3.78</v>
      </c>
    </row>
    <row r="600" spans="1:6" x14ac:dyDescent="0.15">
      <c r="A600" s="1">
        <v>42716.574664351851</v>
      </c>
      <c r="B600">
        <v>251.8</v>
      </c>
      <c r="C600">
        <v>-3.8</v>
      </c>
      <c r="E600">
        <f t="shared" si="20"/>
        <v>273.33000000000004</v>
      </c>
      <c r="F600">
        <f t="shared" si="21"/>
        <v>3.8</v>
      </c>
    </row>
    <row r="601" spans="1:6" x14ac:dyDescent="0.15">
      <c r="A601" s="1">
        <v>42716.574675925927</v>
      </c>
      <c r="B601">
        <v>251.6</v>
      </c>
      <c r="C601">
        <v>-3.88</v>
      </c>
      <c r="E601">
        <f t="shared" si="20"/>
        <v>273.13</v>
      </c>
      <c r="F601">
        <f t="shared" si="21"/>
        <v>3.88</v>
      </c>
    </row>
    <row r="602" spans="1:6" x14ac:dyDescent="0.15">
      <c r="A602" s="1">
        <v>42716.574687499997</v>
      </c>
      <c r="B602">
        <v>251.18</v>
      </c>
      <c r="C602">
        <v>-3.9</v>
      </c>
      <c r="E602">
        <f t="shared" si="20"/>
        <v>272.71000000000004</v>
      </c>
      <c r="F602">
        <f t="shared" si="21"/>
        <v>3.9</v>
      </c>
    </row>
    <row r="603" spans="1:6" x14ac:dyDescent="0.15">
      <c r="A603" s="1">
        <v>42716.574699074074</v>
      </c>
      <c r="B603">
        <v>252.83</v>
      </c>
      <c r="C603">
        <v>-3.96</v>
      </c>
      <c r="E603">
        <f t="shared" si="20"/>
        <v>274.36</v>
      </c>
      <c r="F603">
        <f t="shared" si="21"/>
        <v>3.96</v>
      </c>
    </row>
    <row r="604" spans="1:6" x14ac:dyDescent="0.15">
      <c r="A604" s="1">
        <v>42716.57472222222</v>
      </c>
      <c r="B604">
        <v>248.51</v>
      </c>
      <c r="C604">
        <v>-4.01</v>
      </c>
      <c r="E604">
        <f t="shared" si="20"/>
        <v>270.03999999999996</v>
      </c>
      <c r="F604">
        <f t="shared" si="21"/>
        <v>4.01</v>
      </c>
    </row>
    <row r="605" spans="1:6" x14ac:dyDescent="0.15">
      <c r="A605" s="1">
        <v>42716.574733796297</v>
      </c>
      <c r="B605">
        <v>252.52</v>
      </c>
      <c r="C605">
        <v>-4.0599999999999996</v>
      </c>
      <c r="E605">
        <f t="shared" si="20"/>
        <v>274.05</v>
      </c>
      <c r="F605">
        <f t="shared" si="21"/>
        <v>4.0599999999999996</v>
      </c>
    </row>
    <row r="606" spans="1:6" x14ac:dyDescent="0.15">
      <c r="A606" s="1">
        <v>42716.574756944443</v>
      </c>
      <c r="B606">
        <v>252.78</v>
      </c>
      <c r="C606">
        <v>-4.1500000000000004</v>
      </c>
      <c r="E606">
        <f t="shared" si="20"/>
        <v>274.31</v>
      </c>
      <c r="F606">
        <f t="shared" si="21"/>
        <v>4.1500000000000004</v>
      </c>
    </row>
    <row r="607" spans="1:6" x14ac:dyDescent="0.15">
      <c r="A607" s="1">
        <v>42716.57476851852</v>
      </c>
      <c r="B607">
        <v>252.78</v>
      </c>
      <c r="C607">
        <v>-4.1900000000000004</v>
      </c>
      <c r="E607">
        <f t="shared" si="20"/>
        <v>274.31</v>
      </c>
      <c r="F607">
        <f t="shared" si="21"/>
        <v>4.1900000000000004</v>
      </c>
    </row>
    <row r="608" spans="1:6" x14ac:dyDescent="0.15">
      <c r="A608" s="1">
        <v>42716.574780092589</v>
      </c>
      <c r="B608">
        <v>252.62</v>
      </c>
      <c r="C608">
        <v>-4.2300000000000004</v>
      </c>
      <c r="E608">
        <f t="shared" si="20"/>
        <v>274.14999999999998</v>
      </c>
      <c r="F608">
        <f t="shared" si="21"/>
        <v>4.2300000000000004</v>
      </c>
    </row>
    <row r="609" spans="1:6" x14ac:dyDescent="0.15">
      <c r="A609" s="1">
        <v>42716.574791666666</v>
      </c>
      <c r="B609">
        <v>252.68</v>
      </c>
      <c r="C609">
        <v>-4.2699999999999996</v>
      </c>
      <c r="E609">
        <f t="shared" si="20"/>
        <v>274.21000000000004</v>
      </c>
      <c r="F609">
        <f t="shared" si="21"/>
        <v>4.2699999999999996</v>
      </c>
    </row>
    <row r="610" spans="1:6" x14ac:dyDescent="0.15">
      <c r="A610" s="1">
        <v>42716.574803240743</v>
      </c>
      <c r="B610">
        <v>253.09</v>
      </c>
      <c r="C610">
        <v>-4.29</v>
      </c>
      <c r="E610">
        <f t="shared" si="20"/>
        <v>274.62</v>
      </c>
      <c r="F610">
        <f t="shared" si="21"/>
        <v>4.29</v>
      </c>
    </row>
    <row r="611" spans="1:6" x14ac:dyDescent="0.15">
      <c r="A611" s="1">
        <v>42716.574814814812</v>
      </c>
      <c r="B611">
        <v>252.37</v>
      </c>
      <c r="C611">
        <v>-4.3499999999999996</v>
      </c>
      <c r="E611">
        <f t="shared" si="20"/>
        <v>273.89999999999998</v>
      </c>
      <c r="F611">
        <f t="shared" si="21"/>
        <v>4.3499999999999996</v>
      </c>
    </row>
    <row r="612" spans="1:6" x14ac:dyDescent="0.15">
      <c r="A612" s="1">
        <v>42716.574826388889</v>
      </c>
      <c r="B612">
        <v>252.62</v>
      </c>
      <c r="C612">
        <v>-4.38</v>
      </c>
      <c r="E612">
        <f t="shared" si="20"/>
        <v>274.14999999999998</v>
      </c>
      <c r="F612">
        <f t="shared" si="21"/>
        <v>4.38</v>
      </c>
    </row>
    <row r="613" spans="1:6" x14ac:dyDescent="0.15">
      <c r="A613" s="1">
        <v>42716.574837962966</v>
      </c>
      <c r="B613">
        <v>252.78</v>
      </c>
      <c r="C613">
        <v>-4.45</v>
      </c>
      <c r="E613">
        <f t="shared" si="20"/>
        <v>274.31</v>
      </c>
      <c r="F613">
        <f t="shared" si="21"/>
        <v>4.45</v>
      </c>
    </row>
    <row r="614" spans="1:6" x14ac:dyDescent="0.15">
      <c r="A614" s="1">
        <v>42716.574849537035</v>
      </c>
      <c r="B614">
        <v>253.55</v>
      </c>
      <c r="C614">
        <v>-4.4800000000000004</v>
      </c>
      <c r="E614">
        <f t="shared" si="20"/>
        <v>275.08000000000004</v>
      </c>
      <c r="F614">
        <f t="shared" si="21"/>
        <v>4.4800000000000004</v>
      </c>
    </row>
    <row r="615" spans="1:6" x14ac:dyDescent="0.15">
      <c r="A615" s="1">
        <v>42716.574861111112</v>
      </c>
      <c r="B615">
        <v>252.78</v>
      </c>
      <c r="C615">
        <v>-4.54</v>
      </c>
      <c r="E615">
        <f t="shared" si="20"/>
        <v>274.31</v>
      </c>
      <c r="F615">
        <f t="shared" si="21"/>
        <v>4.54</v>
      </c>
    </row>
    <row r="616" spans="1:6" x14ac:dyDescent="0.15">
      <c r="A616" s="1">
        <v>42716.574872685182</v>
      </c>
      <c r="B616">
        <v>252.42</v>
      </c>
      <c r="C616">
        <v>-4.5599999999999996</v>
      </c>
      <c r="E616">
        <f t="shared" si="20"/>
        <v>273.95</v>
      </c>
      <c r="F616">
        <f t="shared" si="21"/>
        <v>4.5599999999999996</v>
      </c>
    </row>
    <row r="617" spans="1:6" x14ac:dyDescent="0.15">
      <c r="A617" s="1">
        <v>42716.574884259258</v>
      </c>
      <c r="B617">
        <v>253.86</v>
      </c>
      <c r="C617">
        <v>-4.5999999999999996</v>
      </c>
      <c r="E617">
        <f t="shared" si="20"/>
        <v>275.39</v>
      </c>
      <c r="F617">
        <f t="shared" si="21"/>
        <v>4.5999999999999996</v>
      </c>
    </row>
    <row r="618" spans="1:6" x14ac:dyDescent="0.15">
      <c r="A618" s="1">
        <v>42716.574895833335</v>
      </c>
      <c r="B618">
        <v>254.27</v>
      </c>
      <c r="C618">
        <v>-4.6500000000000004</v>
      </c>
      <c r="E618">
        <f t="shared" si="20"/>
        <v>275.8</v>
      </c>
      <c r="F618">
        <f t="shared" si="21"/>
        <v>4.6500000000000004</v>
      </c>
    </row>
    <row r="619" spans="1:6" x14ac:dyDescent="0.15">
      <c r="A619" s="1">
        <v>42716.574918981481</v>
      </c>
      <c r="B619">
        <v>253.65</v>
      </c>
      <c r="C619">
        <v>-4.72</v>
      </c>
      <c r="E619">
        <f t="shared" si="20"/>
        <v>275.18</v>
      </c>
      <c r="F619">
        <f t="shared" si="21"/>
        <v>4.72</v>
      </c>
    </row>
    <row r="620" spans="1:6" x14ac:dyDescent="0.15">
      <c r="A620" s="1">
        <v>42716.574942129628</v>
      </c>
      <c r="B620">
        <v>253.55</v>
      </c>
      <c r="C620">
        <v>-4.8099999999999996</v>
      </c>
      <c r="E620">
        <f t="shared" si="20"/>
        <v>275.08000000000004</v>
      </c>
      <c r="F620">
        <f t="shared" si="21"/>
        <v>4.8099999999999996</v>
      </c>
    </row>
    <row r="621" spans="1:6" x14ac:dyDescent="0.15">
      <c r="A621" s="1">
        <v>42716.574953703705</v>
      </c>
      <c r="B621">
        <v>253.81</v>
      </c>
      <c r="C621">
        <v>-4.83</v>
      </c>
      <c r="E621">
        <f t="shared" si="20"/>
        <v>275.34000000000003</v>
      </c>
      <c r="F621">
        <f t="shared" si="21"/>
        <v>4.83</v>
      </c>
    </row>
    <row r="622" spans="1:6" x14ac:dyDescent="0.15">
      <c r="A622" s="1">
        <v>42716.574965277781</v>
      </c>
      <c r="B622">
        <v>254.43</v>
      </c>
      <c r="C622">
        <v>-4.88</v>
      </c>
      <c r="E622">
        <f t="shared" si="20"/>
        <v>275.96000000000004</v>
      </c>
      <c r="F622">
        <f t="shared" si="21"/>
        <v>4.88</v>
      </c>
    </row>
    <row r="623" spans="1:6" x14ac:dyDescent="0.15">
      <c r="A623" s="1">
        <v>42716.574976851851</v>
      </c>
      <c r="B623">
        <v>254.07</v>
      </c>
      <c r="C623">
        <v>-4.92</v>
      </c>
      <c r="E623">
        <f t="shared" si="20"/>
        <v>275.60000000000002</v>
      </c>
      <c r="F623">
        <f t="shared" si="21"/>
        <v>4.92</v>
      </c>
    </row>
    <row r="624" spans="1:6" x14ac:dyDescent="0.15">
      <c r="A624" s="1">
        <v>42716.574988425928</v>
      </c>
      <c r="B624">
        <v>253.55</v>
      </c>
      <c r="C624">
        <v>-4.9400000000000004</v>
      </c>
      <c r="E624">
        <f t="shared" si="20"/>
        <v>275.08000000000004</v>
      </c>
      <c r="F624">
        <f t="shared" si="21"/>
        <v>4.9400000000000004</v>
      </c>
    </row>
    <row r="625" spans="1:6" x14ac:dyDescent="0.15">
      <c r="A625" s="1">
        <v>42716.574999999997</v>
      </c>
      <c r="B625">
        <v>252.93</v>
      </c>
      <c r="C625">
        <v>-4.96</v>
      </c>
      <c r="E625">
        <f t="shared" si="20"/>
        <v>274.46000000000004</v>
      </c>
      <c r="F625">
        <f t="shared" si="21"/>
        <v>4.96</v>
      </c>
    </row>
    <row r="626" spans="1:6" x14ac:dyDescent="0.15">
      <c r="A626" s="1">
        <v>42716.575011574074</v>
      </c>
      <c r="B626">
        <v>253.76</v>
      </c>
      <c r="C626">
        <v>-5.0599999999999996</v>
      </c>
      <c r="E626">
        <f t="shared" si="20"/>
        <v>275.28999999999996</v>
      </c>
      <c r="F626">
        <f t="shared" si="21"/>
        <v>5.0599999999999996</v>
      </c>
    </row>
    <row r="627" spans="1:6" x14ac:dyDescent="0.15">
      <c r="A627" s="1">
        <v>42716.575023148151</v>
      </c>
      <c r="B627">
        <v>254.32</v>
      </c>
      <c r="C627">
        <v>-5.09</v>
      </c>
      <c r="E627">
        <f t="shared" si="20"/>
        <v>275.85000000000002</v>
      </c>
      <c r="F627">
        <f t="shared" si="21"/>
        <v>5.09</v>
      </c>
    </row>
    <row r="628" spans="1:6" x14ac:dyDescent="0.15">
      <c r="A628" s="1">
        <v>42716.57503472222</v>
      </c>
      <c r="B628">
        <v>254.01</v>
      </c>
      <c r="C628">
        <v>-5.1100000000000003</v>
      </c>
      <c r="E628">
        <f t="shared" si="20"/>
        <v>275.53999999999996</v>
      </c>
      <c r="F628">
        <f t="shared" si="21"/>
        <v>5.1100000000000003</v>
      </c>
    </row>
    <row r="629" spans="1:6" x14ac:dyDescent="0.15">
      <c r="A629" s="1">
        <v>42716.575046296297</v>
      </c>
      <c r="B629">
        <v>254.32</v>
      </c>
      <c r="C629">
        <v>-5.16</v>
      </c>
      <c r="E629">
        <f t="shared" si="20"/>
        <v>275.85000000000002</v>
      </c>
      <c r="F629">
        <f t="shared" si="21"/>
        <v>5.16</v>
      </c>
    </row>
    <row r="630" spans="1:6" x14ac:dyDescent="0.15">
      <c r="A630" s="1">
        <v>42716.575057870374</v>
      </c>
      <c r="B630">
        <v>254.53</v>
      </c>
      <c r="C630">
        <v>-5.19</v>
      </c>
      <c r="E630">
        <f t="shared" si="20"/>
        <v>276.06</v>
      </c>
      <c r="F630">
        <f t="shared" si="21"/>
        <v>5.19</v>
      </c>
    </row>
    <row r="631" spans="1:6" x14ac:dyDescent="0.15">
      <c r="A631" s="1">
        <v>42716.575069444443</v>
      </c>
      <c r="B631">
        <v>254.01</v>
      </c>
      <c r="C631">
        <v>-5.22</v>
      </c>
      <c r="E631">
        <f t="shared" si="20"/>
        <v>275.53999999999996</v>
      </c>
      <c r="F631">
        <f t="shared" si="21"/>
        <v>5.22</v>
      </c>
    </row>
    <row r="632" spans="1:6" x14ac:dyDescent="0.15">
      <c r="A632" s="1">
        <v>42716.57508101852</v>
      </c>
      <c r="B632">
        <v>253.76</v>
      </c>
      <c r="C632">
        <v>-5.28</v>
      </c>
      <c r="E632">
        <f t="shared" si="20"/>
        <v>275.28999999999996</v>
      </c>
      <c r="F632">
        <f t="shared" si="21"/>
        <v>5.28</v>
      </c>
    </row>
    <row r="633" spans="1:6" x14ac:dyDescent="0.15">
      <c r="A633" s="1">
        <v>42716.575092592589</v>
      </c>
      <c r="B633">
        <v>253.55</v>
      </c>
      <c r="C633">
        <v>-5.31</v>
      </c>
      <c r="E633">
        <f t="shared" si="20"/>
        <v>275.08000000000004</v>
      </c>
      <c r="F633">
        <f t="shared" si="21"/>
        <v>5.31</v>
      </c>
    </row>
    <row r="634" spans="1:6" x14ac:dyDescent="0.15">
      <c r="A634" s="1">
        <v>42716.575115740743</v>
      </c>
      <c r="B634">
        <v>255.1</v>
      </c>
      <c r="C634">
        <v>-5.39</v>
      </c>
      <c r="E634">
        <f t="shared" si="20"/>
        <v>276.63</v>
      </c>
      <c r="F634">
        <f t="shared" si="21"/>
        <v>5.39</v>
      </c>
    </row>
    <row r="635" spans="1:6" x14ac:dyDescent="0.15">
      <c r="A635" s="1">
        <v>42716.575127314813</v>
      </c>
      <c r="B635">
        <v>254.73</v>
      </c>
      <c r="C635">
        <v>-5.45</v>
      </c>
      <c r="E635">
        <f t="shared" si="20"/>
        <v>276.26</v>
      </c>
      <c r="F635">
        <f t="shared" si="21"/>
        <v>5.45</v>
      </c>
    </row>
    <row r="636" spans="1:6" x14ac:dyDescent="0.15">
      <c r="A636" s="1">
        <v>42716.575138888889</v>
      </c>
      <c r="B636">
        <v>254.73</v>
      </c>
      <c r="C636">
        <v>-5.47</v>
      </c>
      <c r="E636">
        <f t="shared" si="20"/>
        <v>276.26</v>
      </c>
      <c r="F636">
        <f t="shared" si="21"/>
        <v>5.47</v>
      </c>
    </row>
    <row r="637" spans="1:6" x14ac:dyDescent="0.15">
      <c r="A637" s="1">
        <v>42716.575150462966</v>
      </c>
      <c r="B637">
        <v>254.37</v>
      </c>
      <c r="C637">
        <v>-5.53</v>
      </c>
      <c r="E637">
        <f t="shared" si="20"/>
        <v>275.89999999999998</v>
      </c>
      <c r="F637">
        <f t="shared" si="21"/>
        <v>5.53</v>
      </c>
    </row>
    <row r="638" spans="1:6" x14ac:dyDescent="0.15">
      <c r="A638" s="1">
        <v>42716.575162037036</v>
      </c>
      <c r="B638">
        <v>255.2</v>
      </c>
      <c r="C638">
        <v>-5.56</v>
      </c>
      <c r="E638">
        <f t="shared" si="20"/>
        <v>276.73</v>
      </c>
      <c r="F638">
        <f t="shared" si="21"/>
        <v>5.56</v>
      </c>
    </row>
    <row r="639" spans="1:6" x14ac:dyDescent="0.15">
      <c r="A639" s="1">
        <v>42716.575173611112</v>
      </c>
      <c r="B639">
        <v>253.86</v>
      </c>
      <c r="C639">
        <v>-5.59</v>
      </c>
      <c r="E639">
        <f t="shared" si="20"/>
        <v>275.39</v>
      </c>
      <c r="F639">
        <f t="shared" si="21"/>
        <v>5.59</v>
      </c>
    </row>
    <row r="640" spans="1:6" x14ac:dyDescent="0.15">
      <c r="A640" s="1">
        <v>42716.575185185182</v>
      </c>
      <c r="B640">
        <v>254.63</v>
      </c>
      <c r="C640">
        <v>-5.65</v>
      </c>
      <c r="E640">
        <f t="shared" si="20"/>
        <v>276.15999999999997</v>
      </c>
      <c r="F640">
        <f t="shared" si="21"/>
        <v>5.65</v>
      </c>
    </row>
    <row r="641" spans="1:6" x14ac:dyDescent="0.15">
      <c r="A641" s="1">
        <v>42716.575196759259</v>
      </c>
      <c r="B641">
        <v>254.63</v>
      </c>
      <c r="C641">
        <v>-5.67</v>
      </c>
      <c r="E641">
        <f t="shared" si="20"/>
        <v>276.15999999999997</v>
      </c>
      <c r="F641">
        <f t="shared" si="21"/>
        <v>5.67</v>
      </c>
    </row>
    <row r="642" spans="1:6" x14ac:dyDescent="0.15">
      <c r="A642" s="1">
        <v>42716.575219907405</v>
      </c>
      <c r="B642">
        <v>256.07</v>
      </c>
      <c r="C642">
        <v>-5.77</v>
      </c>
      <c r="E642">
        <f t="shared" ref="E642:E699" si="22">B642-$B$2</f>
        <v>277.60000000000002</v>
      </c>
      <c r="F642">
        <f t="shared" ref="F642:F699" si="23">-C642</f>
        <v>5.77</v>
      </c>
    </row>
    <row r="643" spans="1:6" x14ac:dyDescent="0.15">
      <c r="A643" s="1">
        <v>42716.575231481482</v>
      </c>
      <c r="B643">
        <v>253.45</v>
      </c>
      <c r="C643">
        <v>-5.82</v>
      </c>
      <c r="E643">
        <f t="shared" si="22"/>
        <v>274.98</v>
      </c>
      <c r="F643">
        <f t="shared" si="23"/>
        <v>5.82</v>
      </c>
    </row>
    <row r="644" spans="1:6" x14ac:dyDescent="0.15">
      <c r="A644" s="1">
        <v>42716.575243055559</v>
      </c>
      <c r="B644">
        <v>253.34</v>
      </c>
      <c r="C644">
        <v>-5.84</v>
      </c>
      <c r="E644">
        <f t="shared" si="22"/>
        <v>274.87</v>
      </c>
      <c r="F644">
        <f t="shared" si="23"/>
        <v>5.84</v>
      </c>
    </row>
    <row r="645" spans="1:6" x14ac:dyDescent="0.15">
      <c r="A645" s="1">
        <v>42716.575254629628</v>
      </c>
      <c r="B645">
        <v>253.86</v>
      </c>
      <c r="C645">
        <v>-5.87</v>
      </c>
      <c r="E645">
        <f t="shared" si="22"/>
        <v>275.39</v>
      </c>
      <c r="F645">
        <f t="shared" si="23"/>
        <v>5.87</v>
      </c>
    </row>
    <row r="646" spans="1:6" x14ac:dyDescent="0.15">
      <c r="A646" s="1">
        <v>42716.575266203705</v>
      </c>
      <c r="B646">
        <v>249.69</v>
      </c>
      <c r="C646">
        <v>-5.94</v>
      </c>
      <c r="E646">
        <f t="shared" si="22"/>
        <v>271.22000000000003</v>
      </c>
      <c r="F646">
        <f t="shared" si="23"/>
        <v>5.94</v>
      </c>
    </row>
    <row r="647" spans="1:6" x14ac:dyDescent="0.15">
      <c r="A647" s="1">
        <v>42716.575277777774</v>
      </c>
      <c r="B647">
        <v>254.89</v>
      </c>
      <c r="C647">
        <v>-5.96</v>
      </c>
      <c r="E647">
        <f t="shared" si="22"/>
        <v>276.41999999999996</v>
      </c>
      <c r="F647">
        <f t="shared" si="23"/>
        <v>5.96</v>
      </c>
    </row>
    <row r="648" spans="1:6" x14ac:dyDescent="0.15">
      <c r="A648" s="1">
        <v>42716.575289351851</v>
      </c>
      <c r="B648">
        <v>254.84</v>
      </c>
      <c r="C648">
        <v>-6.02</v>
      </c>
      <c r="E648">
        <f t="shared" si="22"/>
        <v>276.37</v>
      </c>
      <c r="F648">
        <f t="shared" si="23"/>
        <v>6.02</v>
      </c>
    </row>
    <row r="649" spans="1:6" x14ac:dyDescent="0.15">
      <c r="A649" s="1">
        <v>42716.575300925928</v>
      </c>
      <c r="B649">
        <v>254.58</v>
      </c>
      <c r="C649">
        <v>-6.05</v>
      </c>
      <c r="E649">
        <f t="shared" si="22"/>
        <v>276.11</v>
      </c>
      <c r="F649">
        <f t="shared" si="23"/>
        <v>6.05</v>
      </c>
    </row>
    <row r="650" spans="1:6" x14ac:dyDescent="0.15">
      <c r="A650" s="1">
        <v>42716.575312499997</v>
      </c>
      <c r="B650">
        <v>253.76</v>
      </c>
      <c r="C650">
        <v>-6.1</v>
      </c>
      <c r="E650">
        <f t="shared" si="22"/>
        <v>275.28999999999996</v>
      </c>
      <c r="F650">
        <f t="shared" si="23"/>
        <v>6.1</v>
      </c>
    </row>
    <row r="651" spans="1:6" x14ac:dyDescent="0.15">
      <c r="A651" s="1">
        <v>42716.575324074074</v>
      </c>
      <c r="B651">
        <v>253.55</v>
      </c>
      <c r="C651">
        <v>-6.14</v>
      </c>
      <c r="E651">
        <f t="shared" si="22"/>
        <v>275.08000000000004</v>
      </c>
      <c r="F651">
        <f t="shared" si="23"/>
        <v>6.14</v>
      </c>
    </row>
    <row r="652" spans="1:6" x14ac:dyDescent="0.15">
      <c r="A652" s="1">
        <v>42716.575335648151</v>
      </c>
      <c r="B652">
        <v>254.01</v>
      </c>
      <c r="C652">
        <v>-6.17</v>
      </c>
      <c r="E652">
        <f t="shared" si="22"/>
        <v>275.53999999999996</v>
      </c>
      <c r="F652">
        <f t="shared" si="23"/>
        <v>6.17</v>
      </c>
    </row>
    <row r="653" spans="1:6" x14ac:dyDescent="0.15">
      <c r="A653" s="1">
        <v>42716.57534722222</v>
      </c>
      <c r="B653">
        <v>254.01</v>
      </c>
      <c r="C653">
        <v>-6.23</v>
      </c>
      <c r="E653">
        <f t="shared" si="22"/>
        <v>275.53999999999996</v>
      </c>
      <c r="F653">
        <f t="shared" si="23"/>
        <v>6.23</v>
      </c>
    </row>
    <row r="654" spans="1:6" x14ac:dyDescent="0.15">
      <c r="A654" s="1">
        <v>42716.575358796297</v>
      </c>
      <c r="B654">
        <v>254.63</v>
      </c>
      <c r="C654">
        <v>-6.26</v>
      </c>
      <c r="E654">
        <f t="shared" si="22"/>
        <v>276.15999999999997</v>
      </c>
      <c r="F654">
        <f t="shared" si="23"/>
        <v>6.26</v>
      </c>
    </row>
    <row r="655" spans="1:6" x14ac:dyDescent="0.15">
      <c r="A655" s="1">
        <v>42716.575370370374</v>
      </c>
      <c r="B655">
        <v>254.58</v>
      </c>
      <c r="C655">
        <v>-6.31</v>
      </c>
      <c r="E655">
        <f t="shared" si="22"/>
        <v>276.11</v>
      </c>
      <c r="F655">
        <f t="shared" si="23"/>
        <v>6.31</v>
      </c>
    </row>
    <row r="656" spans="1:6" x14ac:dyDescent="0.15">
      <c r="A656" s="1">
        <v>42716.575381944444</v>
      </c>
      <c r="B656">
        <v>254.43</v>
      </c>
      <c r="C656">
        <v>-6.34</v>
      </c>
      <c r="E656">
        <f t="shared" si="22"/>
        <v>275.96000000000004</v>
      </c>
      <c r="F656">
        <f t="shared" si="23"/>
        <v>6.34</v>
      </c>
    </row>
    <row r="657" spans="1:6" x14ac:dyDescent="0.15">
      <c r="A657" s="1">
        <v>42716.57539351852</v>
      </c>
      <c r="B657">
        <v>254.63</v>
      </c>
      <c r="C657">
        <v>-6.39</v>
      </c>
      <c r="E657">
        <f t="shared" si="22"/>
        <v>276.15999999999997</v>
      </c>
      <c r="F657">
        <f t="shared" si="23"/>
        <v>6.39</v>
      </c>
    </row>
    <row r="658" spans="1:6" x14ac:dyDescent="0.15">
      <c r="A658" s="1">
        <v>42716.57540509259</v>
      </c>
      <c r="B658">
        <v>253.86</v>
      </c>
      <c r="C658">
        <v>-6.43</v>
      </c>
      <c r="E658">
        <f t="shared" si="22"/>
        <v>275.39</v>
      </c>
      <c r="F658">
        <f t="shared" si="23"/>
        <v>6.43</v>
      </c>
    </row>
    <row r="659" spans="1:6" x14ac:dyDescent="0.15">
      <c r="A659" s="1">
        <v>42716.575428240743</v>
      </c>
      <c r="B659">
        <v>255.97</v>
      </c>
      <c r="C659">
        <v>-6.52</v>
      </c>
      <c r="E659">
        <f t="shared" si="22"/>
        <v>277.5</v>
      </c>
      <c r="F659">
        <f t="shared" si="23"/>
        <v>6.52</v>
      </c>
    </row>
    <row r="660" spans="1:6" x14ac:dyDescent="0.15">
      <c r="A660" s="1">
        <v>42716.575439814813</v>
      </c>
      <c r="B660">
        <v>254.63</v>
      </c>
      <c r="C660">
        <v>-6.55</v>
      </c>
      <c r="E660">
        <f t="shared" si="22"/>
        <v>276.15999999999997</v>
      </c>
      <c r="F660">
        <f t="shared" si="23"/>
        <v>6.55</v>
      </c>
    </row>
    <row r="661" spans="1:6" x14ac:dyDescent="0.15">
      <c r="A661" s="1">
        <v>42716.57545138889</v>
      </c>
      <c r="B661">
        <v>253.81</v>
      </c>
      <c r="C661">
        <v>-6.6</v>
      </c>
      <c r="E661">
        <f t="shared" si="22"/>
        <v>275.34000000000003</v>
      </c>
      <c r="F661">
        <f t="shared" si="23"/>
        <v>6.6</v>
      </c>
    </row>
    <row r="662" spans="1:6" x14ac:dyDescent="0.15">
      <c r="A662" s="1">
        <v>42716.575462962966</v>
      </c>
      <c r="B662">
        <v>254.79</v>
      </c>
      <c r="C662">
        <v>-6.65</v>
      </c>
      <c r="E662">
        <f t="shared" si="22"/>
        <v>276.32</v>
      </c>
      <c r="F662">
        <f t="shared" si="23"/>
        <v>6.65</v>
      </c>
    </row>
    <row r="663" spans="1:6" x14ac:dyDescent="0.15">
      <c r="A663" s="1">
        <v>42716.575474537036</v>
      </c>
      <c r="B663">
        <v>253.55</v>
      </c>
      <c r="C663">
        <v>-6.7</v>
      </c>
      <c r="E663">
        <f t="shared" si="22"/>
        <v>275.08000000000004</v>
      </c>
      <c r="F663">
        <f t="shared" si="23"/>
        <v>6.7</v>
      </c>
    </row>
    <row r="664" spans="1:6" x14ac:dyDescent="0.15">
      <c r="A664" s="1">
        <v>42716.575486111113</v>
      </c>
      <c r="B664">
        <v>253.91</v>
      </c>
      <c r="C664">
        <v>-6.73</v>
      </c>
      <c r="E664">
        <f t="shared" si="22"/>
        <v>275.44</v>
      </c>
      <c r="F664">
        <f t="shared" si="23"/>
        <v>6.73</v>
      </c>
    </row>
    <row r="665" spans="1:6" x14ac:dyDescent="0.15">
      <c r="A665" s="1">
        <v>42716.575497685182</v>
      </c>
      <c r="B665">
        <v>253.55</v>
      </c>
      <c r="C665">
        <v>-6.8</v>
      </c>
      <c r="E665">
        <f t="shared" si="22"/>
        <v>275.08000000000004</v>
      </c>
      <c r="F665">
        <f t="shared" si="23"/>
        <v>6.8</v>
      </c>
    </row>
    <row r="666" spans="1:6" x14ac:dyDescent="0.15">
      <c r="A666" s="1">
        <v>42716.575509259259</v>
      </c>
      <c r="B666">
        <v>253.96</v>
      </c>
      <c r="C666">
        <v>-6.83</v>
      </c>
      <c r="E666">
        <f t="shared" si="22"/>
        <v>275.49</v>
      </c>
      <c r="F666">
        <f t="shared" si="23"/>
        <v>6.83</v>
      </c>
    </row>
    <row r="667" spans="1:6" x14ac:dyDescent="0.15">
      <c r="A667" s="1">
        <v>42716.575520833336</v>
      </c>
      <c r="B667">
        <v>254.22</v>
      </c>
      <c r="C667">
        <v>-6.86</v>
      </c>
      <c r="E667">
        <f t="shared" si="22"/>
        <v>275.75</v>
      </c>
      <c r="F667">
        <f t="shared" si="23"/>
        <v>6.86</v>
      </c>
    </row>
    <row r="668" spans="1:6" x14ac:dyDescent="0.15">
      <c r="A668" s="1">
        <v>42716.575532407405</v>
      </c>
      <c r="B668">
        <v>253.34</v>
      </c>
      <c r="C668">
        <v>-6.92</v>
      </c>
      <c r="E668">
        <f t="shared" si="22"/>
        <v>274.87</v>
      </c>
      <c r="F668">
        <f t="shared" si="23"/>
        <v>6.92</v>
      </c>
    </row>
    <row r="669" spans="1:6" x14ac:dyDescent="0.15">
      <c r="A669" s="1">
        <v>42716.575543981482</v>
      </c>
      <c r="B669">
        <v>254.53</v>
      </c>
      <c r="C669">
        <v>-6.94</v>
      </c>
      <c r="E669">
        <f t="shared" si="22"/>
        <v>276.06</v>
      </c>
      <c r="F669">
        <f t="shared" si="23"/>
        <v>6.94</v>
      </c>
    </row>
    <row r="670" spans="1:6" x14ac:dyDescent="0.15">
      <c r="A670" s="1">
        <v>42716.575567129628</v>
      </c>
      <c r="B670">
        <v>256.23</v>
      </c>
      <c r="C670">
        <v>-7.04</v>
      </c>
      <c r="E670">
        <f t="shared" si="22"/>
        <v>277.76</v>
      </c>
      <c r="F670">
        <f t="shared" si="23"/>
        <v>7.04</v>
      </c>
    </row>
    <row r="671" spans="1:6" x14ac:dyDescent="0.15">
      <c r="A671" s="1">
        <v>42716.575578703705</v>
      </c>
      <c r="B671">
        <v>254.22</v>
      </c>
      <c r="C671">
        <v>-7.08</v>
      </c>
      <c r="E671">
        <f t="shared" si="22"/>
        <v>275.75</v>
      </c>
      <c r="F671">
        <f t="shared" si="23"/>
        <v>7.08</v>
      </c>
    </row>
    <row r="672" spans="1:6" x14ac:dyDescent="0.15">
      <c r="A672" s="1">
        <v>42716.575601851851</v>
      </c>
      <c r="B672">
        <v>255.51</v>
      </c>
      <c r="C672">
        <v>-7.18</v>
      </c>
      <c r="E672">
        <f t="shared" si="22"/>
        <v>277.03999999999996</v>
      </c>
      <c r="F672">
        <f t="shared" si="23"/>
        <v>7.18</v>
      </c>
    </row>
    <row r="673" spans="1:6" x14ac:dyDescent="0.15">
      <c r="A673" s="1">
        <v>42716.575624999998</v>
      </c>
      <c r="B673">
        <v>254.07</v>
      </c>
      <c r="C673">
        <v>-7.25</v>
      </c>
      <c r="E673">
        <f t="shared" si="22"/>
        <v>275.60000000000002</v>
      </c>
      <c r="F673">
        <f t="shared" si="23"/>
        <v>7.25</v>
      </c>
    </row>
    <row r="674" spans="1:6" x14ac:dyDescent="0.15">
      <c r="A674" s="1">
        <v>42716.575636574074</v>
      </c>
      <c r="B674">
        <v>254.68</v>
      </c>
      <c r="C674">
        <v>-7.32</v>
      </c>
      <c r="E674">
        <f t="shared" si="22"/>
        <v>276.21000000000004</v>
      </c>
      <c r="F674">
        <f t="shared" si="23"/>
        <v>7.32</v>
      </c>
    </row>
    <row r="675" spans="1:6" x14ac:dyDescent="0.15">
      <c r="A675" s="1">
        <v>42716.575648148151</v>
      </c>
      <c r="B675">
        <v>250.72</v>
      </c>
      <c r="C675">
        <v>-7.36</v>
      </c>
      <c r="E675">
        <f t="shared" si="22"/>
        <v>272.25</v>
      </c>
      <c r="F675">
        <f t="shared" si="23"/>
        <v>7.36</v>
      </c>
    </row>
    <row r="676" spans="1:6" x14ac:dyDescent="0.15">
      <c r="A676" s="1">
        <v>42716.575659722221</v>
      </c>
      <c r="B676">
        <v>254.27</v>
      </c>
      <c r="C676">
        <v>-7.41</v>
      </c>
      <c r="E676">
        <f t="shared" si="22"/>
        <v>275.8</v>
      </c>
      <c r="F676">
        <f t="shared" si="23"/>
        <v>7.41</v>
      </c>
    </row>
    <row r="677" spans="1:6" x14ac:dyDescent="0.15">
      <c r="A677" s="1">
        <v>42716.575671296298</v>
      </c>
      <c r="B677">
        <v>254.94</v>
      </c>
      <c r="C677">
        <v>-7.46</v>
      </c>
      <c r="E677">
        <f t="shared" si="22"/>
        <v>276.47000000000003</v>
      </c>
      <c r="F677">
        <f t="shared" si="23"/>
        <v>7.46</v>
      </c>
    </row>
    <row r="678" spans="1:6" x14ac:dyDescent="0.15">
      <c r="A678" s="1">
        <v>42716.575682870367</v>
      </c>
      <c r="B678">
        <v>249.18</v>
      </c>
      <c r="C678">
        <v>-7.49</v>
      </c>
      <c r="E678">
        <f t="shared" si="22"/>
        <v>270.71000000000004</v>
      </c>
      <c r="F678">
        <f t="shared" si="23"/>
        <v>7.49</v>
      </c>
    </row>
    <row r="679" spans="1:6" x14ac:dyDescent="0.15">
      <c r="A679" s="1">
        <v>42716.575694444444</v>
      </c>
      <c r="B679">
        <v>254.53</v>
      </c>
      <c r="C679">
        <v>-7.55</v>
      </c>
      <c r="E679">
        <f t="shared" si="22"/>
        <v>276.06</v>
      </c>
      <c r="F679">
        <f t="shared" si="23"/>
        <v>7.55</v>
      </c>
    </row>
    <row r="680" spans="1:6" x14ac:dyDescent="0.15">
      <c r="A680" s="1">
        <v>42716.575706018521</v>
      </c>
      <c r="B680">
        <v>253.91</v>
      </c>
      <c r="C680">
        <v>-7.58</v>
      </c>
      <c r="E680">
        <f t="shared" si="22"/>
        <v>275.44</v>
      </c>
      <c r="F680">
        <f t="shared" si="23"/>
        <v>7.58</v>
      </c>
    </row>
    <row r="681" spans="1:6" x14ac:dyDescent="0.15">
      <c r="A681" s="1">
        <v>42716.57571759259</v>
      </c>
      <c r="B681">
        <v>254.27</v>
      </c>
      <c r="C681">
        <v>-7.65</v>
      </c>
      <c r="E681">
        <f t="shared" si="22"/>
        <v>275.8</v>
      </c>
      <c r="F681">
        <f t="shared" si="23"/>
        <v>7.65</v>
      </c>
    </row>
    <row r="682" spans="1:6" x14ac:dyDescent="0.15">
      <c r="A682" s="1">
        <v>42716.575729166667</v>
      </c>
      <c r="B682">
        <v>253.04</v>
      </c>
      <c r="C682">
        <v>-7.66</v>
      </c>
      <c r="E682">
        <f t="shared" si="22"/>
        <v>274.57</v>
      </c>
      <c r="F682">
        <f t="shared" si="23"/>
        <v>7.66</v>
      </c>
    </row>
    <row r="683" spans="1:6" x14ac:dyDescent="0.15">
      <c r="A683" s="1">
        <v>42716.575740740744</v>
      </c>
      <c r="B683">
        <v>254.32</v>
      </c>
      <c r="C683">
        <v>-7.76</v>
      </c>
      <c r="E683">
        <f t="shared" si="22"/>
        <v>275.85000000000002</v>
      </c>
      <c r="F683">
        <f t="shared" si="23"/>
        <v>7.76</v>
      </c>
    </row>
    <row r="684" spans="1:6" x14ac:dyDescent="0.15">
      <c r="A684" s="1">
        <v>42716.575752314813</v>
      </c>
      <c r="B684">
        <v>253.7</v>
      </c>
      <c r="C684">
        <v>-7.77</v>
      </c>
      <c r="E684">
        <f t="shared" si="22"/>
        <v>275.23</v>
      </c>
      <c r="F684">
        <f t="shared" si="23"/>
        <v>7.77</v>
      </c>
    </row>
    <row r="685" spans="1:6" x14ac:dyDescent="0.15">
      <c r="A685" s="1">
        <v>42716.57576388889</v>
      </c>
      <c r="B685">
        <v>252.78</v>
      </c>
      <c r="C685">
        <v>-7.85</v>
      </c>
      <c r="E685">
        <f t="shared" si="22"/>
        <v>274.31</v>
      </c>
      <c r="F685">
        <f t="shared" si="23"/>
        <v>7.85</v>
      </c>
    </row>
    <row r="686" spans="1:6" x14ac:dyDescent="0.15">
      <c r="A686" s="1">
        <v>42716.575775462959</v>
      </c>
      <c r="B686">
        <v>253.91</v>
      </c>
      <c r="C686">
        <v>-7.87</v>
      </c>
      <c r="E686">
        <f t="shared" si="22"/>
        <v>275.44</v>
      </c>
      <c r="F686">
        <f t="shared" si="23"/>
        <v>7.87</v>
      </c>
    </row>
    <row r="687" spans="1:6" x14ac:dyDescent="0.15">
      <c r="A687" s="1">
        <v>42716.575787037036</v>
      </c>
      <c r="B687">
        <v>253.29</v>
      </c>
      <c r="C687">
        <v>-7.89</v>
      </c>
      <c r="E687">
        <f t="shared" si="22"/>
        <v>274.82</v>
      </c>
      <c r="F687">
        <f t="shared" si="23"/>
        <v>7.89</v>
      </c>
    </row>
    <row r="688" spans="1:6" x14ac:dyDescent="0.15">
      <c r="A688" s="1">
        <v>42716.575798611113</v>
      </c>
      <c r="B688">
        <v>252.62</v>
      </c>
      <c r="C688">
        <v>-7.99</v>
      </c>
      <c r="E688">
        <f t="shared" si="22"/>
        <v>274.14999999999998</v>
      </c>
      <c r="F688">
        <f t="shared" si="23"/>
        <v>7.99</v>
      </c>
    </row>
    <row r="689" spans="1:6" x14ac:dyDescent="0.15">
      <c r="A689" s="1">
        <v>42716.575810185182</v>
      </c>
      <c r="B689">
        <v>251.9</v>
      </c>
      <c r="C689">
        <v>-8.01</v>
      </c>
      <c r="E689">
        <f t="shared" si="22"/>
        <v>273.43</v>
      </c>
      <c r="F689">
        <f t="shared" si="23"/>
        <v>8.01</v>
      </c>
    </row>
    <row r="690" spans="1:6" x14ac:dyDescent="0.15">
      <c r="A690" s="1">
        <v>42716.575821759259</v>
      </c>
      <c r="B690">
        <v>248.25</v>
      </c>
      <c r="C690">
        <v>-8.09</v>
      </c>
      <c r="E690">
        <f t="shared" si="22"/>
        <v>269.77999999999997</v>
      </c>
      <c r="F690">
        <f t="shared" si="23"/>
        <v>8.09</v>
      </c>
    </row>
    <row r="691" spans="1:6" x14ac:dyDescent="0.15">
      <c r="A691" s="1">
        <v>42716.575833333336</v>
      </c>
      <c r="B691">
        <v>252.78</v>
      </c>
      <c r="C691">
        <v>-8.11</v>
      </c>
      <c r="E691">
        <f t="shared" si="22"/>
        <v>274.31</v>
      </c>
      <c r="F691">
        <f t="shared" si="23"/>
        <v>8.11</v>
      </c>
    </row>
    <row r="692" spans="1:6" x14ac:dyDescent="0.15">
      <c r="A692" s="1">
        <v>42716.575844907406</v>
      </c>
      <c r="B692">
        <v>253.34</v>
      </c>
      <c r="C692">
        <v>-8.15</v>
      </c>
      <c r="E692">
        <f t="shared" si="22"/>
        <v>274.87</v>
      </c>
      <c r="F692">
        <f t="shared" si="23"/>
        <v>8.15</v>
      </c>
    </row>
    <row r="693" spans="1:6" x14ac:dyDescent="0.15">
      <c r="A693" s="1">
        <v>42716.575868055559</v>
      </c>
      <c r="B693">
        <v>252.83</v>
      </c>
      <c r="C693">
        <v>-8.26</v>
      </c>
      <c r="E693">
        <f t="shared" si="22"/>
        <v>274.36</v>
      </c>
      <c r="F693">
        <f t="shared" si="23"/>
        <v>8.26</v>
      </c>
    </row>
    <row r="694" spans="1:6" x14ac:dyDescent="0.15">
      <c r="A694" s="1">
        <v>42716.575879629629</v>
      </c>
      <c r="B694">
        <v>253.4</v>
      </c>
      <c r="C694">
        <v>-8.31</v>
      </c>
      <c r="E694">
        <f t="shared" si="22"/>
        <v>274.93</v>
      </c>
      <c r="F694">
        <f t="shared" si="23"/>
        <v>8.31</v>
      </c>
    </row>
    <row r="695" spans="1:6" x14ac:dyDescent="0.15">
      <c r="A695" s="1">
        <v>42716.575891203705</v>
      </c>
      <c r="B695">
        <v>252.83</v>
      </c>
      <c r="C695">
        <v>-8.36</v>
      </c>
      <c r="E695">
        <f t="shared" si="22"/>
        <v>274.36</v>
      </c>
      <c r="F695">
        <f t="shared" si="23"/>
        <v>8.36</v>
      </c>
    </row>
    <row r="696" spans="1:6" x14ac:dyDescent="0.15">
      <c r="A696" s="1">
        <v>42716.575902777775</v>
      </c>
      <c r="B696">
        <v>252.88</v>
      </c>
      <c r="C696">
        <v>-8.42</v>
      </c>
      <c r="E696">
        <f t="shared" si="22"/>
        <v>274.40999999999997</v>
      </c>
      <c r="F696">
        <f t="shared" si="23"/>
        <v>8.42</v>
      </c>
    </row>
    <row r="697" spans="1:6" x14ac:dyDescent="0.15">
      <c r="A697" s="1">
        <v>42716.575914351852</v>
      </c>
      <c r="B697">
        <v>252.06</v>
      </c>
      <c r="C697">
        <v>-8.4499999999999993</v>
      </c>
      <c r="E697">
        <f t="shared" si="22"/>
        <v>273.59000000000003</v>
      </c>
      <c r="F697">
        <f t="shared" si="23"/>
        <v>8.4499999999999993</v>
      </c>
    </row>
    <row r="698" spans="1:6" x14ac:dyDescent="0.15">
      <c r="A698" s="1">
        <v>42716.575925925928</v>
      </c>
      <c r="B698">
        <v>250.67</v>
      </c>
      <c r="C698">
        <v>-8.49</v>
      </c>
      <c r="E698">
        <f t="shared" si="22"/>
        <v>272.2</v>
      </c>
      <c r="F698">
        <f t="shared" si="23"/>
        <v>8.49</v>
      </c>
    </row>
    <row r="699" spans="1:6" x14ac:dyDescent="0.15">
      <c r="A699" s="1">
        <v>42716.575937499998</v>
      </c>
      <c r="B699">
        <v>251.29</v>
      </c>
      <c r="C699">
        <v>-8.5500000000000007</v>
      </c>
      <c r="E699">
        <f t="shared" si="22"/>
        <v>272.82</v>
      </c>
      <c r="F699">
        <f t="shared" si="23"/>
        <v>8.5500000000000007</v>
      </c>
    </row>
    <row r="700" spans="1:6" x14ac:dyDescent="0.15">
      <c r="A700" s="1">
        <v>42716.575949074075</v>
      </c>
      <c r="B700">
        <v>250.36</v>
      </c>
      <c r="C700">
        <v>-8.58</v>
      </c>
      <c r="E700">
        <f t="shared" ref="E700:E758" si="24">B700-$B$2</f>
        <v>271.89</v>
      </c>
      <c r="F700">
        <f t="shared" ref="F700:F758" si="25">-C700</f>
        <v>8.58</v>
      </c>
    </row>
    <row r="701" spans="1:6" x14ac:dyDescent="0.15">
      <c r="A701" s="1">
        <v>42716.575960648152</v>
      </c>
      <c r="B701">
        <v>249.84</v>
      </c>
      <c r="C701">
        <v>-8.66</v>
      </c>
      <c r="E701">
        <f t="shared" si="24"/>
        <v>271.37</v>
      </c>
      <c r="F701">
        <f t="shared" si="25"/>
        <v>8.66</v>
      </c>
    </row>
    <row r="702" spans="1:6" x14ac:dyDescent="0.15">
      <c r="A702" s="1">
        <v>42716.575972222221</v>
      </c>
      <c r="B702">
        <v>244.75</v>
      </c>
      <c r="C702">
        <v>-8.68</v>
      </c>
      <c r="E702">
        <f t="shared" si="24"/>
        <v>266.27999999999997</v>
      </c>
      <c r="F702">
        <f t="shared" si="25"/>
        <v>8.68</v>
      </c>
    </row>
    <row r="703" spans="1:6" x14ac:dyDescent="0.15">
      <c r="A703" s="1">
        <v>42716.575995370367</v>
      </c>
      <c r="B703">
        <v>249.38</v>
      </c>
      <c r="C703">
        <v>-8.7899999999999991</v>
      </c>
      <c r="E703">
        <f t="shared" si="24"/>
        <v>270.90999999999997</v>
      </c>
      <c r="F703">
        <f t="shared" si="25"/>
        <v>8.7899999999999991</v>
      </c>
    </row>
    <row r="704" spans="1:6" x14ac:dyDescent="0.15">
      <c r="A704" s="1">
        <v>42716.576018518521</v>
      </c>
      <c r="B704">
        <v>250</v>
      </c>
      <c r="C704">
        <v>-8.91</v>
      </c>
      <c r="E704">
        <f t="shared" si="24"/>
        <v>271.52999999999997</v>
      </c>
      <c r="F704">
        <f t="shared" si="25"/>
        <v>8.91</v>
      </c>
    </row>
    <row r="705" spans="1:6" x14ac:dyDescent="0.15">
      <c r="A705" s="1">
        <v>42716.57603009259</v>
      </c>
      <c r="B705">
        <v>248.2</v>
      </c>
      <c r="C705">
        <v>-8.9499999999999993</v>
      </c>
      <c r="E705">
        <f t="shared" si="24"/>
        <v>269.73</v>
      </c>
      <c r="F705">
        <f t="shared" si="25"/>
        <v>8.9499999999999993</v>
      </c>
    </row>
    <row r="706" spans="1:6" x14ac:dyDescent="0.15">
      <c r="A706" s="1">
        <v>42716.576041666667</v>
      </c>
      <c r="B706">
        <v>247.27</v>
      </c>
      <c r="C706">
        <v>-9.01</v>
      </c>
      <c r="E706">
        <f t="shared" si="24"/>
        <v>268.8</v>
      </c>
      <c r="F706">
        <f t="shared" si="25"/>
        <v>9.01</v>
      </c>
    </row>
    <row r="707" spans="1:6" x14ac:dyDescent="0.15">
      <c r="A707" s="1">
        <v>42716.576053240744</v>
      </c>
      <c r="B707">
        <v>247.12</v>
      </c>
      <c r="C707">
        <v>-9.0500000000000007</v>
      </c>
      <c r="E707">
        <f t="shared" si="24"/>
        <v>268.64999999999998</v>
      </c>
      <c r="F707">
        <f t="shared" si="25"/>
        <v>9.0500000000000007</v>
      </c>
    </row>
    <row r="708" spans="1:6" x14ac:dyDescent="0.15">
      <c r="A708" s="1">
        <v>42716.576064814813</v>
      </c>
      <c r="B708">
        <v>247.07</v>
      </c>
      <c r="C708">
        <v>-9.11</v>
      </c>
      <c r="E708">
        <f t="shared" si="24"/>
        <v>268.60000000000002</v>
      </c>
      <c r="F708">
        <f t="shared" si="25"/>
        <v>9.11</v>
      </c>
    </row>
    <row r="709" spans="1:6" x14ac:dyDescent="0.15">
      <c r="A709" s="1">
        <v>42716.57607638889</v>
      </c>
      <c r="B709">
        <v>246.71</v>
      </c>
      <c r="C709">
        <v>-9.15</v>
      </c>
      <c r="E709">
        <f t="shared" si="24"/>
        <v>268.24</v>
      </c>
      <c r="F709">
        <f t="shared" si="25"/>
        <v>9.15</v>
      </c>
    </row>
    <row r="710" spans="1:6" x14ac:dyDescent="0.15">
      <c r="A710" s="1">
        <v>42716.57608796296</v>
      </c>
      <c r="B710">
        <v>246.4</v>
      </c>
      <c r="C710">
        <v>-9.09</v>
      </c>
      <c r="E710">
        <f t="shared" si="24"/>
        <v>267.93</v>
      </c>
      <c r="F710">
        <f t="shared" si="25"/>
        <v>9.09</v>
      </c>
    </row>
    <row r="711" spans="1:6" x14ac:dyDescent="0.15">
      <c r="A711" s="1">
        <v>42716.576099537036</v>
      </c>
      <c r="B711">
        <v>247.17</v>
      </c>
      <c r="C711">
        <v>-9.25</v>
      </c>
      <c r="E711">
        <f t="shared" si="24"/>
        <v>268.7</v>
      </c>
      <c r="F711">
        <f t="shared" si="25"/>
        <v>9.25</v>
      </c>
    </row>
    <row r="712" spans="1:6" x14ac:dyDescent="0.15">
      <c r="A712" s="1">
        <v>42716.576111111113</v>
      </c>
      <c r="B712">
        <v>245.62</v>
      </c>
      <c r="C712">
        <v>-9.2899999999999991</v>
      </c>
      <c r="E712">
        <f t="shared" si="24"/>
        <v>267.14999999999998</v>
      </c>
      <c r="F712">
        <f t="shared" si="25"/>
        <v>9.2899999999999991</v>
      </c>
    </row>
    <row r="713" spans="1:6" x14ac:dyDescent="0.15">
      <c r="A713" s="1">
        <v>42716.576122685183</v>
      </c>
      <c r="B713">
        <v>244.39</v>
      </c>
      <c r="C713">
        <v>-9.36</v>
      </c>
      <c r="E713">
        <f t="shared" si="24"/>
        <v>265.91999999999996</v>
      </c>
      <c r="F713">
        <f t="shared" si="25"/>
        <v>9.36</v>
      </c>
    </row>
    <row r="714" spans="1:6" x14ac:dyDescent="0.15">
      <c r="A714" s="1">
        <v>42716.57613425926</v>
      </c>
      <c r="B714">
        <v>245.16</v>
      </c>
      <c r="C714">
        <v>-9.39</v>
      </c>
      <c r="E714">
        <f t="shared" si="24"/>
        <v>266.69</v>
      </c>
      <c r="F714">
        <f t="shared" si="25"/>
        <v>9.39</v>
      </c>
    </row>
    <row r="715" spans="1:6" x14ac:dyDescent="0.15">
      <c r="A715" s="1">
        <v>42716.576145833336</v>
      </c>
      <c r="B715">
        <v>245.42</v>
      </c>
      <c r="C715">
        <v>-9.4499999999999993</v>
      </c>
      <c r="E715">
        <f t="shared" si="24"/>
        <v>266.95</v>
      </c>
      <c r="F715">
        <f t="shared" si="25"/>
        <v>9.4499999999999993</v>
      </c>
    </row>
    <row r="716" spans="1:6" x14ac:dyDescent="0.15">
      <c r="A716" s="1">
        <v>42716.576157407406</v>
      </c>
      <c r="B716">
        <v>244.7</v>
      </c>
      <c r="C716">
        <v>-9.56</v>
      </c>
      <c r="E716">
        <f t="shared" si="24"/>
        <v>266.23</v>
      </c>
      <c r="F716">
        <f t="shared" si="25"/>
        <v>9.56</v>
      </c>
    </row>
    <row r="717" spans="1:6" x14ac:dyDescent="0.15">
      <c r="A717" s="1">
        <v>42716.576168981483</v>
      </c>
      <c r="B717">
        <v>242.59</v>
      </c>
      <c r="C717">
        <v>-9.57</v>
      </c>
      <c r="E717">
        <f t="shared" si="24"/>
        <v>264.12</v>
      </c>
      <c r="F717">
        <f t="shared" si="25"/>
        <v>9.57</v>
      </c>
    </row>
    <row r="718" spans="1:6" x14ac:dyDescent="0.15">
      <c r="A718" s="1">
        <v>42716.576180555552</v>
      </c>
      <c r="B718">
        <v>242.79</v>
      </c>
      <c r="C718">
        <v>-9.61</v>
      </c>
      <c r="E718">
        <f t="shared" si="24"/>
        <v>264.32</v>
      </c>
      <c r="F718">
        <f t="shared" si="25"/>
        <v>9.61</v>
      </c>
    </row>
    <row r="719" spans="1:6" x14ac:dyDescent="0.15">
      <c r="A719" s="1">
        <v>42716.576192129629</v>
      </c>
      <c r="B719">
        <v>241.76</v>
      </c>
      <c r="C719">
        <v>-9.64</v>
      </c>
      <c r="E719">
        <f t="shared" si="24"/>
        <v>263.28999999999996</v>
      </c>
      <c r="F719">
        <f t="shared" si="25"/>
        <v>9.64</v>
      </c>
    </row>
    <row r="720" spans="1:6" x14ac:dyDescent="0.15">
      <c r="A720" s="1">
        <v>42716.576203703706</v>
      </c>
      <c r="B720">
        <v>241.3</v>
      </c>
      <c r="C720">
        <v>-9.7100000000000009</v>
      </c>
      <c r="E720">
        <f t="shared" si="24"/>
        <v>262.83000000000004</v>
      </c>
      <c r="F720">
        <f t="shared" si="25"/>
        <v>9.7100000000000009</v>
      </c>
    </row>
    <row r="721" spans="1:6" x14ac:dyDescent="0.15">
      <c r="A721" s="1">
        <v>42716.576215277775</v>
      </c>
      <c r="B721">
        <v>241.51</v>
      </c>
      <c r="C721">
        <v>-9.75</v>
      </c>
      <c r="E721">
        <f t="shared" si="24"/>
        <v>263.03999999999996</v>
      </c>
      <c r="F721">
        <f t="shared" si="25"/>
        <v>9.75</v>
      </c>
    </row>
    <row r="722" spans="1:6" x14ac:dyDescent="0.15">
      <c r="A722" s="1">
        <v>42716.576226851852</v>
      </c>
      <c r="B722">
        <v>240.79</v>
      </c>
      <c r="C722">
        <v>-9.82</v>
      </c>
      <c r="E722">
        <f t="shared" si="24"/>
        <v>262.32</v>
      </c>
      <c r="F722">
        <f t="shared" si="25"/>
        <v>9.82</v>
      </c>
    </row>
    <row r="723" spans="1:6" x14ac:dyDescent="0.15">
      <c r="A723" s="1">
        <v>42716.576238425929</v>
      </c>
      <c r="B723">
        <v>241.97</v>
      </c>
      <c r="C723">
        <v>-9.8800000000000008</v>
      </c>
      <c r="E723">
        <f t="shared" si="24"/>
        <v>263.5</v>
      </c>
      <c r="F723">
        <f t="shared" si="25"/>
        <v>9.8800000000000008</v>
      </c>
    </row>
    <row r="724" spans="1:6" x14ac:dyDescent="0.15">
      <c r="A724" s="1">
        <v>42716.576249999998</v>
      </c>
      <c r="B724">
        <v>239.04</v>
      </c>
      <c r="C724">
        <v>-9.93</v>
      </c>
      <c r="E724">
        <f t="shared" si="24"/>
        <v>260.57</v>
      </c>
      <c r="F724">
        <f t="shared" si="25"/>
        <v>9.93</v>
      </c>
    </row>
    <row r="725" spans="1:6" x14ac:dyDescent="0.15">
      <c r="A725" s="1">
        <v>42716.576261574075</v>
      </c>
      <c r="B725">
        <v>239.14</v>
      </c>
      <c r="C725">
        <v>-9.9700000000000006</v>
      </c>
      <c r="E725" s="3">
        <f t="shared" si="24"/>
        <v>260.66999999999996</v>
      </c>
      <c r="F725">
        <f t="shared" si="25"/>
        <v>9.9700000000000006</v>
      </c>
    </row>
    <row r="726" spans="1:6" x14ac:dyDescent="0.15">
      <c r="A726" s="1">
        <v>42716.576273148145</v>
      </c>
      <c r="B726">
        <v>238.78</v>
      </c>
      <c r="C726">
        <v>-10.01</v>
      </c>
      <c r="E726">
        <f t="shared" si="24"/>
        <v>260.31</v>
      </c>
      <c r="F726">
        <f t="shared" si="25"/>
        <v>10.01</v>
      </c>
    </row>
    <row r="727" spans="1:6" x14ac:dyDescent="0.15">
      <c r="A727" s="1">
        <v>42716.576284722221</v>
      </c>
      <c r="B727">
        <v>239.5</v>
      </c>
      <c r="C727">
        <v>-10.08</v>
      </c>
      <c r="E727">
        <f t="shared" si="24"/>
        <v>261.02999999999997</v>
      </c>
      <c r="F727">
        <f t="shared" si="25"/>
        <v>10.08</v>
      </c>
    </row>
    <row r="728" spans="1:6" x14ac:dyDescent="0.15">
      <c r="A728" s="1">
        <v>42716.576296296298</v>
      </c>
      <c r="B728">
        <v>238.01</v>
      </c>
      <c r="C728">
        <v>-10.11</v>
      </c>
      <c r="E728">
        <f t="shared" si="24"/>
        <v>259.53999999999996</v>
      </c>
      <c r="F728">
        <f t="shared" si="25"/>
        <v>10.11</v>
      </c>
    </row>
    <row r="729" spans="1:6" x14ac:dyDescent="0.15">
      <c r="A729" s="1">
        <v>42716.576307870368</v>
      </c>
      <c r="B729">
        <v>239.24</v>
      </c>
      <c r="C729">
        <v>-10.18</v>
      </c>
      <c r="E729">
        <f t="shared" si="24"/>
        <v>260.77</v>
      </c>
      <c r="F729">
        <f t="shared" si="25"/>
        <v>10.18</v>
      </c>
    </row>
    <row r="730" spans="1:6" x14ac:dyDescent="0.15">
      <c r="A730" s="1">
        <v>42716.576319444444</v>
      </c>
      <c r="B730">
        <v>237.03</v>
      </c>
      <c r="C730">
        <v>-10.210000000000001</v>
      </c>
      <c r="E730">
        <f t="shared" si="24"/>
        <v>258.56</v>
      </c>
      <c r="F730">
        <f t="shared" si="25"/>
        <v>10.210000000000001</v>
      </c>
    </row>
    <row r="731" spans="1:6" x14ac:dyDescent="0.15">
      <c r="A731" s="1">
        <v>42716.576331018521</v>
      </c>
      <c r="B731">
        <v>235.84</v>
      </c>
      <c r="C731">
        <v>-10.29</v>
      </c>
      <c r="E731">
        <f t="shared" si="24"/>
        <v>257.37</v>
      </c>
      <c r="F731">
        <f t="shared" si="25"/>
        <v>10.29</v>
      </c>
    </row>
    <row r="732" spans="1:6" x14ac:dyDescent="0.15">
      <c r="A732" s="1">
        <v>42716.576342592591</v>
      </c>
      <c r="B732">
        <v>235.64</v>
      </c>
      <c r="C732">
        <v>-10.32</v>
      </c>
      <c r="E732">
        <f t="shared" si="24"/>
        <v>257.16999999999996</v>
      </c>
      <c r="F732">
        <f t="shared" si="25"/>
        <v>10.32</v>
      </c>
    </row>
    <row r="733" spans="1:6" x14ac:dyDescent="0.15">
      <c r="A733" s="1">
        <v>42716.576354166667</v>
      </c>
      <c r="B733">
        <v>235.69</v>
      </c>
      <c r="C733">
        <v>-10.4</v>
      </c>
      <c r="E733">
        <f t="shared" si="24"/>
        <v>257.22000000000003</v>
      </c>
      <c r="F733">
        <f t="shared" si="25"/>
        <v>10.4</v>
      </c>
    </row>
    <row r="734" spans="1:6" x14ac:dyDescent="0.15">
      <c r="A734" s="1">
        <v>42716.576377314814</v>
      </c>
      <c r="B734">
        <v>235.54</v>
      </c>
      <c r="C734">
        <v>-10.47</v>
      </c>
      <c r="E734">
        <f t="shared" si="24"/>
        <v>257.07</v>
      </c>
      <c r="F734">
        <f t="shared" si="25"/>
        <v>10.47</v>
      </c>
    </row>
    <row r="735" spans="1:6" x14ac:dyDescent="0.15">
      <c r="A735" s="1">
        <v>42716.576388888891</v>
      </c>
      <c r="B735">
        <v>232.76</v>
      </c>
      <c r="C735">
        <v>-10.53</v>
      </c>
      <c r="E735">
        <f t="shared" si="24"/>
        <v>254.29</v>
      </c>
      <c r="F735">
        <f t="shared" si="25"/>
        <v>10.53</v>
      </c>
    </row>
    <row r="736" spans="1:6" x14ac:dyDescent="0.15">
      <c r="A736" s="1">
        <v>42716.57640046296</v>
      </c>
      <c r="B736">
        <v>232.91</v>
      </c>
      <c r="C736">
        <v>-10.57</v>
      </c>
      <c r="E736">
        <f t="shared" si="24"/>
        <v>254.44</v>
      </c>
      <c r="F736">
        <f t="shared" si="25"/>
        <v>10.57</v>
      </c>
    </row>
    <row r="737" spans="1:6" x14ac:dyDescent="0.15">
      <c r="A737" s="1">
        <v>42716.576412037037</v>
      </c>
      <c r="B737">
        <v>232.14</v>
      </c>
      <c r="C737">
        <v>-10.63</v>
      </c>
      <c r="E737">
        <f t="shared" si="24"/>
        <v>253.67</v>
      </c>
      <c r="F737">
        <f t="shared" si="25"/>
        <v>10.63</v>
      </c>
    </row>
    <row r="738" spans="1:6" x14ac:dyDescent="0.15">
      <c r="A738" s="1">
        <v>42716.576435185183</v>
      </c>
      <c r="B738">
        <v>231.88</v>
      </c>
      <c r="C738">
        <v>-10.75</v>
      </c>
      <c r="E738">
        <f t="shared" si="24"/>
        <v>253.41</v>
      </c>
      <c r="F738">
        <f t="shared" si="25"/>
        <v>10.75</v>
      </c>
    </row>
    <row r="739" spans="1:6" x14ac:dyDescent="0.15">
      <c r="A739" s="1">
        <v>42716.57644675926</v>
      </c>
      <c r="B739">
        <v>231.78</v>
      </c>
      <c r="C739">
        <v>-10.86</v>
      </c>
      <c r="E739">
        <f t="shared" si="24"/>
        <v>253.31</v>
      </c>
      <c r="F739">
        <f t="shared" si="25"/>
        <v>10.86</v>
      </c>
    </row>
    <row r="740" spans="1:6" x14ac:dyDescent="0.15">
      <c r="A740" s="1">
        <v>42716.576458333337</v>
      </c>
      <c r="B740">
        <v>231.93</v>
      </c>
      <c r="C740">
        <v>-10.84</v>
      </c>
      <c r="E740">
        <f t="shared" si="24"/>
        <v>253.46</v>
      </c>
      <c r="F740">
        <f t="shared" si="25"/>
        <v>10.84</v>
      </c>
    </row>
    <row r="741" spans="1:6" x14ac:dyDescent="0.15">
      <c r="A741" s="1">
        <v>42716.576469907406</v>
      </c>
      <c r="B741">
        <v>230.34</v>
      </c>
      <c r="C741">
        <v>-10.9</v>
      </c>
      <c r="E741">
        <f t="shared" si="24"/>
        <v>251.87</v>
      </c>
      <c r="F741">
        <f t="shared" si="25"/>
        <v>10.9</v>
      </c>
    </row>
    <row r="742" spans="1:6" x14ac:dyDescent="0.15">
      <c r="A742" s="1">
        <v>42716.576493055552</v>
      </c>
      <c r="B742">
        <v>228.28</v>
      </c>
      <c r="C742">
        <v>-11.01</v>
      </c>
      <c r="E742">
        <f t="shared" si="24"/>
        <v>249.81</v>
      </c>
      <c r="F742">
        <f t="shared" si="25"/>
        <v>11.01</v>
      </c>
    </row>
    <row r="743" spans="1:6" x14ac:dyDescent="0.15">
      <c r="A743" s="1">
        <v>42716.576504629629</v>
      </c>
      <c r="B743">
        <v>228.64</v>
      </c>
      <c r="C743">
        <v>-11.05</v>
      </c>
      <c r="E743">
        <f t="shared" si="24"/>
        <v>250.17</v>
      </c>
      <c r="F743">
        <f t="shared" si="25"/>
        <v>11.05</v>
      </c>
    </row>
    <row r="744" spans="1:6" x14ac:dyDescent="0.15">
      <c r="A744" s="1">
        <v>42716.576516203706</v>
      </c>
      <c r="B744">
        <v>227.45</v>
      </c>
      <c r="C744">
        <v>-11.12</v>
      </c>
      <c r="E744">
        <f t="shared" si="24"/>
        <v>248.98</v>
      </c>
      <c r="F744">
        <f t="shared" si="25"/>
        <v>11.12</v>
      </c>
    </row>
    <row r="745" spans="1:6" x14ac:dyDescent="0.15">
      <c r="A745" s="1">
        <v>42716.576527777775</v>
      </c>
      <c r="B745">
        <v>227.71</v>
      </c>
      <c r="C745">
        <v>-11.19</v>
      </c>
      <c r="E745">
        <f t="shared" si="24"/>
        <v>249.24</v>
      </c>
      <c r="F745">
        <f t="shared" si="25"/>
        <v>11.19</v>
      </c>
    </row>
    <row r="746" spans="1:6" x14ac:dyDescent="0.15">
      <c r="A746" s="1">
        <v>42716.576539351852</v>
      </c>
      <c r="B746">
        <v>226.68</v>
      </c>
      <c r="C746">
        <v>-11.18</v>
      </c>
      <c r="E746">
        <f t="shared" si="24"/>
        <v>248.21</v>
      </c>
      <c r="F746">
        <f t="shared" si="25"/>
        <v>11.18</v>
      </c>
    </row>
    <row r="747" spans="1:6" x14ac:dyDescent="0.15">
      <c r="A747" s="1">
        <v>42716.576550925929</v>
      </c>
      <c r="B747">
        <v>225.5</v>
      </c>
      <c r="C747">
        <v>-11.23</v>
      </c>
      <c r="E747">
        <f t="shared" si="24"/>
        <v>247.03</v>
      </c>
      <c r="F747">
        <f t="shared" si="25"/>
        <v>11.23</v>
      </c>
    </row>
    <row r="748" spans="1:6" x14ac:dyDescent="0.15">
      <c r="A748" s="1">
        <v>42716.576562499999</v>
      </c>
      <c r="B748">
        <v>224.83</v>
      </c>
      <c r="C748">
        <v>-11.44</v>
      </c>
      <c r="E748">
        <f t="shared" si="24"/>
        <v>246.36</v>
      </c>
      <c r="F748">
        <f t="shared" si="25"/>
        <v>11.44</v>
      </c>
    </row>
    <row r="749" spans="1:6" x14ac:dyDescent="0.15">
      <c r="A749" s="1">
        <v>42716.576574074075</v>
      </c>
      <c r="B749">
        <v>224.37</v>
      </c>
      <c r="C749">
        <v>-11.38</v>
      </c>
      <c r="E749">
        <f t="shared" si="24"/>
        <v>245.9</v>
      </c>
      <c r="F749">
        <f t="shared" si="25"/>
        <v>11.38</v>
      </c>
    </row>
    <row r="750" spans="1:6" x14ac:dyDescent="0.15">
      <c r="A750" s="1">
        <v>42716.576585648145</v>
      </c>
      <c r="B750">
        <v>224.06</v>
      </c>
      <c r="C750">
        <v>-11.38</v>
      </c>
      <c r="E750">
        <f t="shared" si="24"/>
        <v>245.59</v>
      </c>
      <c r="F750">
        <f t="shared" si="25"/>
        <v>11.38</v>
      </c>
    </row>
    <row r="751" spans="1:6" x14ac:dyDescent="0.15">
      <c r="A751" s="1">
        <v>42716.576597222222</v>
      </c>
      <c r="B751">
        <v>224.06</v>
      </c>
      <c r="C751">
        <v>-11.47</v>
      </c>
      <c r="E751">
        <f t="shared" si="24"/>
        <v>245.59</v>
      </c>
      <c r="F751">
        <f t="shared" si="25"/>
        <v>11.47</v>
      </c>
    </row>
    <row r="752" spans="1:6" x14ac:dyDescent="0.15">
      <c r="A752" s="1">
        <v>42716.576608796298</v>
      </c>
      <c r="B752">
        <v>223.54</v>
      </c>
      <c r="C752">
        <v>-11.51</v>
      </c>
      <c r="E752">
        <f t="shared" si="24"/>
        <v>245.07</v>
      </c>
      <c r="F752">
        <f t="shared" si="25"/>
        <v>11.51</v>
      </c>
    </row>
    <row r="753" spans="1:6" x14ac:dyDescent="0.15">
      <c r="A753" s="1">
        <v>42716.576620370368</v>
      </c>
      <c r="B753">
        <v>222.62</v>
      </c>
      <c r="C753">
        <v>-11.55</v>
      </c>
      <c r="E753">
        <f t="shared" si="24"/>
        <v>244.15</v>
      </c>
      <c r="F753">
        <f t="shared" si="25"/>
        <v>11.55</v>
      </c>
    </row>
    <row r="754" spans="1:6" x14ac:dyDescent="0.15">
      <c r="A754" s="1">
        <v>42716.576631944445</v>
      </c>
      <c r="B754">
        <v>221.59</v>
      </c>
      <c r="C754">
        <v>-11.63</v>
      </c>
      <c r="E754">
        <f t="shared" si="24"/>
        <v>243.12</v>
      </c>
      <c r="F754">
        <f t="shared" si="25"/>
        <v>11.63</v>
      </c>
    </row>
    <row r="755" spans="1:6" x14ac:dyDescent="0.15">
      <c r="A755" s="1">
        <v>42716.576643518521</v>
      </c>
      <c r="B755">
        <v>220.2</v>
      </c>
      <c r="C755">
        <v>-11.66</v>
      </c>
      <c r="E755">
        <f t="shared" si="24"/>
        <v>241.73</v>
      </c>
      <c r="F755">
        <f t="shared" si="25"/>
        <v>11.66</v>
      </c>
    </row>
    <row r="756" spans="1:6" x14ac:dyDescent="0.15">
      <c r="A756" s="1">
        <v>42716.576655092591</v>
      </c>
      <c r="B756">
        <v>219.99</v>
      </c>
      <c r="C756">
        <v>-11.73</v>
      </c>
      <c r="E756">
        <f t="shared" si="24"/>
        <v>241.52</v>
      </c>
      <c r="F756">
        <f t="shared" si="25"/>
        <v>11.73</v>
      </c>
    </row>
    <row r="757" spans="1:6" x14ac:dyDescent="0.15">
      <c r="A757" s="1">
        <v>42716.576666666668</v>
      </c>
      <c r="B757">
        <v>218.7</v>
      </c>
      <c r="C757">
        <v>-11.77</v>
      </c>
      <c r="E757">
        <f t="shared" si="24"/>
        <v>240.23</v>
      </c>
      <c r="F757">
        <f t="shared" si="25"/>
        <v>11.77</v>
      </c>
    </row>
    <row r="758" spans="1:6" x14ac:dyDescent="0.15">
      <c r="A758" s="1">
        <v>42716.576678240737</v>
      </c>
      <c r="B758">
        <v>219.32</v>
      </c>
      <c r="C758">
        <v>-11.84</v>
      </c>
      <c r="E758">
        <f t="shared" si="24"/>
        <v>240.85</v>
      </c>
      <c r="F758">
        <f t="shared" si="25"/>
        <v>11.84</v>
      </c>
    </row>
    <row r="759" spans="1:6" x14ac:dyDescent="0.15">
      <c r="A759" s="1">
        <v>42716.576689814814</v>
      </c>
      <c r="B759">
        <v>218.6</v>
      </c>
      <c r="C759">
        <v>-11.87</v>
      </c>
      <c r="E759">
        <f t="shared" ref="E759:E770" si="26">B759-$B$2</f>
        <v>240.13</v>
      </c>
      <c r="F759">
        <f t="shared" ref="F759:F770" si="27">-C759</f>
        <v>11.87</v>
      </c>
    </row>
    <row r="760" spans="1:6" x14ac:dyDescent="0.15">
      <c r="A760" s="1">
        <v>42716.576701388891</v>
      </c>
      <c r="B760">
        <v>217.73</v>
      </c>
      <c r="C760">
        <v>-11.95</v>
      </c>
      <c r="E760">
        <f t="shared" si="26"/>
        <v>239.26</v>
      </c>
      <c r="F760">
        <f t="shared" si="27"/>
        <v>11.95</v>
      </c>
    </row>
    <row r="761" spans="1:6" x14ac:dyDescent="0.15">
      <c r="A761" s="1">
        <v>42716.57671296296</v>
      </c>
      <c r="B761">
        <v>216.18</v>
      </c>
      <c r="C761">
        <v>-11.98</v>
      </c>
      <c r="E761">
        <f t="shared" si="26"/>
        <v>237.71</v>
      </c>
      <c r="F761">
        <f t="shared" si="27"/>
        <v>11.98</v>
      </c>
    </row>
    <row r="762" spans="1:6" x14ac:dyDescent="0.15">
      <c r="A762" s="1">
        <v>42716.576724537037</v>
      </c>
      <c r="B762">
        <v>215.62</v>
      </c>
      <c r="C762">
        <v>-12.02</v>
      </c>
      <c r="E762">
        <f t="shared" si="26"/>
        <v>237.15</v>
      </c>
      <c r="F762">
        <f t="shared" si="27"/>
        <v>12.02</v>
      </c>
    </row>
    <row r="763" spans="1:6" x14ac:dyDescent="0.15">
      <c r="A763" s="1">
        <v>42716.576736111114</v>
      </c>
      <c r="B763">
        <v>216.13</v>
      </c>
      <c r="C763">
        <v>-12.09</v>
      </c>
      <c r="E763">
        <f t="shared" si="26"/>
        <v>237.66</v>
      </c>
      <c r="F763">
        <f t="shared" si="27"/>
        <v>12.09</v>
      </c>
    </row>
    <row r="764" spans="1:6" x14ac:dyDescent="0.15">
      <c r="A764" s="1">
        <v>42716.576747685183</v>
      </c>
      <c r="B764">
        <v>211.65</v>
      </c>
      <c r="C764">
        <v>-12.28</v>
      </c>
      <c r="E764">
        <f t="shared" si="26"/>
        <v>233.18</v>
      </c>
      <c r="F764">
        <f t="shared" si="27"/>
        <v>12.28</v>
      </c>
    </row>
    <row r="765" spans="1:6" x14ac:dyDescent="0.15">
      <c r="A765" s="1">
        <v>42716.57675925926</v>
      </c>
      <c r="B765">
        <v>214.17</v>
      </c>
      <c r="C765">
        <v>-12.29</v>
      </c>
      <c r="E765" s="3">
        <f t="shared" si="26"/>
        <v>235.7</v>
      </c>
      <c r="F765" s="3">
        <f t="shared" si="27"/>
        <v>12.29</v>
      </c>
    </row>
    <row r="766" spans="1:6" x14ac:dyDescent="0.15">
      <c r="A766" s="1">
        <v>42716.576770833337</v>
      </c>
      <c r="B766">
        <v>213.3</v>
      </c>
      <c r="C766">
        <v>-12.23</v>
      </c>
      <c r="E766">
        <f t="shared" si="26"/>
        <v>234.83</v>
      </c>
      <c r="F766">
        <f t="shared" si="27"/>
        <v>12.23</v>
      </c>
    </row>
    <row r="767" spans="1:6" x14ac:dyDescent="0.15">
      <c r="A767" s="1">
        <v>42716.576782407406</v>
      </c>
      <c r="B767">
        <v>213.04</v>
      </c>
      <c r="C767">
        <v>-12.31</v>
      </c>
      <c r="E767">
        <f t="shared" si="26"/>
        <v>234.57</v>
      </c>
      <c r="F767">
        <f t="shared" si="27"/>
        <v>12.31</v>
      </c>
    </row>
    <row r="768" spans="1:6" x14ac:dyDescent="0.15">
      <c r="A768" s="1">
        <v>42716.576793981483</v>
      </c>
      <c r="B768">
        <v>212.73</v>
      </c>
      <c r="C768">
        <v>-12.35</v>
      </c>
      <c r="E768">
        <f t="shared" si="26"/>
        <v>234.26</v>
      </c>
      <c r="F768">
        <f t="shared" si="27"/>
        <v>12.35</v>
      </c>
    </row>
    <row r="769" spans="1:6" x14ac:dyDescent="0.15">
      <c r="A769" s="1">
        <v>42716.576805555553</v>
      </c>
      <c r="B769">
        <v>212.22</v>
      </c>
      <c r="C769">
        <v>-12.37</v>
      </c>
      <c r="E769">
        <f t="shared" si="26"/>
        <v>233.75</v>
      </c>
      <c r="F769">
        <f t="shared" si="27"/>
        <v>12.37</v>
      </c>
    </row>
    <row r="770" spans="1:6" x14ac:dyDescent="0.15">
      <c r="A770" s="1">
        <v>42716.576817129629</v>
      </c>
      <c r="B770">
        <v>210.67</v>
      </c>
      <c r="C770">
        <v>-12.45</v>
      </c>
      <c r="E770">
        <f t="shared" si="26"/>
        <v>232.2</v>
      </c>
      <c r="F770">
        <f t="shared" si="27"/>
        <v>12.45</v>
      </c>
    </row>
    <row r="771" spans="1:6" x14ac:dyDescent="0.15">
      <c r="A771" s="1">
        <v>42716.576840277776</v>
      </c>
      <c r="B771">
        <v>209.56</v>
      </c>
      <c r="C771">
        <v>-12.57</v>
      </c>
      <c r="E771">
        <f t="shared" ref="E771:E793" si="28">B771-$B$2</f>
        <v>231.09</v>
      </c>
      <c r="F771">
        <f t="shared" ref="F771:F793" si="29">-C771</f>
        <v>12.57</v>
      </c>
    </row>
    <row r="772" spans="1:6" x14ac:dyDescent="0.15">
      <c r="A772" s="1">
        <v>42716.576851851853</v>
      </c>
      <c r="B772">
        <v>209.43</v>
      </c>
      <c r="C772">
        <v>-12.6</v>
      </c>
      <c r="E772">
        <f t="shared" si="28"/>
        <v>230.96</v>
      </c>
      <c r="F772">
        <f t="shared" si="29"/>
        <v>12.6</v>
      </c>
    </row>
    <row r="773" spans="1:6" x14ac:dyDescent="0.15">
      <c r="A773" s="1">
        <v>42716.576863425929</v>
      </c>
      <c r="B773">
        <v>209.03</v>
      </c>
      <c r="C773">
        <v>-12.64</v>
      </c>
      <c r="E773">
        <f t="shared" si="28"/>
        <v>230.56</v>
      </c>
      <c r="F773">
        <f t="shared" si="29"/>
        <v>12.64</v>
      </c>
    </row>
    <row r="774" spans="1:6" x14ac:dyDescent="0.15">
      <c r="A774" s="1">
        <v>42716.576874999999</v>
      </c>
      <c r="B774">
        <v>208.11</v>
      </c>
      <c r="C774">
        <v>-12.71</v>
      </c>
      <c r="E774">
        <f t="shared" si="28"/>
        <v>229.64000000000001</v>
      </c>
      <c r="F774">
        <f t="shared" si="29"/>
        <v>12.71</v>
      </c>
    </row>
    <row r="775" spans="1:6" x14ac:dyDescent="0.15">
      <c r="A775" s="1">
        <v>42716.576886574076</v>
      </c>
      <c r="B775">
        <v>207.21</v>
      </c>
      <c r="C775">
        <v>-12.76</v>
      </c>
      <c r="E775">
        <f t="shared" si="28"/>
        <v>228.74</v>
      </c>
      <c r="F775">
        <f t="shared" si="29"/>
        <v>12.76</v>
      </c>
    </row>
    <row r="776" spans="1:6" x14ac:dyDescent="0.15">
      <c r="A776" s="1">
        <v>42716.576909722222</v>
      </c>
      <c r="B776">
        <v>205.14</v>
      </c>
      <c r="C776">
        <v>-12.86</v>
      </c>
      <c r="E776">
        <f t="shared" si="28"/>
        <v>226.67</v>
      </c>
      <c r="F776">
        <f t="shared" si="29"/>
        <v>12.86</v>
      </c>
    </row>
    <row r="777" spans="1:6" x14ac:dyDescent="0.15">
      <c r="A777" s="1">
        <v>42716.576921296299</v>
      </c>
      <c r="B777">
        <v>204.12</v>
      </c>
      <c r="C777">
        <v>-12.93</v>
      </c>
      <c r="E777">
        <f t="shared" si="28"/>
        <v>225.65</v>
      </c>
      <c r="F777">
        <f t="shared" si="29"/>
        <v>12.93</v>
      </c>
    </row>
    <row r="778" spans="1:6" x14ac:dyDescent="0.15">
      <c r="A778" s="1">
        <v>42716.576932870368</v>
      </c>
      <c r="B778">
        <v>204.05</v>
      </c>
      <c r="C778">
        <v>-12.97</v>
      </c>
      <c r="E778">
        <f t="shared" si="28"/>
        <v>225.58</v>
      </c>
      <c r="F778">
        <f t="shared" si="29"/>
        <v>12.97</v>
      </c>
    </row>
    <row r="779" spans="1:6" x14ac:dyDescent="0.15">
      <c r="A779" s="1">
        <v>42716.576944444445</v>
      </c>
      <c r="B779">
        <v>203.1</v>
      </c>
      <c r="C779">
        <v>-13.03</v>
      </c>
      <c r="E779">
        <f t="shared" si="28"/>
        <v>224.63</v>
      </c>
      <c r="F779">
        <f t="shared" si="29"/>
        <v>13.03</v>
      </c>
    </row>
    <row r="780" spans="1:6" x14ac:dyDescent="0.15">
      <c r="A780" s="1">
        <v>42716.576967592591</v>
      </c>
      <c r="B780">
        <v>202.06</v>
      </c>
      <c r="C780">
        <v>-13.13</v>
      </c>
      <c r="E780">
        <f t="shared" si="28"/>
        <v>223.59</v>
      </c>
      <c r="F780">
        <f t="shared" si="29"/>
        <v>13.13</v>
      </c>
    </row>
    <row r="781" spans="1:6" x14ac:dyDescent="0.15">
      <c r="A781" s="1">
        <v>42716.576979166668</v>
      </c>
      <c r="B781">
        <v>199.98</v>
      </c>
      <c r="C781">
        <v>-13.19</v>
      </c>
      <c r="E781">
        <f t="shared" si="28"/>
        <v>221.51</v>
      </c>
      <c r="F781">
        <f t="shared" si="29"/>
        <v>13.19</v>
      </c>
    </row>
    <row r="782" spans="1:6" x14ac:dyDescent="0.15">
      <c r="A782" s="1">
        <v>42716.576990740738</v>
      </c>
      <c r="B782">
        <v>199.61</v>
      </c>
      <c r="C782">
        <v>-13.21</v>
      </c>
      <c r="E782">
        <f t="shared" si="28"/>
        <v>221.14000000000001</v>
      </c>
      <c r="F782">
        <f t="shared" si="29"/>
        <v>13.21</v>
      </c>
    </row>
    <row r="783" spans="1:6" x14ac:dyDescent="0.15">
      <c r="A783" s="1">
        <v>42716.577002314814</v>
      </c>
      <c r="B783">
        <v>199.16</v>
      </c>
      <c r="C783">
        <v>-13.25</v>
      </c>
      <c r="E783">
        <f t="shared" si="28"/>
        <v>220.69</v>
      </c>
      <c r="F783">
        <f t="shared" si="29"/>
        <v>13.25</v>
      </c>
    </row>
    <row r="784" spans="1:6" x14ac:dyDescent="0.15">
      <c r="A784" s="1">
        <v>42716.577013888891</v>
      </c>
      <c r="B784">
        <v>197.53</v>
      </c>
      <c r="C784">
        <v>-13.37</v>
      </c>
      <c r="E784">
        <f t="shared" si="28"/>
        <v>219.06</v>
      </c>
      <c r="F784">
        <f t="shared" si="29"/>
        <v>13.37</v>
      </c>
    </row>
    <row r="785" spans="1:6" x14ac:dyDescent="0.15">
      <c r="A785" s="1">
        <v>42716.577025462961</v>
      </c>
      <c r="B785">
        <v>197.18</v>
      </c>
      <c r="C785">
        <v>-13.39</v>
      </c>
      <c r="E785">
        <f t="shared" si="28"/>
        <v>218.71</v>
      </c>
      <c r="F785">
        <f t="shared" si="29"/>
        <v>13.39</v>
      </c>
    </row>
    <row r="786" spans="1:6" x14ac:dyDescent="0.15">
      <c r="A786" s="1">
        <v>42716.577037037037</v>
      </c>
      <c r="B786">
        <v>195.73</v>
      </c>
      <c r="C786">
        <v>-13.47</v>
      </c>
      <c r="E786">
        <f t="shared" si="28"/>
        <v>217.26</v>
      </c>
      <c r="F786">
        <f t="shared" si="29"/>
        <v>13.47</v>
      </c>
    </row>
    <row r="787" spans="1:6" x14ac:dyDescent="0.15">
      <c r="A787" s="1">
        <v>42716.577060185184</v>
      </c>
      <c r="B787">
        <v>193.74</v>
      </c>
      <c r="C787">
        <v>-13.57</v>
      </c>
      <c r="E787">
        <f t="shared" si="28"/>
        <v>215.27</v>
      </c>
      <c r="F787">
        <f t="shared" si="29"/>
        <v>13.57</v>
      </c>
    </row>
    <row r="788" spans="1:6" x14ac:dyDescent="0.15">
      <c r="A788" s="1">
        <v>42716.57707175926</v>
      </c>
      <c r="B788">
        <v>193.62</v>
      </c>
      <c r="C788">
        <v>-13.61</v>
      </c>
      <c r="E788">
        <f t="shared" si="28"/>
        <v>215.15</v>
      </c>
      <c r="F788">
        <f t="shared" si="29"/>
        <v>13.61</v>
      </c>
    </row>
    <row r="789" spans="1:6" x14ac:dyDescent="0.15">
      <c r="A789" s="1">
        <v>42716.57708333333</v>
      </c>
      <c r="B789">
        <v>192.95</v>
      </c>
      <c r="C789">
        <v>-13.64</v>
      </c>
      <c r="E789">
        <f t="shared" si="28"/>
        <v>214.48</v>
      </c>
      <c r="F789">
        <f t="shared" si="29"/>
        <v>13.64</v>
      </c>
    </row>
    <row r="790" spans="1:6" x14ac:dyDescent="0.15">
      <c r="A790" s="1">
        <v>42716.577094907407</v>
      </c>
      <c r="B790">
        <v>191.82</v>
      </c>
      <c r="C790">
        <v>-13.73</v>
      </c>
      <c r="E790">
        <f t="shared" si="28"/>
        <v>213.35</v>
      </c>
      <c r="F790">
        <f t="shared" si="29"/>
        <v>13.73</v>
      </c>
    </row>
    <row r="791" spans="1:6" x14ac:dyDescent="0.15">
      <c r="A791" s="1">
        <v>42716.577106481483</v>
      </c>
      <c r="B791">
        <v>190.8</v>
      </c>
      <c r="C791">
        <v>-13.77</v>
      </c>
      <c r="E791">
        <f t="shared" si="28"/>
        <v>212.33</v>
      </c>
      <c r="F791">
        <f t="shared" si="29"/>
        <v>13.77</v>
      </c>
    </row>
    <row r="792" spans="1:6" x14ac:dyDescent="0.15">
      <c r="A792" s="1">
        <v>42716.577118055553</v>
      </c>
      <c r="B792">
        <v>189.73</v>
      </c>
      <c r="C792">
        <v>-13.85</v>
      </c>
      <c r="E792">
        <f t="shared" si="28"/>
        <v>211.26</v>
      </c>
      <c r="F792">
        <f t="shared" si="29"/>
        <v>13.85</v>
      </c>
    </row>
    <row r="793" spans="1:6" x14ac:dyDescent="0.15">
      <c r="A793" s="1">
        <v>42716.57712962963</v>
      </c>
      <c r="B793">
        <v>188.14</v>
      </c>
      <c r="C793">
        <v>-13.88</v>
      </c>
      <c r="E793">
        <f t="shared" si="28"/>
        <v>209.67</v>
      </c>
      <c r="F793">
        <f t="shared" si="29"/>
        <v>13.88</v>
      </c>
    </row>
    <row r="841" spans="5:6" x14ac:dyDescent="0.15">
      <c r="E841" s="3"/>
      <c r="F841" s="3"/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0"/>
  <sheetViews>
    <sheetView zoomScale="85" zoomScaleNormal="85" workbookViewId="0">
      <pane ySplit="1" topLeftCell="A2" activePane="bottomLeft" state="frozen"/>
      <selection pane="bottomLeft" activeCell="F5" sqref="F5"/>
    </sheetView>
  </sheetViews>
  <sheetFormatPr defaultRowHeight="13.5" x14ac:dyDescent="0.15"/>
  <cols>
    <col min="4" max="4" width="16.125" customWidth="1"/>
  </cols>
  <sheetData>
    <row r="1" spans="1:4" s="2" customFormat="1" ht="60" customHeight="1" x14ac:dyDescent="0.15">
      <c r="A1" s="2" t="s">
        <v>5</v>
      </c>
      <c r="B1" s="2" t="s">
        <v>6</v>
      </c>
      <c r="C1" s="2" t="s">
        <v>7</v>
      </c>
      <c r="D1" s="2" t="s">
        <v>8</v>
      </c>
    </row>
    <row r="2" spans="1:4" x14ac:dyDescent="0.15">
      <c r="A2">
        <v>0</v>
      </c>
      <c r="B2">
        <v>0</v>
      </c>
      <c r="C2">
        <f>A2/250*1000</f>
        <v>0</v>
      </c>
      <c r="D2">
        <f>B2/100</f>
        <v>0</v>
      </c>
    </row>
    <row r="3" spans="1:4" x14ac:dyDescent="0.15">
      <c r="A3">
        <v>0</v>
      </c>
      <c r="B3">
        <v>0</v>
      </c>
      <c r="C3">
        <f t="shared" ref="C3:C66" si="0">A3/250*1000</f>
        <v>0</v>
      </c>
      <c r="D3">
        <f t="shared" ref="D3:D66" si="1">B3/100</f>
        <v>0</v>
      </c>
    </row>
    <row r="4" spans="1:4" x14ac:dyDescent="0.15">
      <c r="A4">
        <v>0</v>
      </c>
      <c r="B4">
        <v>0</v>
      </c>
      <c r="C4">
        <f t="shared" si="0"/>
        <v>0</v>
      </c>
      <c r="D4">
        <f t="shared" si="1"/>
        <v>0</v>
      </c>
    </row>
    <row r="5" spans="1:4" x14ac:dyDescent="0.15">
      <c r="A5">
        <v>-9.9999999999980105E-3</v>
      </c>
      <c r="B5">
        <v>0</v>
      </c>
      <c r="C5">
        <f t="shared" si="0"/>
        <v>-3.9999999999992042E-2</v>
      </c>
      <c r="D5">
        <f t="shared" si="1"/>
        <v>0</v>
      </c>
    </row>
    <row r="6" spans="1:4" x14ac:dyDescent="0.15">
      <c r="A6">
        <v>1.0000000000001563E-2</v>
      </c>
      <c r="B6">
        <v>0</v>
      </c>
      <c r="C6">
        <f t="shared" si="0"/>
        <v>4.0000000000006253E-2</v>
      </c>
      <c r="D6">
        <f t="shared" si="1"/>
        <v>0</v>
      </c>
    </row>
    <row r="7" spans="1:4" x14ac:dyDescent="0.15">
      <c r="A7">
        <v>2.7300000000000004</v>
      </c>
      <c r="B7">
        <v>0.01</v>
      </c>
      <c r="C7">
        <f t="shared" si="0"/>
        <v>10.920000000000002</v>
      </c>
      <c r="D7">
        <f t="shared" si="1"/>
        <v>1E-4</v>
      </c>
    </row>
    <row r="8" spans="1:4" x14ac:dyDescent="0.15">
      <c r="A8">
        <v>3.2800000000000011</v>
      </c>
      <c r="B8">
        <v>0</v>
      </c>
      <c r="C8">
        <f t="shared" si="0"/>
        <v>13.120000000000005</v>
      </c>
      <c r="D8">
        <f t="shared" si="1"/>
        <v>0</v>
      </c>
    </row>
    <row r="9" spans="1:4" x14ac:dyDescent="0.15">
      <c r="A9">
        <v>3.5600000000000023</v>
      </c>
      <c r="B9">
        <v>0</v>
      </c>
      <c r="C9">
        <f t="shared" si="0"/>
        <v>14.240000000000009</v>
      </c>
      <c r="D9">
        <f t="shared" si="1"/>
        <v>0</v>
      </c>
    </row>
    <row r="10" spans="1:4" x14ac:dyDescent="0.15">
      <c r="A10">
        <v>5.0300000000000011</v>
      </c>
      <c r="B10">
        <v>0.01</v>
      </c>
      <c r="C10">
        <f t="shared" si="0"/>
        <v>20.120000000000005</v>
      </c>
      <c r="D10">
        <f t="shared" si="1"/>
        <v>1E-4</v>
      </c>
    </row>
    <row r="11" spans="1:4" x14ac:dyDescent="0.15">
      <c r="A11">
        <v>5.7500000000000018</v>
      </c>
      <c r="B11">
        <v>0</v>
      </c>
      <c r="C11">
        <f t="shared" si="0"/>
        <v>23.000000000000007</v>
      </c>
      <c r="D11">
        <f t="shared" si="1"/>
        <v>0</v>
      </c>
    </row>
    <row r="12" spans="1:4" x14ac:dyDescent="0.15">
      <c r="A12">
        <v>6.4600000000000009</v>
      </c>
      <c r="B12">
        <v>0.01</v>
      </c>
      <c r="C12">
        <f t="shared" si="0"/>
        <v>25.840000000000003</v>
      </c>
      <c r="D12">
        <f t="shared" si="1"/>
        <v>1E-4</v>
      </c>
    </row>
    <row r="13" spans="1:4" x14ac:dyDescent="0.15">
      <c r="A13">
        <v>6.82</v>
      </c>
      <c r="B13">
        <v>0.01</v>
      </c>
      <c r="C13">
        <f t="shared" si="0"/>
        <v>27.28</v>
      </c>
      <c r="D13">
        <f t="shared" si="1"/>
        <v>1E-4</v>
      </c>
    </row>
    <row r="14" spans="1:4" x14ac:dyDescent="0.15">
      <c r="A14">
        <v>6.8900000000000006</v>
      </c>
      <c r="B14">
        <v>0.02</v>
      </c>
      <c r="C14">
        <f t="shared" si="0"/>
        <v>27.560000000000002</v>
      </c>
      <c r="D14">
        <f t="shared" si="1"/>
        <v>2.0000000000000001E-4</v>
      </c>
    </row>
    <row r="15" spans="1:4" x14ac:dyDescent="0.15">
      <c r="A15">
        <v>7.2500000000000018</v>
      </c>
      <c r="B15">
        <v>0.02</v>
      </c>
      <c r="C15">
        <f t="shared" si="0"/>
        <v>29.000000000000007</v>
      </c>
      <c r="D15">
        <f t="shared" si="1"/>
        <v>2.0000000000000001E-4</v>
      </c>
    </row>
    <row r="16" spans="1:4" x14ac:dyDescent="0.15">
      <c r="A16">
        <v>7.3600000000000012</v>
      </c>
      <c r="B16">
        <v>0.01</v>
      </c>
      <c r="C16">
        <f t="shared" si="0"/>
        <v>29.440000000000005</v>
      </c>
      <c r="D16">
        <f t="shared" si="1"/>
        <v>1E-4</v>
      </c>
    </row>
    <row r="17" spans="1:4" x14ac:dyDescent="0.15">
      <c r="A17">
        <v>7.1300000000000008</v>
      </c>
      <c r="B17">
        <v>0.02</v>
      </c>
      <c r="C17">
        <f t="shared" si="0"/>
        <v>28.520000000000003</v>
      </c>
      <c r="D17">
        <f t="shared" si="1"/>
        <v>2.0000000000000001E-4</v>
      </c>
    </row>
    <row r="18" spans="1:4" x14ac:dyDescent="0.15">
      <c r="A18">
        <v>8.1000000000000014</v>
      </c>
      <c r="B18">
        <v>0.02</v>
      </c>
      <c r="C18">
        <f t="shared" si="0"/>
        <v>32.400000000000006</v>
      </c>
      <c r="D18">
        <f t="shared" si="1"/>
        <v>2.0000000000000001E-4</v>
      </c>
    </row>
    <row r="19" spans="1:4" x14ac:dyDescent="0.15">
      <c r="A19">
        <v>8.3400000000000016</v>
      </c>
      <c r="B19">
        <v>0.02</v>
      </c>
      <c r="C19">
        <f t="shared" si="0"/>
        <v>33.360000000000007</v>
      </c>
      <c r="D19">
        <f t="shared" si="1"/>
        <v>2.0000000000000001E-4</v>
      </c>
    </row>
    <row r="20" spans="1:4" x14ac:dyDescent="0.15">
      <c r="A20">
        <v>8.7200000000000006</v>
      </c>
      <c r="B20">
        <v>0.02</v>
      </c>
      <c r="C20">
        <f t="shared" si="0"/>
        <v>34.880000000000003</v>
      </c>
      <c r="D20">
        <f t="shared" si="1"/>
        <v>2.0000000000000001E-4</v>
      </c>
    </row>
    <row r="21" spans="1:4" x14ac:dyDescent="0.15">
      <c r="A21">
        <v>8.7900000000000009</v>
      </c>
      <c r="B21">
        <v>0.02</v>
      </c>
      <c r="C21">
        <f t="shared" si="0"/>
        <v>35.160000000000004</v>
      </c>
      <c r="D21">
        <f t="shared" si="1"/>
        <v>2.0000000000000001E-4</v>
      </c>
    </row>
    <row r="22" spans="1:4" x14ac:dyDescent="0.15">
      <c r="A22">
        <v>8.9400000000000013</v>
      </c>
      <c r="B22">
        <v>0.02</v>
      </c>
      <c r="C22">
        <f t="shared" si="0"/>
        <v>35.760000000000005</v>
      </c>
      <c r="D22">
        <f t="shared" si="1"/>
        <v>2.0000000000000001E-4</v>
      </c>
    </row>
    <row r="23" spans="1:4" x14ac:dyDescent="0.15">
      <c r="A23">
        <v>9.14</v>
      </c>
      <c r="B23">
        <v>0.02</v>
      </c>
      <c r="C23">
        <f t="shared" si="0"/>
        <v>36.56</v>
      </c>
      <c r="D23">
        <f t="shared" si="1"/>
        <v>2.0000000000000001E-4</v>
      </c>
    </row>
    <row r="24" spans="1:4" x14ac:dyDescent="0.15">
      <c r="A24">
        <v>9.3400000000000016</v>
      </c>
      <c r="B24">
        <v>0.02</v>
      </c>
      <c r="C24">
        <f t="shared" si="0"/>
        <v>37.360000000000007</v>
      </c>
      <c r="D24">
        <f t="shared" si="1"/>
        <v>2.0000000000000001E-4</v>
      </c>
    </row>
    <row r="25" spans="1:4" x14ac:dyDescent="0.15">
      <c r="A25">
        <v>8.73</v>
      </c>
      <c r="B25">
        <v>0.02</v>
      </c>
      <c r="C25">
        <f t="shared" si="0"/>
        <v>34.92</v>
      </c>
      <c r="D25">
        <f t="shared" si="1"/>
        <v>2.0000000000000001E-4</v>
      </c>
    </row>
    <row r="26" spans="1:4" x14ac:dyDescent="0.15">
      <c r="A26">
        <v>9.2900000000000009</v>
      </c>
      <c r="B26">
        <v>0.02</v>
      </c>
      <c r="C26">
        <f t="shared" si="0"/>
        <v>37.160000000000004</v>
      </c>
      <c r="D26">
        <f t="shared" si="1"/>
        <v>2.0000000000000001E-4</v>
      </c>
    </row>
    <row r="27" spans="1:4" x14ac:dyDescent="0.15">
      <c r="A27">
        <v>9.6900000000000013</v>
      </c>
      <c r="B27">
        <v>0.02</v>
      </c>
      <c r="C27">
        <f t="shared" si="0"/>
        <v>38.760000000000005</v>
      </c>
      <c r="D27">
        <f t="shared" si="1"/>
        <v>2.0000000000000001E-4</v>
      </c>
    </row>
    <row r="28" spans="1:4" x14ac:dyDescent="0.15">
      <c r="A28">
        <v>9.82</v>
      </c>
      <c r="B28">
        <v>0.03</v>
      </c>
      <c r="C28">
        <f t="shared" si="0"/>
        <v>39.28</v>
      </c>
      <c r="D28">
        <f t="shared" si="1"/>
        <v>2.9999999999999997E-4</v>
      </c>
    </row>
    <row r="29" spans="1:4" x14ac:dyDescent="0.15">
      <c r="A29">
        <v>9.9200000000000017</v>
      </c>
      <c r="B29">
        <v>0.02</v>
      </c>
      <c r="C29">
        <f t="shared" si="0"/>
        <v>39.680000000000007</v>
      </c>
      <c r="D29">
        <f t="shared" si="1"/>
        <v>2.0000000000000001E-4</v>
      </c>
    </row>
    <row r="30" spans="1:4" x14ac:dyDescent="0.15">
      <c r="A30">
        <v>9.990000000000002</v>
      </c>
      <c r="B30">
        <v>0.02</v>
      </c>
      <c r="C30">
        <f t="shared" si="0"/>
        <v>39.960000000000008</v>
      </c>
      <c r="D30">
        <f t="shared" si="1"/>
        <v>2.0000000000000001E-4</v>
      </c>
    </row>
    <row r="31" spans="1:4" x14ac:dyDescent="0.15">
      <c r="A31">
        <v>10.000000000000002</v>
      </c>
      <c r="B31">
        <v>0.02</v>
      </c>
      <c r="C31">
        <f t="shared" si="0"/>
        <v>40.000000000000007</v>
      </c>
      <c r="D31">
        <f t="shared" si="1"/>
        <v>2.0000000000000001E-4</v>
      </c>
    </row>
    <row r="32" spans="1:4" x14ac:dyDescent="0.15">
      <c r="A32">
        <v>10.120000000000001</v>
      </c>
      <c r="B32">
        <v>0.02</v>
      </c>
      <c r="C32">
        <f t="shared" si="0"/>
        <v>40.480000000000004</v>
      </c>
      <c r="D32">
        <f t="shared" si="1"/>
        <v>2.0000000000000001E-4</v>
      </c>
    </row>
    <row r="33" spans="1:4" x14ac:dyDescent="0.15">
      <c r="A33">
        <v>10.14</v>
      </c>
      <c r="B33">
        <v>0.02</v>
      </c>
      <c r="C33">
        <f t="shared" si="0"/>
        <v>40.56</v>
      </c>
      <c r="D33">
        <f t="shared" si="1"/>
        <v>2.0000000000000001E-4</v>
      </c>
    </row>
    <row r="34" spans="1:4" x14ac:dyDescent="0.15">
      <c r="A34">
        <v>10.210000000000001</v>
      </c>
      <c r="B34">
        <v>0.02</v>
      </c>
      <c r="C34">
        <f t="shared" si="0"/>
        <v>40.840000000000003</v>
      </c>
      <c r="D34">
        <f t="shared" si="1"/>
        <v>2.0000000000000001E-4</v>
      </c>
    </row>
    <row r="35" spans="1:4" x14ac:dyDescent="0.15">
      <c r="A35">
        <v>10.260000000000002</v>
      </c>
      <c r="B35">
        <v>0.03</v>
      </c>
      <c r="C35">
        <f t="shared" si="0"/>
        <v>41.040000000000006</v>
      </c>
      <c r="D35">
        <f t="shared" si="1"/>
        <v>2.9999999999999997E-4</v>
      </c>
    </row>
    <row r="36" spans="1:4" x14ac:dyDescent="0.15">
      <c r="A36">
        <v>9.8400000000000016</v>
      </c>
      <c r="B36">
        <v>0.02</v>
      </c>
      <c r="C36">
        <f t="shared" si="0"/>
        <v>39.360000000000007</v>
      </c>
      <c r="D36">
        <f t="shared" si="1"/>
        <v>2.0000000000000001E-4</v>
      </c>
    </row>
    <row r="37" spans="1:4" x14ac:dyDescent="0.15">
      <c r="A37">
        <v>10.080000000000002</v>
      </c>
      <c r="B37">
        <v>0.03</v>
      </c>
      <c r="C37">
        <f t="shared" si="0"/>
        <v>40.320000000000007</v>
      </c>
      <c r="D37">
        <f t="shared" si="1"/>
        <v>2.9999999999999997E-4</v>
      </c>
    </row>
    <row r="38" spans="1:4" x14ac:dyDescent="0.15">
      <c r="A38">
        <v>10.280000000000001</v>
      </c>
      <c r="B38">
        <v>0.03</v>
      </c>
      <c r="C38">
        <f t="shared" si="0"/>
        <v>41.120000000000005</v>
      </c>
      <c r="D38">
        <f t="shared" si="1"/>
        <v>2.9999999999999997E-4</v>
      </c>
    </row>
    <row r="39" spans="1:4" x14ac:dyDescent="0.15">
      <c r="A39">
        <v>10.410000000000002</v>
      </c>
      <c r="B39">
        <v>0.02</v>
      </c>
      <c r="C39">
        <f t="shared" si="0"/>
        <v>41.640000000000008</v>
      </c>
      <c r="D39">
        <f t="shared" si="1"/>
        <v>2.0000000000000001E-4</v>
      </c>
    </row>
    <row r="40" spans="1:4" x14ac:dyDescent="0.15">
      <c r="A40">
        <v>10.500000000000002</v>
      </c>
      <c r="B40">
        <v>0.02</v>
      </c>
      <c r="C40">
        <f t="shared" si="0"/>
        <v>42.000000000000007</v>
      </c>
      <c r="D40">
        <f t="shared" si="1"/>
        <v>2.0000000000000001E-4</v>
      </c>
    </row>
    <row r="41" spans="1:4" x14ac:dyDescent="0.15">
      <c r="A41">
        <v>10.530000000000001</v>
      </c>
      <c r="B41">
        <v>0.03</v>
      </c>
      <c r="C41">
        <f t="shared" si="0"/>
        <v>42.120000000000005</v>
      </c>
      <c r="D41">
        <f t="shared" si="1"/>
        <v>2.9999999999999997E-4</v>
      </c>
    </row>
    <row r="42" spans="1:4" x14ac:dyDescent="0.15">
      <c r="A42">
        <v>10.63</v>
      </c>
      <c r="B42">
        <v>0.02</v>
      </c>
      <c r="C42">
        <f t="shared" si="0"/>
        <v>42.52</v>
      </c>
      <c r="D42">
        <f t="shared" si="1"/>
        <v>2.0000000000000001E-4</v>
      </c>
    </row>
    <row r="43" spans="1:4" x14ac:dyDescent="0.15">
      <c r="A43">
        <v>10.620000000000001</v>
      </c>
      <c r="B43">
        <v>0.03</v>
      </c>
      <c r="C43">
        <f t="shared" si="0"/>
        <v>42.480000000000004</v>
      </c>
      <c r="D43">
        <f t="shared" si="1"/>
        <v>2.9999999999999997E-4</v>
      </c>
    </row>
    <row r="44" spans="1:4" x14ac:dyDescent="0.15">
      <c r="A44">
        <v>10.670000000000002</v>
      </c>
      <c r="B44">
        <v>0.02</v>
      </c>
      <c r="C44">
        <f t="shared" si="0"/>
        <v>42.680000000000007</v>
      </c>
      <c r="D44">
        <f t="shared" si="1"/>
        <v>2.0000000000000001E-4</v>
      </c>
    </row>
    <row r="45" spans="1:4" x14ac:dyDescent="0.15">
      <c r="A45">
        <v>10.71</v>
      </c>
      <c r="B45">
        <v>0.02</v>
      </c>
      <c r="C45">
        <f t="shared" si="0"/>
        <v>42.84</v>
      </c>
      <c r="D45">
        <f t="shared" si="1"/>
        <v>2.0000000000000001E-4</v>
      </c>
    </row>
    <row r="46" spans="1:4" x14ac:dyDescent="0.15">
      <c r="A46">
        <v>10.760000000000002</v>
      </c>
      <c r="B46">
        <v>0.02</v>
      </c>
      <c r="C46">
        <f t="shared" si="0"/>
        <v>43.040000000000006</v>
      </c>
      <c r="D46">
        <f t="shared" si="1"/>
        <v>2.0000000000000001E-4</v>
      </c>
    </row>
    <row r="47" spans="1:4" x14ac:dyDescent="0.15">
      <c r="A47">
        <v>10.770000000000001</v>
      </c>
      <c r="B47">
        <v>0.02</v>
      </c>
      <c r="C47">
        <f t="shared" si="0"/>
        <v>43.080000000000005</v>
      </c>
      <c r="D47">
        <f t="shared" si="1"/>
        <v>2.0000000000000001E-4</v>
      </c>
    </row>
    <row r="48" spans="1:4" x14ac:dyDescent="0.15">
      <c r="A48">
        <v>10.81</v>
      </c>
      <c r="B48">
        <v>0.02</v>
      </c>
      <c r="C48">
        <f t="shared" si="0"/>
        <v>43.24</v>
      </c>
      <c r="D48">
        <f t="shared" si="1"/>
        <v>2.0000000000000001E-4</v>
      </c>
    </row>
    <row r="49" spans="1:4" x14ac:dyDescent="0.15">
      <c r="A49">
        <v>10.870000000000001</v>
      </c>
      <c r="B49">
        <v>0.02</v>
      </c>
      <c r="C49">
        <f t="shared" si="0"/>
        <v>43.480000000000004</v>
      </c>
      <c r="D49">
        <f t="shared" si="1"/>
        <v>2.0000000000000001E-4</v>
      </c>
    </row>
    <row r="50" spans="1:4" x14ac:dyDescent="0.15">
      <c r="A50">
        <v>10.82</v>
      </c>
      <c r="B50">
        <v>0.02</v>
      </c>
      <c r="C50">
        <f t="shared" si="0"/>
        <v>43.28</v>
      </c>
      <c r="D50">
        <f t="shared" si="1"/>
        <v>2.0000000000000001E-4</v>
      </c>
    </row>
    <row r="51" spans="1:4" x14ac:dyDescent="0.15">
      <c r="A51">
        <v>10.700000000000001</v>
      </c>
      <c r="B51">
        <v>0.02</v>
      </c>
      <c r="C51">
        <f t="shared" si="0"/>
        <v>42.800000000000004</v>
      </c>
      <c r="D51">
        <f t="shared" si="1"/>
        <v>2.0000000000000001E-4</v>
      </c>
    </row>
    <row r="52" spans="1:4" x14ac:dyDescent="0.15">
      <c r="A52">
        <v>10.670000000000002</v>
      </c>
      <c r="B52">
        <v>0.02</v>
      </c>
      <c r="C52">
        <f t="shared" si="0"/>
        <v>42.680000000000007</v>
      </c>
      <c r="D52">
        <f t="shared" si="1"/>
        <v>2.0000000000000001E-4</v>
      </c>
    </row>
    <row r="53" spans="1:4" x14ac:dyDescent="0.15">
      <c r="A53">
        <v>10.660000000000002</v>
      </c>
      <c r="B53">
        <v>0.02</v>
      </c>
      <c r="C53">
        <f t="shared" si="0"/>
        <v>42.640000000000008</v>
      </c>
      <c r="D53">
        <f t="shared" si="1"/>
        <v>2.0000000000000001E-4</v>
      </c>
    </row>
    <row r="54" spans="1:4" x14ac:dyDescent="0.15">
      <c r="A54">
        <v>10.660000000000002</v>
      </c>
      <c r="B54">
        <v>0.02</v>
      </c>
      <c r="C54">
        <f t="shared" si="0"/>
        <v>42.640000000000008</v>
      </c>
      <c r="D54">
        <f t="shared" si="1"/>
        <v>2.0000000000000001E-4</v>
      </c>
    </row>
    <row r="55" spans="1:4" x14ac:dyDescent="0.15">
      <c r="A55">
        <v>10.680000000000001</v>
      </c>
      <c r="B55">
        <v>0.03</v>
      </c>
      <c r="C55">
        <f t="shared" si="0"/>
        <v>42.720000000000006</v>
      </c>
      <c r="D55">
        <f t="shared" si="1"/>
        <v>2.9999999999999997E-4</v>
      </c>
    </row>
    <row r="56" spans="1:4" x14ac:dyDescent="0.15">
      <c r="A56">
        <v>10.64</v>
      </c>
      <c r="B56">
        <v>0.02</v>
      </c>
      <c r="C56">
        <f t="shared" si="0"/>
        <v>42.56</v>
      </c>
      <c r="D56">
        <f t="shared" si="1"/>
        <v>2.0000000000000001E-4</v>
      </c>
    </row>
    <row r="57" spans="1:4" x14ac:dyDescent="0.15">
      <c r="A57">
        <v>10.64</v>
      </c>
      <c r="B57">
        <v>0.02</v>
      </c>
      <c r="C57">
        <f t="shared" si="0"/>
        <v>42.56</v>
      </c>
      <c r="D57">
        <f t="shared" si="1"/>
        <v>2.0000000000000001E-4</v>
      </c>
    </row>
    <row r="58" spans="1:4" x14ac:dyDescent="0.15">
      <c r="A58">
        <v>10.950000000000001</v>
      </c>
      <c r="B58">
        <v>0.02</v>
      </c>
      <c r="C58">
        <f t="shared" si="0"/>
        <v>43.800000000000004</v>
      </c>
      <c r="D58">
        <f t="shared" si="1"/>
        <v>2.0000000000000001E-4</v>
      </c>
    </row>
    <row r="59" spans="1:4" x14ac:dyDescent="0.15">
      <c r="A59">
        <v>11.020000000000001</v>
      </c>
      <c r="B59">
        <v>0.02</v>
      </c>
      <c r="C59">
        <f t="shared" si="0"/>
        <v>44.080000000000005</v>
      </c>
      <c r="D59">
        <f t="shared" si="1"/>
        <v>2.0000000000000001E-4</v>
      </c>
    </row>
    <row r="60" spans="1:4" x14ac:dyDescent="0.15">
      <c r="A60">
        <v>10.500000000000002</v>
      </c>
      <c r="B60">
        <v>0.03</v>
      </c>
      <c r="C60">
        <f t="shared" si="0"/>
        <v>42.000000000000007</v>
      </c>
      <c r="D60">
        <f t="shared" si="1"/>
        <v>2.9999999999999997E-4</v>
      </c>
    </row>
    <row r="61" spans="1:4" x14ac:dyDescent="0.15">
      <c r="A61">
        <v>11.030000000000001</v>
      </c>
      <c r="B61">
        <v>0.02</v>
      </c>
      <c r="C61">
        <f t="shared" si="0"/>
        <v>44.120000000000005</v>
      </c>
      <c r="D61">
        <f t="shared" si="1"/>
        <v>2.0000000000000001E-4</v>
      </c>
    </row>
    <row r="62" spans="1:4" x14ac:dyDescent="0.15">
      <c r="A62">
        <v>11.360000000000001</v>
      </c>
      <c r="B62">
        <v>0.03</v>
      </c>
      <c r="C62">
        <f t="shared" si="0"/>
        <v>45.440000000000005</v>
      </c>
      <c r="D62">
        <f t="shared" si="1"/>
        <v>2.9999999999999997E-4</v>
      </c>
    </row>
    <row r="63" spans="1:4" x14ac:dyDescent="0.15">
      <c r="A63">
        <v>11.850000000000001</v>
      </c>
      <c r="B63">
        <v>0.02</v>
      </c>
      <c r="C63">
        <f t="shared" si="0"/>
        <v>47.400000000000006</v>
      </c>
      <c r="D63">
        <f t="shared" si="1"/>
        <v>2.0000000000000001E-4</v>
      </c>
    </row>
    <row r="64" spans="1:4" x14ac:dyDescent="0.15">
      <c r="A64">
        <v>12.010000000000002</v>
      </c>
      <c r="B64">
        <v>0.02</v>
      </c>
      <c r="C64">
        <f t="shared" si="0"/>
        <v>48.040000000000006</v>
      </c>
      <c r="D64">
        <f t="shared" si="1"/>
        <v>2.0000000000000001E-4</v>
      </c>
    </row>
    <row r="65" spans="1:4" x14ac:dyDescent="0.15">
      <c r="A65">
        <v>11.440000000000001</v>
      </c>
      <c r="B65">
        <v>0.02</v>
      </c>
      <c r="C65">
        <f t="shared" si="0"/>
        <v>45.760000000000005</v>
      </c>
      <c r="D65">
        <f t="shared" si="1"/>
        <v>2.0000000000000001E-4</v>
      </c>
    </row>
    <row r="66" spans="1:4" x14ac:dyDescent="0.15">
      <c r="A66">
        <v>12.410000000000002</v>
      </c>
      <c r="B66">
        <v>0.03</v>
      </c>
      <c r="C66">
        <f t="shared" si="0"/>
        <v>49.640000000000008</v>
      </c>
      <c r="D66">
        <f t="shared" si="1"/>
        <v>2.9999999999999997E-4</v>
      </c>
    </row>
    <row r="67" spans="1:4" x14ac:dyDescent="0.15">
      <c r="A67">
        <v>12.760000000000002</v>
      </c>
      <c r="B67">
        <v>0.03</v>
      </c>
      <c r="C67">
        <f t="shared" ref="C67:C130" si="2">A67/250*1000</f>
        <v>51.040000000000006</v>
      </c>
      <c r="D67">
        <f t="shared" ref="D67:D130" si="3">B67/100</f>
        <v>2.9999999999999997E-4</v>
      </c>
    </row>
    <row r="68" spans="1:4" x14ac:dyDescent="0.15">
      <c r="A68">
        <v>13.180000000000001</v>
      </c>
      <c r="B68">
        <v>0.04</v>
      </c>
      <c r="C68">
        <f t="shared" si="2"/>
        <v>52.720000000000006</v>
      </c>
      <c r="D68">
        <f t="shared" si="3"/>
        <v>4.0000000000000002E-4</v>
      </c>
    </row>
    <row r="69" spans="1:4" x14ac:dyDescent="0.15">
      <c r="A69">
        <v>13.340000000000002</v>
      </c>
      <c r="B69">
        <v>0.03</v>
      </c>
      <c r="C69">
        <f t="shared" si="2"/>
        <v>53.360000000000007</v>
      </c>
      <c r="D69">
        <f t="shared" si="3"/>
        <v>2.9999999999999997E-4</v>
      </c>
    </row>
    <row r="70" spans="1:4" x14ac:dyDescent="0.15">
      <c r="A70">
        <v>14.13</v>
      </c>
      <c r="B70">
        <v>0.03</v>
      </c>
      <c r="C70">
        <f t="shared" si="2"/>
        <v>56.52</v>
      </c>
      <c r="D70">
        <f t="shared" si="3"/>
        <v>2.9999999999999997E-4</v>
      </c>
    </row>
    <row r="71" spans="1:4" x14ac:dyDescent="0.15">
      <c r="A71">
        <v>14.25</v>
      </c>
      <c r="B71">
        <v>0.04</v>
      </c>
      <c r="C71">
        <f t="shared" si="2"/>
        <v>57</v>
      </c>
      <c r="D71">
        <f t="shared" si="3"/>
        <v>4.0000000000000002E-4</v>
      </c>
    </row>
    <row r="72" spans="1:4" x14ac:dyDescent="0.15">
      <c r="A72">
        <v>14.700000000000001</v>
      </c>
      <c r="B72">
        <v>0.05</v>
      </c>
      <c r="C72">
        <f t="shared" si="2"/>
        <v>58.800000000000004</v>
      </c>
      <c r="D72">
        <f t="shared" si="3"/>
        <v>5.0000000000000001E-4</v>
      </c>
    </row>
    <row r="73" spans="1:4" x14ac:dyDescent="0.15">
      <c r="A73">
        <v>15.05</v>
      </c>
      <c r="B73">
        <v>0.04</v>
      </c>
      <c r="C73">
        <f t="shared" si="2"/>
        <v>60.2</v>
      </c>
      <c r="D73">
        <f t="shared" si="3"/>
        <v>4.0000000000000002E-4</v>
      </c>
    </row>
    <row r="74" spans="1:4" x14ac:dyDescent="0.15">
      <c r="A74">
        <v>15.270000000000001</v>
      </c>
      <c r="B74">
        <v>0.04</v>
      </c>
      <c r="C74">
        <f t="shared" si="2"/>
        <v>61.080000000000005</v>
      </c>
      <c r="D74">
        <f t="shared" si="3"/>
        <v>4.0000000000000002E-4</v>
      </c>
    </row>
    <row r="75" spans="1:4" x14ac:dyDescent="0.15">
      <c r="A75">
        <v>15.64</v>
      </c>
      <c r="B75">
        <v>0.05</v>
      </c>
      <c r="C75">
        <f t="shared" si="2"/>
        <v>62.56</v>
      </c>
      <c r="D75">
        <f t="shared" si="3"/>
        <v>5.0000000000000001E-4</v>
      </c>
    </row>
    <row r="76" spans="1:4" x14ac:dyDescent="0.15">
      <c r="A76">
        <v>15.73</v>
      </c>
      <c r="B76">
        <v>0.05</v>
      </c>
      <c r="C76">
        <f t="shared" si="2"/>
        <v>62.92</v>
      </c>
      <c r="D76">
        <f t="shared" si="3"/>
        <v>5.0000000000000001E-4</v>
      </c>
    </row>
    <row r="77" spans="1:4" x14ac:dyDescent="0.15">
      <c r="A77">
        <v>15.940000000000001</v>
      </c>
      <c r="B77">
        <v>0.05</v>
      </c>
      <c r="C77">
        <f t="shared" si="2"/>
        <v>63.760000000000012</v>
      </c>
      <c r="D77">
        <f t="shared" si="3"/>
        <v>5.0000000000000001E-4</v>
      </c>
    </row>
    <row r="78" spans="1:4" x14ac:dyDescent="0.15">
      <c r="A78">
        <v>15.620000000000001</v>
      </c>
      <c r="B78">
        <v>0.05</v>
      </c>
      <c r="C78">
        <f t="shared" si="2"/>
        <v>62.480000000000004</v>
      </c>
      <c r="D78">
        <f t="shared" si="3"/>
        <v>5.0000000000000001E-4</v>
      </c>
    </row>
    <row r="79" spans="1:4" x14ac:dyDescent="0.15">
      <c r="A79">
        <v>16.28</v>
      </c>
      <c r="B79">
        <v>0.05</v>
      </c>
      <c r="C79">
        <f t="shared" si="2"/>
        <v>65.12</v>
      </c>
      <c r="D79">
        <f t="shared" si="3"/>
        <v>5.0000000000000001E-4</v>
      </c>
    </row>
    <row r="80" spans="1:4" x14ac:dyDescent="0.15">
      <c r="A80">
        <v>16.420000000000002</v>
      </c>
      <c r="B80">
        <v>0.04</v>
      </c>
      <c r="C80">
        <f t="shared" si="2"/>
        <v>65.680000000000007</v>
      </c>
      <c r="D80">
        <f t="shared" si="3"/>
        <v>4.0000000000000002E-4</v>
      </c>
    </row>
    <row r="81" spans="1:4" x14ac:dyDescent="0.15">
      <c r="A81">
        <v>16.560000000000002</v>
      </c>
      <c r="B81">
        <v>0.05</v>
      </c>
      <c r="C81">
        <f t="shared" si="2"/>
        <v>66.240000000000009</v>
      </c>
      <c r="D81">
        <f t="shared" si="3"/>
        <v>5.0000000000000001E-4</v>
      </c>
    </row>
    <row r="82" spans="1:4" x14ac:dyDescent="0.15">
      <c r="A82">
        <v>16.700000000000003</v>
      </c>
      <c r="B82">
        <v>0.05</v>
      </c>
      <c r="C82">
        <f t="shared" si="2"/>
        <v>66.800000000000011</v>
      </c>
      <c r="D82">
        <f t="shared" si="3"/>
        <v>5.0000000000000001E-4</v>
      </c>
    </row>
    <row r="83" spans="1:4" x14ac:dyDescent="0.15">
      <c r="A83">
        <v>16.760000000000002</v>
      </c>
      <c r="B83">
        <v>0.04</v>
      </c>
      <c r="C83">
        <f t="shared" si="2"/>
        <v>67.040000000000006</v>
      </c>
      <c r="D83">
        <f t="shared" si="3"/>
        <v>4.0000000000000002E-4</v>
      </c>
    </row>
    <row r="84" spans="1:4" x14ac:dyDescent="0.15">
      <c r="A84">
        <v>16.23</v>
      </c>
      <c r="B84">
        <v>0.05</v>
      </c>
      <c r="C84">
        <f t="shared" si="2"/>
        <v>64.92</v>
      </c>
      <c r="D84">
        <f t="shared" si="3"/>
        <v>5.0000000000000001E-4</v>
      </c>
    </row>
    <row r="85" spans="1:4" x14ac:dyDescent="0.15">
      <c r="A85">
        <v>16.98</v>
      </c>
      <c r="B85">
        <v>0.05</v>
      </c>
      <c r="C85">
        <f t="shared" si="2"/>
        <v>67.92</v>
      </c>
      <c r="D85">
        <f t="shared" si="3"/>
        <v>5.0000000000000001E-4</v>
      </c>
    </row>
    <row r="86" spans="1:4" x14ac:dyDescent="0.15">
      <c r="A86">
        <v>17.37</v>
      </c>
      <c r="B86">
        <v>0.05</v>
      </c>
      <c r="C86">
        <f t="shared" si="2"/>
        <v>69.48</v>
      </c>
      <c r="D86">
        <f t="shared" si="3"/>
        <v>5.0000000000000001E-4</v>
      </c>
    </row>
    <row r="87" spans="1:4" x14ac:dyDescent="0.15">
      <c r="A87">
        <v>17.850000000000001</v>
      </c>
      <c r="B87">
        <v>0.05</v>
      </c>
      <c r="C87">
        <f t="shared" si="2"/>
        <v>71.400000000000006</v>
      </c>
      <c r="D87">
        <f t="shared" si="3"/>
        <v>5.0000000000000001E-4</v>
      </c>
    </row>
    <row r="88" spans="1:4" x14ac:dyDescent="0.15">
      <c r="A88">
        <v>18.09</v>
      </c>
      <c r="B88">
        <v>0.06</v>
      </c>
      <c r="C88">
        <f t="shared" si="2"/>
        <v>72.36</v>
      </c>
      <c r="D88">
        <f t="shared" si="3"/>
        <v>5.9999999999999995E-4</v>
      </c>
    </row>
    <row r="89" spans="1:4" x14ac:dyDescent="0.15">
      <c r="A89">
        <v>18.37</v>
      </c>
      <c r="B89">
        <v>0.05</v>
      </c>
      <c r="C89">
        <f t="shared" si="2"/>
        <v>73.48</v>
      </c>
      <c r="D89">
        <f t="shared" si="3"/>
        <v>5.0000000000000001E-4</v>
      </c>
    </row>
    <row r="90" spans="1:4" x14ac:dyDescent="0.15">
      <c r="A90">
        <v>17.440000000000001</v>
      </c>
      <c r="B90">
        <v>0.06</v>
      </c>
      <c r="C90">
        <f t="shared" si="2"/>
        <v>69.760000000000005</v>
      </c>
      <c r="D90">
        <f t="shared" si="3"/>
        <v>5.9999999999999995E-4</v>
      </c>
    </row>
    <row r="91" spans="1:4" x14ac:dyDescent="0.15">
      <c r="A91">
        <v>19.020000000000003</v>
      </c>
      <c r="B91">
        <v>0.05</v>
      </c>
      <c r="C91">
        <f t="shared" si="2"/>
        <v>76.080000000000013</v>
      </c>
      <c r="D91">
        <f t="shared" si="3"/>
        <v>5.0000000000000001E-4</v>
      </c>
    </row>
    <row r="92" spans="1:4" x14ac:dyDescent="0.15">
      <c r="A92">
        <v>19.29</v>
      </c>
      <c r="B92">
        <v>0.06</v>
      </c>
      <c r="C92">
        <f t="shared" si="2"/>
        <v>77.16</v>
      </c>
      <c r="D92">
        <f t="shared" si="3"/>
        <v>5.9999999999999995E-4</v>
      </c>
    </row>
    <row r="93" spans="1:4" x14ac:dyDescent="0.15">
      <c r="A93">
        <v>19.470000000000002</v>
      </c>
      <c r="B93">
        <v>0.06</v>
      </c>
      <c r="C93">
        <f t="shared" si="2"/>
        <v>77.88000000000001</v>
      </c>
      <c r="D93">
        <f t="shared" si="3"/>
        <v>5.9999999999999995E-4</v>
      </c>
    </row>
    <row r="94" spans="1:4" x14ac:dyDescent="0.15">
      <c r="A94">
        <v>19.690000000000001</v>
      </c>
      <c r="B94">
        <v>0.06</v>
      </c>
      <c r="C94">
        <f t="shared" si="2"/>
        <v>78.760000000000005</v>
      </c>
      <c r="D94">
        <f t="shared" si="3"/>
        <v>5.9999999999999995E-4</v>
      </c>
    </row>
    <row r="95" spans="1:4" x14ac:dyDescent="0.15">
      <c r="A95">
        <v>19.720000000000002</v>
      </c>
      <c r="B95">
        <v>0.05</v>
      </c>
      <c r="C95">
        <f t="shared" si="2"/>
        <v>78.88000000000001</v>
      </c>
      <c r="D95">
        <f t="shared" si="3"/>
        <v>5.0000000000000001E-4</v>
      </c>
    </row>
    <row r="96" spans="1:4" x14ac:dyDescent="0.15">
      <c r="A96">
        <v>19.78</v>
      </c>
      <c r="B96">
        <v>0.06</v>
      </c>
      <c r="C96">
        <f t="shared" si="2"/>
        <v>79.12</v>
      </c>
      <c r="D96">
        <f t="shared" si="3"/>
        <v>5.9999999999999995E-4</v>
      </c>
    </row>
    <row r="97" spans="1:4" x14ac:dyDescent="0.15">
      <c r="A97">
        <v>19.880000000000003</v>
      </c>
      <c r="B97">
        <v>0.05</v>
      </c>
      <c r="C97">
        <f t="shared" si="2"/>
        <v>79.52000000000001</v>
      </c>
      <c r="D97">
        <f t="shared" si="3"/>
        <v>5.0000000000000001E-4</v>
      </c>
    </row>
    <row r="98" spans="1:4" x14ac:dyDescent="0.15">
      <c r="A98">
        <v>19.950000000000003</v>
      </c>
      <c r="B98">
        <v>0.06</v>
      </c>
      <c r="C98">
        <f t="shared" si="2"/>
        <v>79.800000000000011</v>
      </c>
      <c r="D98">
        <f t="shared" si="3"/>
        <v>5.9999999999999995E-4</v>
      </c>
    </row>
    <row r="99" spans="1:4" x14ac:dyDescent="0.15">
      <c r="A99">
        <v>20.02</v>
      </c>
      <c r="B99">
        <v>0.06</v>
      </c>
      <c r="C99">
        <f t="shared" si="2"/>
        <v>80.08</v>
      </c>
      <c r="D99">
        <f t="shared" si="3"/>
        <v>5.9999999999999995E-4</v>
      </c>
    </row>
    <row r="100" spans="1:4" x14ac:dyDescent="0.15">
      <c r="A100">
        <v>20.060000000000002</v>
      </c>
      <c r="B100">
        <v>0.06</v>
      </c>
      <c r="C100">
        <f t="shared" si="2"/>
        <v>80.240000000000009</v>
      </c>
      <c r="D100">
        <f t="shared" si="3"/>
        <v>5.9999999999999995E-4</v>
      </c>
    </row>
    <row r="101" spans="1:4" x14ac:dyDescent="0.15">
      <c r="A101">
        <v>20.05</v>
      </c>
      <c r="B101">
        <v>0.06</v>
      </c>
      <c r="C101">
        <f t="shared" si="2"/>
        <v>80.2</v>
      </c>
      <c r="D101">
        <f t="shared" si="3"/>
        <v>5.9999999999999995E-4</v>
      </c>
    </row>
    <row r="102" spans="1:4" x14ac:dyDescent="0.15">
      <c r="A102">
        <v>20.100000000000001</v>
      </c>
      <c r="B102">
        <v>0.05</v>
      </c>
      <c r="C102">
        <f t="shared" si="2"/>
        <v>80.400000000000006</v>
      </c>
      <c r="D102">
        <f t="shared" si="3"/>
        <v>5.0000000000000001E-4</v>
      </c>
    </row>
    <row r="103" spans="1:4" x14ac:dyDescent="0.15">
      <c r="A103">
        <v>20.18</v>
      </c>
      <c r="B103">
        <v>0.06</v>
      </c>
      <c r="C103">
        <f t="shared" si="2"/>
        <v>80.72</v>
      </c>
      <c r="D103">
        <f t="shared" si="3"/>
        <v>5.9999999999999995E-4</v>
      </c>
    </row>
    <row r="104" spans="1:4" x14ac:dyDescent="0.15">
      <c r="A104">
        <v>20.220000000000002</v>
      </c>
      <c r="B104">
        <v>7.0000000000000007E-2</v>
      </c>
      <c r="C104">
        <f t="shared" si="2"/>
        <v>80.88000000000001</v>
      </c>
      <c r="D104">
        <f t="shared" si="3"/>
        <v>7.000000000000001E-4</v>
      </c>
    </row>
    <row r="105" spans="1:4" x14ac:dyDescent="0.15">
      <c r="A105">
        <v>20.28</v>
      </c>
      <c r="B105">
        <v>0.06</v>
      </c>
      <c r="C105">
        <f t="shared" si="2"/>
        <v>81.12</v>
      </c>
      <c r="D105">
        <f t="shared" si="3"/>
        <v>5.9999999999999995E-4</v>
      </c>
    </row>
    <row r="106" spans="1:4" x14ac:dyDescent="0.15">
      <c r="A106">
        <v>20.400000000000002</v>
      </c>
      <c r="B106">
        <v>7.0000000000000007E-2</v>
      </c>
      <c r="C106">
        <f t="shared" si="2"/>
        <v>81.600000000000009</v>
      </c>
      <c r="D106">
        <f t="shared" si="3"/>
        <v>7.000000000000001E-4</v>
      </c>
    </row>
    <row r="107" spans="1:4" x14ac:dyDescent="0.15">
      <c r="A107">
        <v>20.350000000000001</v>
      </c>
      <c r="B107">
        <v>7.0000000000000007E-2</v>
      </c>
      <c r="C107">
        <f t="shared" si="2"/>
        <v>81.400000000000006</v>
      </c>
      <c r="D107">
        <f t="shared" si="3"/>
        <v>7.000000000000001E-4</v>
      </c>
    </row>
    <row r="108" spans="1:4" x14ac:dyDescent="0.15">
      <c r="A108">
        <v>20.330000000000002</v>
      </c>
      <c r="B108">
        <v>7.0000000000000007E-2</v>
      </c>
      <c r="C108">
        <f t="shared" si="2"/>
        <v>81.320000000000007</v>
      </c>
      <c r="D108">
        <f t="shared" si="3"/>
        <v>7.000000000000001E-4</v>
      </c>
    </row>
    <row r="109" spans="1:4" x14ac:dyDescent="0.15">
      <c r="A109">
        <v>20.32</v>
      </c>
      <c r="B109">
        <v>0.06</v>
      </c>
      <c r="C109">
        <f t="shared" si="2"/>
        <v>81.28</v>
      </c>
      <c r="D109">
        <f t="shared" si="3"/>
        <v>5.9999999999999995E-4</v>
      </c>
    </row>
    <row r="110" spans="1:4" x14ac:dyDescent="0.15">
      <c r="A110">
        <v>20.36</v>
      </c>
      <c r="B110">
        <v>0.06</v>
      </c>
      <c r="C110">
        <f t="shared" si="2"/>
        <v>81.44</v>
      </c>
      <c r="D110">
        <f t="shared" si="3"/>
        <v>5.9999999999999995E-4</v>
      </c>
    </row>
    <row r="111" spans="1:4" x14ac:dyDescent="0.15">
      <c r="A111">
        <v>20.380000000000003</v>
      </c>
      <c r="B111">
        <v>7.0000000000000007E-2</v>
      </c>
      <c r="C111">
        <f t="shared" si="2"/>
        <v>81.52000000000001</v>
      </c>
      <c r="D111">
        <f t="shared" si="3"/>
        <v>7.000000000000001E-4</v>
      </c>
    </row>
    <row r="112" spans="1:4" x14ac:dyDescent="0.15">
      <c r="A112">
        <v>20.3</v>
      </c>
      <c r="B112">
        <v>0.05</v>
      </c>
      <c r="C112">
        <f t="shared" si="2"/>
        <v>81.2</v>
      </c>
      <c r="D112">
        <f t="shared" si="3"/>
        <v>5.0000000000000001E-4</v>
      </c>
    </row>
    <row r="113" spans="1:4" x14ac:dyDescent="0.15">
      <c r="A113">
        <v>20.330000000000002</v>
      </c>
      <c r="B113">
        <v>7.0000000000000007E-2</v>
      </c>
      <c r="C113">
        <f t="shared" si="2"/>
        <v>81.320000000000007</v>
      </c>
      <c r="D113">
        <f t="shared" si="3"/>
        <v>7.000000000000001E-4</v>
      </c>
    </row>
    <row r="114" spans="1:4" x14ac:dyDescent="0.15">
      <c r="A114">
        <v>20.34</v>
      </c>
      <c r="B114">
        <v>7.0000000000000007E-2</v>
      </c>
      <c r="C114">
        <f t="shared" si="2"/>
        <v>81.36</v>
      </c>
      <c r="D114">
        <f t="shared" si="3"/>
        <v>7.000000000000001E-4</v>
      </c>
    </row>
    <row r="115" spans="1:4" x14ac:dyDescent="0.15">
      <c r="A115">
        <v>20.32</v>
      </c>
      <c r="B115">
        <v>7.0000000000000007E-2</v>
      </c>
      <c r="C115">
        <f t="shared" si="2"/>
        <v>81.28</v>
      </c>
      <c r="D115">
        <f t="shared" si="3"/>
        <v>7.000000000000001E-4</v>
      </c>
    </row>
    <row r="116" spans="1:4" x14ac:dyDescent="0.15">
      <c r="A116">
        <v>20.37</v>
      </c>
      <c r="B116">
        <v>7.0000000000000007E-2</v>
      </c>
      <c r="C116">
        <f t="shared" si="2"/>
        <v>81.48</v>
      </c>
      <c r="D116">
        <f t="shared" si="3"/>
        <v>7.000000000000001E-4</v>
      </c>
    </row>
    <row r="117" spans="1:4" x14ac:dyDescent="0.15">
      <c r="A117">
        <v>20.330000000000002</v>
      </c>
      <c r="B117">
        <v>7.0000000000000007E-2</v>
      </c>
      <c r="C117">
        <f t="shared" si="2"/>
        <v>81.320000000000007</v>
      </c>
      <c r="D117">
        <f t="shared" si="3"/>
        <v>7.000000000000001E-4</v>
      </c>
    </row>
    <row r="118" spans="1:4" x14ac:dyDescent="0.15">
      <c r="A118">
        <v>20.34</v>
      </c>
      <c r="B118">
        <v>0.06</v>
      </c>
      <c r="C118">
        <f t="shared" si="2"/>
        <v>81.36</v>
      </c>
      <c r="D118">
        <f t="shared" si="3"/>
        <v>5.9999999999999995E-4</v>
      </c>
    </row>
    <row r="119" spans="1:4" x14ac:dyDescent="0.15">
      <c r="A119">
        <v>20.36</v>
      </c>
      <c r="B119">
        <v>7.0000000000000007E-2</v>
      </c>
      <c r="C119">
        <f t="shared" si="2"/>
        <v>81.44</v>
      </c>
      <c r="D119">
        <f t="shared" si="3"/>
        <v>7.000000000000001E-4</v>
      </c>
    </row>
    <row r="120" spans="1:4" x14ac:dyDescent="0.15">
      <c r="A120">
        <v>20.380000000000003</v>
      </c>
      <c r="B120">
        <v>0.06</v>
      </c>
      <c r="C120">
        <f t="shared" si="2"/>
        <v>81.52000000000001</v>
      </c>
      <c r="D120">
        <f t="shared" si="3"/>
        <v>5.9999999999999995E-4</v>
      </c>
    </row>
    <row r="121" spans="1:4" x14ac:dyDescent="0.15">
      <c r="A121">
        <v>20.36</v>
      </c>
      <c r="B121">
        <v>0.06</v>
      </c>
      <c r="C121">
        <f t="shared" si="2"/>
        <v>81.44</v>
      </c>
      <c r="D121">
        <f t="shared" si="3"/>
        <v>5.9999999999999995E-4</v>
      </c>
    </row>
    <row r="122" spans="1:4" x14ac:dyDescent="0.15">
      <c r="A122">
        <v>20.37</v>
      </c>
      <c r="B122">
        <v>0.06</v>
      </c>
      <c r="C122">
        <f t="shared" si="2"/>
        <v>81.48</v>
      </c>
      <c r="D122">
        <f t="shared" si="3"/>
        <v>5.9999999999999995E-4</v>
      </c>
    </row>
    <row r="123" spans="1:4" x14ac:dyDescent="0.15">
      <c r="A123">
        <v>20.350000000000001</v>
      </c>
      <c r="B123">
        <v>7.0000000000000007E-2</v>
      </c>
      <c r="C123">
        <f t="shared" si="2"/>
        <v>81.400000000000006</v>
      </c>
      <c r="D123">
        <f t="shared" si="3"/>
        <v>7.000000000000001E-4</v>
      </c>
    </row>
    <row r="124" spans="1:4" x14ac:dyDescent="0.15">
      <c r="A124">
        <v>20.290000000000003</v>
      </c>
      <c r="B124">
        <v>7.0000000000000007E-2</v>
      </c>
      <c r="C124">
        <f t="shared" si="2"/>
        <v>81.160000000000011</v>
      </c>
      <c r="D124">
        <f t="shared" si="3"/>
        <v>7.000000000000001E-4</v>
      </c>
    </row>
    <row r="125" spans="1:4" x14ac:dyDescent="0.15">
      <c r="A125">
        <v>20.330000000000002</v>
      </c>
      <c r="B125">
        <v>7.0000000000000007E-2</v>
      </c>
      <c r="C125">
        <f t="shared" si="2"/>
        <v>81.320000000000007</v>
      </c>
      <c r="D125">
        <f t="shared" si="3"/>
        <v>7.000000000000001E-4</v>
      </c>
    </row>
    <row r="126" spans="1:4" x14ac:dyDescent="0.15">
      <c r="A126">
        <v>20.310000000000002</v>
      </c>
      <c r="B126">
        <v>0.06</v>
      </c>
      <c r="C126">
        <f t="shared" si="2"/>
        <v>81.240000000000009</v>
      </c>
      <c r="D126">
        <f t="shared" si="3"/>
        <v>5.9999999999999995E-4</v>
      </c>
    </row>
    <row r="127" spans="1:4" x14ac:dyDescent="0.15">
      <c r="A127">
        <v>20.3</v>
      </c>
      <c r="B127">
        <v>0.06</v>
      </c>
      <c r="C127">
        <f t="shared" si="2"/>
        <v>81.2</v>
      </c>
      <c r="D127">
        <f t="shared" si="3"/>
        <v>5.9999999999999995E-4</v>
      </c>
    </row>
    <row r="128" spans="1:4" x14ac:dyDescent="0.15">
      <c r="A128">
        <v>20.28</v>
      </c>
      <c r="B128">
        <v>7.0000000000000007E-2</v>
      </c>
      <c r="C128">
        <f t="shared" si="2"/>
        <v>81.12</v>
      </c>
      <c r="D128">
        <f t="shared" si="3"/>
        <v>7.000000000000001E-4</v>
      </c>
    </row>
    <row r="129" spans="1:4" x14ac:dyDescent="0.15">
      <c r="A129">
        <v>20.34</v>
      </c>
      <c r="B129">
        <v>7.0000000000000007E-2</v>
      </c>
      <c r="C129">
        <f t="shared" si="2"/>
        <v>81.36</v>
      </c>
      <c r="D129">
        <f t="shared" si="3"/>
        <v>7.000000000000001E-4</v>
      </c>
    </row>
    <row r="130" spans="1:4" x14ac:dyDescent="0.15">
      <c r="A130">
        <v>20.36</v>
      </c>
      <c r="B130">
        <v>0.06</v>
      </c>
      <c r="C130">
        <f t="shared" si="2"/>
        <v>81.44</v>
      </c>
      <c r="D130">
        <f t="shared" si="3"/>
        <v>5.9999999999999995E-4</v>
      </c>
    </row>
    <row r="131" spans="1:4" x14ac:dyDescent="0.15">
      <c r="A131">
        <v>20.330000000000002</v>
      </c>
      <c r="B131">
        <v>0.06</v>
      </c>
      <c r="C131">
        <f t="shared" ref="C131:C194" si="4">A131/250*1000</f>
        <v>81.320000000000007</v>
      </c>
      <c r="D131">
        <f t="shared" ref="D131:D194" si="5">B131/100</f>
        <v>5.9999999999999995E-4</v>
      </c>
    </row>
    <row r="132" spans="1:4" x14ac:dyDescent="0.15">
      <c r="A132">
        <v>20.290000000000003</v>
      </c>
      <c r="B132">
        <v>7.0000000000000007E-2</v>
      </c>
      <c r="C132">
        <f t="shared" si="4"/>
        <v>81.160000000000011</v>
      </c>
      <c r="D132">
        <f t="shared" si="5"/>
        <v>7.000000000000001E-4</v>
      </c>
    </row>
    <row r="133" spans="1:4" x14ac:dyDescent="0.15">
      <c r="A133">
        <v>20.3</v>
      </c>
      <c r="B133">
        <v>7.0000000000000007E-2</v>
      </c>
      <c r="C133">
        <f t="shared" si="4"/>
        <v>81.2</v>
      </c>
      <c r="D133">
        <f t="shared" si="5"/>
        <v>7.000000000000001E-4</v>
      </c>
    </row>
    <row r="134" spans="1:4" x14ac:dyDescent="0.15">
      <c r="A134">
        <v>20.330000000000002</v>
      </c>
      <c r="B134">
        <v>0.06</v>
      </c>
      <c r="C134">
        <f t="shared" si="4"/>
        <v>81.320000000000007</v>
      </c>
      <c r="D134">
        <f t="shared" si="5"/>
        <v>5.9999999999999995E-4</v>
      </c>
    </row>
    <row r="135" spans="1:4" x14ac:dyDescent="0.15">
      <c r="A135">
        <v>20.37</v>
      </c>
      <c r="B135">
        <v>7.0000000000000007E-2</v>
      </c>
      <c r="C135">
        <f t="shared" si="4"/>
        <v>81.48</v>
      </c>
      <c r="D135">
        <f t="shared" si="5"/>
        <v>7.000000000000001E-4</v>
      </c>
    </row>
    <row r="136" spans="1:4" x14ac:dyDescent="0.15">
      <c r="A136">
        <v>20.350000000000001</v>
      </c>
      <c r="B136">
        <v>0.06</v>
      </c>
      <c r="C136">
        <f t="shared" si="4"/>
        <v>81.400000000000006</v>
      </c>
      <c r="D136">
        <f t="shared" si="5"/>
        <v>5.9999999999999995E-4</v>
      </c>
    </row>
    <row r="137" spans="1:4" x14ac:dyDescent="0.15">
      <c r="A137">
        <v>20.330000000000002</v>
      </c>
      <c r="B137">
        <v>7.0000000000000007E-2</v>
      </c>
      <c r="C137">
        <f t="shared" si="4"/>
        <v>81.320000000000007</v>
      </c>
      <c r="D137">
        <f t="shared" si="5"/>
        <v>7.000000000000001E-4</v>
      </c>
    </row>
    <row r="138" spans="1:4" x14ac:dyDescent="0.15">
      <c r="A138">
        <v>20.32</v>
      </c>
      <c r="B138">
        <v>0.06</v>
      </c>
      <c r="C138">
        <f t="shared" si="4"/>
        <v>81.28</v>
      </c>
      <c r="D138">
        <f t="shared" si="5"/>
        <v>5.9999999999999995E-4</v>
      </c>
    </row>
    <row r="139" spans="1:4" x14ac:dyDescent="0.15">
      <c r="A139">
        <v>20.36</v>
      </c>
      <c r="B139">
        <v>0.06</v>
      </c>
      <c r="C139">
        <f t="shared" si="4"/>
        <v>81.44</v>
      </c>
      <c r="D139">
        <f t="shared" si="5"/>
        <v>5.9999999999999995E-4</v>
      </c>
    </row>
    <row r="140" spans="1:4" x14ac:dyDescent="0.15">
      <c r="A140">
        <v>20.37</v>
      </c>
      <c r="B140">
        <v>7.0000000000000007E-2</v>
      </c>
      <c r="C140">
        <f t="shared" si="4"/>
        <v>81.48</v>
      </c>
      <c r="D140">
        <f t="shared" si="5"/>
        <v>7.000000000000001E-4</v>
      </c>
    </row>
    <row r="141" spans="1:4" x14ac:dyDescent="0.15">
      <c r="A141">
        <v>20.36</v>
      </c>
      <c r="B141">
        <v>7.0000000000000007E-2</v>
      </c>
      <c r="C141">
        <f t="shared" si="4"/>
        <v>81.44</v>
      </c>
      <c r="D141">
        <f t="shared" si="5"/>
        <v>7.000000000000001E-4</v>
      </c>
    </row>
    <row r="142" spans="1:4" x14ac:dyDescent="0.15">
      <c r="A142">
        <v>20.330000000000002</v>
      </c>
      <c r="B142">
        <v>0.06</v>
      </c>
      <c r="C142">
        <f t="shared" si="4"/>
        <v>81.320000000000007</v>
      </c>
      <c r="D142">
        <f t="shared" si="5"/>
        <v>5.9999999999999995E-4</v>
      </c>
    </row>
    <row r="143" spans="1:4" x14ac:dyDescent="0.15">
      <c r="A143">
        <v>20.36</v>
      </c>
      <c r="B143">
        <v>7.0000000000000007E-2</v>
      </c>
      <c r="C143">
        <f t="shared" si="4"/>
        <v>81.44</v>
      </c>
      <c r="D143">
        <f t="shared" si="5"/>
        <v>7.000000000000001E-4</v>
      </c>
    </row>
    <row r="144" spans="1:4" x14ac:dyDescent="0.15">
      <c r="A144">
        <v>20.37</v>
      </c>
      <c r="B144">
        <v>7.0000000000000007E-2</v>
      </c>
      <c r="C144">
        <f t="shared" si="4"/>
        <v>81.48</v>
      </c>
      <c r="D144">
        <f t="shared" si="5"/>
        <v>7.000000000000001E-4</v>
      </c>
    </row>
    <row r="145" spans="1:4" x14ac:dyDescent="0.15">
      <c r="A145">
        <v>20.330000000000002</v>
      </c>
      <c r="B145">
        <v>7.0000000000000007E-2</v>
      </c>
      <c r="C145">
        <f t="shared" si="4"/>
        <v>81.320000000000007</v>
      </c>
      <c r="D145">
        <f t="shared" si="5"/>
        <v>7.000000000000001E-4</v>
      </c>
    </row>
    <row r="146" spans="1:4" x14ac:dyDescent="0.15">
      <c r="A146">
        <v>20.350000000000001</v>
      </c>
      <c r="B146">
        <v>7.0000000000000007E-2</v>
      </c>
      <c r="C146">
        <f t="shared" si="4"/>
        <v>81.400000000000006</v>
      </c>
      <c r="D146">
        <f t="shared" si="5"/>
        <v>7.000000000000001E-4</v>
      </c>
    </row>
    <row r="147" spans="1:4" x14ac:dyDescent="0.15">
      <c r="A147">
        <v>20.310000000000002</v>
      </c>
      <c r="B147">
        <v>0.06</v>
      </c>
      <c r="C147">
        <f t="shared" si="4"/>
        <v>81.240000000000009</v>
      </c>
      <c r="D147">
        <f t="shared" si="5"/>
        <v>5.9999999999999995E-4</v>
      </c>
    </row>
    <row r="148" spans="1:4" x14ac:dyDescent="0.15">
      <c r="A148">
        <v>20.290000000000003</v>
      </c>
      <c r="B148">
        <v>7.0000000000000007E-2</v>
      </c>
      <c r="C148">
        <f t="shared" si="4"/>
        <v>81.160000000000011</v>
      </c>
      <c r="D148">
        <f t="shared" si="5"/>
        <v>7.000000000000001E-4</v>
      </c>
    </row>
    <row r="149" spans="1:4" x14ac:dyDescent="0.15">
      <c r="A149">
        <v>20.330000000000002</v>
      </c>
      <c r="B149">
        <v>7.0000000000000007E-2</v>
      </c>
      <c r="C149">
        <f t="shared" si="4"/>
        <v>81.320000000000007</v>
      </c>
      <c r="D149">
        <f t="shared" si="5"/>
        <v>7.000000000000001E-4</v>
      </c>
    </row>
    <row r="150" spans="1:4" x14ac:dyDescent="0.15">
      <c r="A150">
        <v>20.330000000000002</v>
      </c>
      <c r="B150">
        <v>7.0000000000000007E-2</v>
      </c>
      <c r="C150">
        <f t="shared" si="4"/>
        <v>81.320000000000007</v>
      </c>
      <c r="D150">
        <f t="shared" si="5"/>
        <v>7.000000000000001E-4</v>
      </c>
    </row>
    <row r="151" spans="1:4" x14ac:dyDescent="0.15">
      <c r="A151">
        <v>20.32</v>
      </c>
      <c r="B151">
        <v>7.0000000000000007E-2</v>
      </c>
      <c r="C151">
        <f t="shared" si="4"/>
        <v>81.28</v>
      </c>
      <c r="D151">
        <f t="shared" si="5"/>
        <v>7.000000000000001E-4</v>
      </c>
    </row>
    <row r="152" spans="1:4" x14ac:dyDescent="0.15">
      <c r="A152">
        <v>20.350000000000001</v>
      </c>
      <c r="B152">
        <v>0.06</v>
      </c>
      <c r="C152">
        <f t="shared" si="4"/>
        <v>81.400000000000006</v>
      </c>
      <c r="D152">
        <f t="shared" si="5"/>
        <v>5.9999999999999995E-4</v>
      </c>
    </row>
    <row r="153" spans="1:4" x14ac:dyDescent="0.15">
      <c r="A153">
        <v>20.36</v>
      </c>
      <c r="B153">
        <v>7.0000000000000007E-2</v>
      </c>
      <c r="C153">
        <f t="shared" si="4"/>
        <v>81.44</v>
      </c>
      <c r="D153">
        <f t="shared" si="5"/>
        <v>7.000000000000001E-4</v>
      </c>
    </row>
    <row r="154" spans="1:4" x14ac:dyDescent="0.15">
      <c r="A154">
        <v>20.330000000000002</v>
      </c>
      <c r="B154">
        <v>7.0000000000000007E-2</v>
      </c>
      <c r="C154">
        <f t="shared" si="4"/>
        <v>81.320000000000007</v>
      </c>
      <c r="D154">
        <f t="shared" si="5"/>
        <v>7.000000000000001E-4</v>
      </c>
    </row>
    <row r="155" spans="1:4" x14ac:dyDescent="0.15">
      <c r="A155">
        <v>20.440000000000001</v>
      </c>
      <c r="B155">
        <v>7.0000000000000007E-2</v>
      </c>
      <c r="C155">
        <f t="shared" si="4"/>
        <v>81.760000000000005</v>
      </c>
      <c r="D155">
        <f t="shared" si="5"/>
        <v>7.000000000000001E-4</v>
      </c>
    </row>
    <row r="156" spans="1:4" x14ac:dyDescent="0.15">
      <c r="A156">
        <v>20.51</v>
      </c>
      <c r="B156">
        <v>7.0000000000000007E-2</v>
      </c>
      <c r="C156">
        <f t="shared" si="4"/>
        <v>82.04</v>
      </c>
      <c r="D156">
        <f t="shared" si="5"/>
        <v>7.000000000000001E-4</v>
      </c>
    </row>
    <row r="157" spans="1:4" x14ac:dyDescent="0.15">
      <c r="A157">
        <v>20.68</v>
      </c>
      <c r="B157">
        <v>7.0000000000000007E-2</v>
      </c>
      <c r="C157">
        <f t="shared" si="4"/>
        <v>82.72</v>
      </c>
      <c r="D157">
        <f t="shared" si="5"/>
        <v>7.000000000000001E-4</v>
      </c>
    </row>
    <row r="158" spans="1:4" x14ac:dyDescent="0.15">
      <c r="A158">
        <v>20.91</v>
      </c>
      <c r="B158">
        <v>0.06</v>
      </c>
      <c r="C158">
        <f t="shared" si="4"/>
        <v>83.64</v>
      </c>
      <c r="D158">
        <f t="shared" si="5"/>
        <v>5.9999999999999995E-4</v>
      </c>
    </row>
    <row r="159" spans="1:4" x14ac:dyDescent="0.15">
      <c r="A159">
        <v>21.03</v>
      </c>
      <c r="B159">
        <v>0.06</v>
      </c>
      <c r="C159">
        <f t="shared" si="4"/>
        <v>84.12</v>
      </c>
      <c r="D159">
        <f t="shared" si="5"/>
        <v>5.9999999999999995E-4</v>
      </c>
    </row>
    <row r="160" spans="1:4" x14ac:dyDescent="0.15">
      <c r="A160">
        <v>21.3</v>
      </c>
      <c r="B160">
        <v>7.0000000000000007E-2</v>
      </c>
      <c r="C160">
        <f t="shared" si="4"/>
        <v>85.2</v>
      </c>
      <c r="D160">
        <f t="shared" si="5"/>
        <v>7.000000000000001E-4</v>
      </c>
    </row>
    <row r="161" spans="1:4" x14ac:dyDescent="0.15">
      <c r="A161">
        <v>21.67</v>
      </c>
      <c r="B161">
        <v>7.0000000000000007E-2</v>
      </c>
      <c r="C161">
        <f t="shared" si="4"/>
        <v>86.68</v>
      </c>
      <c r="D161">
        <f t="shared" si="5"/>
        <v>7.000000000000001E-4</v>
      </c>
    </row>
    <row r="162" spans="1:4" x14ac:dyDescent="0.15">
      <c r="A162">
        <v>21.39</v>
      </c>
      <c r="B162">
        <v>7.0000000000000007E-2</v>
      </c>
      <c r="C162">
        <f t="shared" si="4"/>
        <v>85.56</v>
      </c>
      <c r="D162">
        <f t="shared" si="5"/>
        <v>7.000000000000001E-4</v>
      </c>
    </row>
    <row r="163" spans="1:4" x14ac:dyDescent="0.15">
      <c r="A163">
        <v>22.310000000000002</v>
      </c>
      <c r="B163">
        <v>7.0000000000000007E-2</v>
      </c>
      <c r="C163">
        <f t="shared" si="4"/>
        <v>89.240000000000009</v>
      </c>
      <c r="D163">
        <f t="shared" si="5"/>
        <v>7.000000000000001E-4</v>
      </c>
    </row>
    <row r="164" spans="1:4" x14ac:dyDescent="0.15">
      <c r="A164">
        <v>22.630000000000003</v>
      </c>
      <c r="B164">
        <v>7.0000000000000007E-2</v>
      </c>
      <c r="C164">
        <f t="shared" si="4"/>
        <v>90.52000000000001</v>
      </c>
      <c r="D164">
        <f t="shared" si="5"/>
        <v>7.000000000000001E-4</v>
      </c>
    </row>
    <row r="165" spans="1:4" x14ac:dyDescent="0.15">
      <c r="A165">
        <v>23.07</v>
      </c>
      <c r="B165">
        <v>0.06</v>
      </c>
      <c r="C165">
        <f t="shared" si="4"/>
        <v>92.28</v>
      </c>
      <c r="D165">
        <f t="shared" si="5"/>
        <v>5.9999999999999995E-4</v>
      </c>
    </row>
    <row r="166" spans="1:4" x14ac:dyDescent="0.15">
      <c r="A166">
        <v>23.18</v>
      </c>
      <c r="B166">
        <v>7.0000000000000007E-2</v>
      </c>
      <c r="C166">
        <f t="shared" si="4"/>
        <v>92.72</v>
      </c>
      <c r="D166">
        <f t="shared" si="5"/>
        <v>7.000000000000001E-4</v>
      </c>
    </row>
    <row r="167" spans="1:4" x14ac:dyDescent="0.15">
      <c r="A167">
        <v>23.470000000000002</v>
      </c>
      <c r="B167">
        <v>0.06</v>
      </c>
      <c r="C167">
        <f t="shared" si="4"/>
        <v>93.88000000000001</v>
      </c>
      <c r="D167">
        <f t="shared" si="5"/>
        <v>5.9999999999999995E-4</v>
      </c>
    </row>
    <row r="168" spans="1:4" x14ac:dyDescent="0.15">
      <c r="A168">
        <v>23.64</v>
      </c>
      <c r="B168">
        <v>7.0000000000000007E-2</v>
      </c>
      <c r="C168">
        <f t="shared" si="4"/>
        <v>94.56</v>
      </c>
      <c r="D168">
        <f t="shared" si="5"/>
        <v>7.000000000000001E-4</v>
      </c>
    </row>
    <row r="169" spans="1:4" x14ac:dyDescent="0.15">
      <c r="A169">
        <v>23.8</v>
      </c>
      <c r="B169">
        <v>7.0000000000000007E-2</v>
      </c>
      <c r="C169">
        <f t="shared" si="4"/>
        <v>95.2</v>
      </c>
      <c r="D169">
        <f t="shared" si="5"/>
        <v>7.000000000000001E-4</v>
      </c>
    </row>
    <row r="170" spans="1:4" x14ac:dyDescent="0.15">
      <c r="A170">
        <v>23.330000000000002</v>
      </c>
      <c r="B170">
        <v>7.0000000000000007E-2</v>
      </c>
      <c r="C170">
        <f t="shared" si="4"/>
        <v>93.320000000000007</v>
      </c>
      <c r="D170">
        <f t="shared" si="5"/>
        <v>7.000000000000001E-4</v>
      </c>
    </row>
    <row r="171" spans="1:4" x14ac:dyDescent="0.15">
      <c r="A171">
        <v>24.14</v>
      </c>
      <c r="B171">
        <v>7.0000000000000007E-2</v>
      </c>
      <c r="C171">
        <f t="shared" si="4"/>
        <v>96.56</v>
      </c>
      <c r="D171">
        <f t="shared" si="5"/>
        <v>7.000000000000001E-4</v>
      </c>
    </row>
    <row r="172" spans="1:4" x14ac:dyDescent="0.15">
      <c r="A172">
        <v>24.990000000000002</v>
      </c>
      <c r="B172">
        <v>7.0000000000000007E-2</v>
      </c>
      <c r="C172">
        <f t="shared" si="4"/>
        <v>99.960000000000008</v>
      </c>
      <c r="D172">
        <f t="shared" si="5"/>
        <v>7.000000000000001E-4</v>
      </c>
    </row>
    <row r="173" spans="1:4" x14ac:dyDescent="0.15">
      <c r="A173">
        <v>25.270000000000003</v>
      </c>
      <c r="B173">
        <v>7.0000000000000007E-2</v>
      </c>
      <c r="C173">
        <f t="shared" si="4"/>
        <v>101.08000000000001</v>
      </c>
      <c r="D173">
        <f t="shared" si="5"/>
        <v>7.000000000000001E-4</v>
      </c>
    </row>
    <row r="174" spans="1:4" x14ac:dyDescent="0.15">
      <c r="A174">
        <v>24.51</v>
      </c>
      <c r="B174">
        <v>0.08</v>
      </c>
      <c r="C174">
        <f t="shared" si="4"/>
        <v>98.04</v>
      </c>
      <c r="D174">
        <f t="shared" si="5"/>
        <v>8.0000000000000004E-4</v>
      </c>
    </row>
    <row r="175" spans="1:4" x14ac:dyDescent="0.15">
      <c r="A175">
        <v>26.12</v>
      </c>
      <c r="B175">
        <v>0.08</v>
      </c>
      <c r="C175">
        <f t="shared" si="4"/>
        <v>104.48</v>
      </c>
      <c r="D175">
        <f t="shared" si="5"/>
        <v>8.0000000000000004E-4</v>
      </c>
    </row>
    <row r="176" spans="1:4" x14ac:dyDescent="0.15">
      <c r="A176">
        <v>26.53</v>
      </c>
      <c r="B176">
        <v>0.08</v>
      </c>
      <c r="C176">
        <f t="shared" si="4"/>
        <v>106.12</v>
      </c>
      <c r="D176">
        <f t="shared" si="5"/>
        <v>8.0000000000000004E-4</v>
      </c>
    </row>
    <row r="177" spans="1:4" x14ac:dyDescent="0.15">
      <c r="A177">
        <v>26.93</v>
      </c>
      <c r="B177">
        <v>7.0000000000000007E-2</v>
      </c>
      <c r="C177">
        <f t="shared" si="4"/>
        <v>107.72</v>
      </c>
      <c r="D177">
        <f t="shared" si="5"/>
        <v>7.000000000000001E-4</v>
      </c>
    </row>
    <row r="178" spans="1:4" x14ac:dyDescent="0.15">
      <c r="A178">
        <v>27.16</v>
      </c>
      <c r="B178">
        <v>7.0000000000000007E-2</v>
      </c>
      <c r="C178">
        <f t="shared" si="4"/>
        <v>108.64</v>
      </c>
      <c r="D178">
        <f t="shared" si="5"/>
        <v>7.000000000000001E-4</v>
      </c>
    </row>
    <row r="179" spans="1:4" x14ac:dyDescent="0.15">
      <c r="A179">
        <v>27.330000000000002</v>
      </c>
      <c r="B179">
        <v>7.0000000000000007E-2</v>
      </c>
      <c r="C179">
        <f t="shared" si="4"/>
        <v>109.32000000000001</v>
      </c>
      <c r="D179">
        <f t="shared" si="5"/>
        <v>7.000000000000001E-4</v>
      </c>
    </row>
    <row r="180" spans="1:4" x14ac:dyDescent="0.15">
      <c r="A180">
        <v>20.78</v>
      </c>
      <c r="B180">
        <v>7.0000000000000007E-2</v>
      </c>
      <c r="C180">
        <f t="shared" si="4"/>
        <v>83.12</v>
      </c>
      <c r="D180">
        <f t="shared" si="5"/>
        <v>7.000000000000001E-4</v>
      </c>
    </row>
    <row r="181" spans="1:4" x14ac:dyDescent="0.15">
      <c r="A181">
        <v>20.96</v>
      </c>
      <c r="B181">
        <v>7.0000000000000007E-2</v>
      </c>
      <c r="C181">
        <f t="shared" si="4"/>
        <v>83.84</v>
      </c>
      <c r="D181">
        <f t="shared" si="5"/>
        <v>7.000000000000001E-4</v>
      </c>
    </row>
    <row r="182" spans="1:4" x14ac:dyDescent="0.15">
      <c r="A182">
        <v>21.150000000000002</v>
      </c>
      <c r="B182">
        <v>7.0000000000000007E-2</v>
      </c>
      <c r="C182">
        <f t="shared" si="4"/>
        <v>84.600000000000009</v>
      </c>
      <c r="D182">
        <f t="shared" si="5"/>
        <v>7.000000000000001E-4</v>
      </c>
    </row>
    <row r="183" spans="1:4" x14ac:dyDescent="0.15">
      <c r="A183">
        <v>21.580000000000002</v>
      </c>
      <c r="B183">
        <v>7.0000000000000007E-2</v>
      </c>
      <c r="C183">
        <f t="shared" si="4"/>
        <v>86.320000000000007</v>
      </c>
      <c r="D183">
        <f t="shared" si="5"/>
        <v>7.000000000000001E-4</v>
      </c>
    </row>
    <row r="184" spans="1:4" x14ac:dyDescent="0.15">
      <c r="A184">
        <v>22.28</v>
      </c>
      <c r="B184">
        <v>7.0000000000000007E-2</v>
      </c>
      <c r="C184">
        <f t="shared" si="4"/>
        <v>89.12</v>
      </c>
      <c r="D184">
        <f t="shared" si="5"/>
        <v>7.000000000000001E-4</v>
      </c>
    </row>
    <row r="185" spans="1:4" x14ac:dyDescent="0.15">
      <c r="A185">
        <v>23.78</v>
      </c>
      <c r="B185">
        <v>7.0000000000000007E-2</v>
      </c>
      <c r="C185">
        <f t="shared" si="4"/>
        <v>95.12</v>
      </c>
      <c r="D185">
        <f t="shared" si="5"/>
        <v>7.000000000000001E-4</v>
      </c>
    </row>
    <row r="186" spans="1:4" x14ac:dyDescent="0.15">
      <c r="A186">
        <v>24.54</v>
      </c>
      <c r="B186">
        <v>7.0000000000000007E-2</v>
      </c>
      <c r="C186">
        <f t="shared" si="4"/>
        <v>98.16</v>
      </c>
      <c r="D186">
        <f t="shared" si="5"/>
        <v>7.000000000000001E-4</v>
      </c>
    </row>
    <row r="187" spans="1:4" x14ac:dyDescent="0.15">
      <c r="A187">
        <v>26.450000000000003</v>
      </c>
      <c r="B187">
        <v>7.0000000000000007E-2</v>
      </c>
      <c r="C187">
        <f t="shared" si="4"/>
        <v>105.80000000000001</v>
      </c>
      <c r="D187">
        <f t="shared" si="5"/>
        <v>7.000000000000001E-4</v>
      </c>
    </row>
    <row r="188" spans="1:4" x14ac:dyDescent="0.15">
      <c r="A188">
        <v>27.3</v>
      </c>
      <c r="B188">
        <v>7.0000000000000007E-2</v>
      </c>
      <c r="C188">
        <f t="shared" si="4"/>
        <v>109.2</v>
      </c>
      <c r="D188">
        <f t="shared" si="5"/>
        <v>7.000000000000001E-4</v>
      </c>
    </row>
    <row r="189" spans="1:4" x14ac:dyDescent="0.15">
      <c r="A189">
        <v>27.94</v>
      </c>
      <c r="B189">
        <v>7.0000000000000007E-2</v>
      </c>
      <c r="C189">
        <f t="shared" si="4"/>
        <v>111.76</v>
      </c>
      <c r="D189">
        <f t="shared" si="5"/>
        <v>7.000000000000001E-4</v>
      </c>
    </row>
    <row r="190" spans="1:4" x14ac:dyDescent="0.15">
      <c r="A190">
        <v>28.98</v>
      </c>
      <c r="B190">
        <v>7.0000000000000007E-2</v>
      </c>
      <c r="C190">
        <f t="shared" si="4"/>
        <v>115.92</v>
      </c>
      <c r="D190">
        <f t="shared" si="5"/>
        <v>7.000000000000001E-4</v>
      </c>
    </row>
    <row r="191" spans="1:4" x14ac:dyDescent="0.15">
      <c r="A191">
        <v>29.450000000000003</v>
      </c>
      <c r="B191">
        <v>7.0000000000000007E-2</v>
      </c>
      <c r="C191">
        <f t="shared" si="4"/>
        <v>117.80000000000001</v>
      </c>
      <c r="D191">
        <f t="shared" si="5"/>
        <v>7.000000000000001E-4</v>
      </c>
    </row>
    <row r="192" spans="1:4" x14ac:dyDescent="0.15">
      <c r="A192">
        <v>29.6</v>
      </c>
      <c r="B192">
        <v>0.08</v>
      </c>
      <c r="C192">
        <f t="shared" si="4"/>
        <v>118.4</v>
      </c>
      <c r="D192">
        <f t="shared" si="5"/>
        <v>8.0000000000000004E-4</v>
      </c>
    </row>
    <row r="193" spans="1:4" x14ac:dyDescent="0.15">
      <c r="A193">
        <v>46.1</v>
      </c>
      <c r="B193">
        <v>0</v>
      </c>
      <c r="C193">
        <f t="shared" si="4"/>
        <v>184.4</v>
      </c>
      <c r="D193">
        <f t="shared" si="5"/>
        <v>0</v>
      </c>
    </row>
    <row r="194" spans="1:4" x14ac:dyDescent="0.15">
      <c r="A194">
        <v>46.28</v>
      </c>
      <c r="B194">
        <v>0</v>
      </c>
      <c r="C194">
        <f t="shared" si="4"/>
        <v>185.12</v>
      </c>
      <c r="D194">
        <f t="shared" si="5"/>
        <v>0</v>
      </c>
    </row>
    <row r="195" spans="1:4" x14ac:dyDescent="0.15">
      <c r="A195">
        <v>46.75</v>
      </c>
      <c r="B195">
        <v>0</v>
      </c>
      <c r="C195">
        <f t="shared" ref="C195:C258" si="6">A195/250*1000</f>
        <v>187</v>
      </c>
      <c r="D195">
        <f t="shared" ref="D195:D258" si="7">B195/100</f>
        <v>0</v>
      </c>
    </row>
    <row r="196" spans="1:4" x14ac:dyDescent="0.15">
      <c r="A196">
        <v>47.53</v>
      </c>
      <c r="B196">
        <v>0</v>
      </c>
      <c r="C196">
        <f t="shared" si="6"/>
        <v>190.12</v>
      </c>
      <c r="D196">
        <f t="shared" si="7"/>
        <v>0</v>
      </c>
    </row>
    <row r="197" spans="1:4" x14ac:dyDescent="0.15">
      <c r="A197">
        <v>47.93</v>
      </c>
      <c r="B197">
        <v>0</v>
      </c>
      <c r="C197">
        <f t="shared" si="6"/>
        <v>191.72</v>
      </c>
      <c r="D197">
        <f t="shared" si="7"/>
        <v>0</v>
      </c>
    </row>
    <row r="198" spans="1:4" x14ac:dyDescent="0.15">
      <c r="A198">
        <v>48.3</v>
      </c>
      <c r="B198">
        <v>0</v>
      </c>
      <c r="C198">
        <f t="shared" si="6"/>
        <v>193.2</v>
      </c>
      <c r="D198">
        <f t="shared" si="7"/>
        <v>0</v>
      </c>
    </row>
    <row r="199" spans="1:4" x14ac:dyDescent="0.15">
      <c r="A199">
        <v>48.92</v>
      </c>
      <c r="B199">
        <v>0</v>
      </c>
      <c r="C199">
        <f t="shared" si="6"/>
        <v>195.68</v>
      </c>
      <c r="D199">
        <f t="shared" si="7"/>
        <v>0</v>
      </c>
    </row>
    <row r="200" spans="1:4" x14ac:dyDescent="0.15">
      <c r="A200">
        <v>49.21</v>
      </c>
      <c r="B200">
        <v>0</v>
      </c>
      <c r="C200">
        <f t="shared" si="6"/>
        <v>196.84</v>
      </c>
      <c r="D200">
        <f t="shared" si="7"/>
        <v>0</v>
      </c>
    </row>
    <row r="201" spans="1:4" x14ac:dyDescent="0.15">
      <c r="A201">
        <v>48.900000000000006</v>
      </c>
      <c r="B201">
        <v>0.01</v>
      </c>
      <c r="C201">
        <f t="shared" si="6"/>
        <v>195.60000000000002</v>
      </c>
      <c r="D201">
        <f t="shared" si="7"/>
        <v>1E-4</v>
      </c>
    </row>
    <row r="202" spans="1:4" x14ac:dyDescent="0.15">
      <c r="A202">
        <v>50.28</v>
      </c>
      <c r="B202">
        <v>0.02</v>
      </c>
      <c r="C202">
        <f t="shared" si="6"/>
        <v>201.12</v>
      </c>
      <c r="D202">
        <f t="shared" si="7"/>
        <v>2.0000000000000001E-4</v>
      </c>
    </row>
    <row r="203" spans="1:4" x14ac:dyDescent="0.15">
      <c r="A203">
        <v>50.86</v>
      </c>
      <c r="B203">
        <v>0.01</v>
      </c>
      <c r="C203">
        <f t="shared" si="6"/>
        <v>203.44</v>
      </c>
      <c r="D203">
        <f t="shared" si="7"/>
        <v>1E-4</v>
      </c>
    </row>
    <row r="204" spans="1:4" x14ac:dyDescent="0.15">
      <c r="A204">
        <v>51.21</v>
      </c>
      <c r="B204">
        <v>0</v>
      </c>
      <c r="C204">
        <f t="shared" si="6"/>
        <v>204.84</v>
      </c>
      <c r="D204">
        <f t="shared" si="7"/>
        <v>0</v>
      </c>
    </row>
    <row r="205" spans="1:4" x14ac:dyDescent="0.15">
      <c r="A205">
        <v>51.61</v>
      </c>
      <c r="B205">
        <v>0.02</v>
      </c>
      <c r="C205">
        <f t="shared" si="6"/>
        <v>206.44</v>
      </c>
      <c r="D205">
        <f t="shared" si="7"/>
        <v>2.0000000000000001E-4</v>
      </c>
    </row>
    <row r="206" spans="1:4" x14ac:dyDescent="0.15">
      <c r="A206">
        <v>51.42</v>
      </c>
      <c r="B206">
        <v>0.02</v>
      </c>
      <c r="C206">
        <f t="shared" si="6"/>
        <v>205.68</v>
      </c>
      <c r="D206">
        <f t="shared" si="7"/>
        <v>2.0000000000000001E-4</v>
      </c>
    </row>
    <row r="207" spans="1:4" x14ac:dyDescent="0.15">
      <c r="A207">
        <v>52.16</v>
      </c>
      <c r="B207">
        <v>0.02</v>
      </c>
      <c r="C207">
        <f t="shared" si="6"/>
        <v>208.64</v>
      </c>
      <c r="D207">
        <f t="shared" si="7"/>
        <v>2.0000000000000001E-4</v>
      </c>
    </row>
    <row r="208" spans="1:4" x14ac:dyDescent="0.15">
      <c r="A208">
        <v>53.44</v>
      </c>
      <c r="B208">
        <v>0.02</v>
      </c>
      <c r="C208">
        <f t="shared" si="6"/>
        <v>213.76</v>
      </c>
      <c r="D208">
        <f t="shared" si="7"/>
        <v>2.0000000000000001E-4</v>
      </c>
    </row>
    <row r="209" spans="1:4" x14ac:dyDescent="0.15">
      <c r="A209">
        <v>53.99</v>
      </c>
      <c r="B209">
        <v>0.02</v>
      </c>
      <c r="C209">
        <f t="shared" si="6"/>
        <v>215.96</v>
      </c>
      <c r="D209">
        <f t="shared" si="7"/>
        <v>2.0000000000000001E-4</v>
      </c>
    </row>
    <row r="210" spans="1:4" x14ac:dyDescent="0.15">
      <c r="A210">
        <v>54.58</v>
      </c>
      <c r="B210">
        <v>0.02</v>
      </c>
      <c r="C210">
        <f t="shared" si="6"/>
        <v>218.32</v>
      </c>
      <c r="D210">
        <f t="shared" si="7"/>
        <v>2.0000000000000001E-4</v>
      </c>
    </row>
    <row r="211" spans="1:4" x14ac:dyDescent="0.15">
      <c r="A211">
        <v>54.82</v>
      </c>
      <c r="B211">
        <v>0.02</v>
      </c>
      <c r="C211">
        <f t="shared" si="6"/>
        <v>219.28</v>
      </c>
      <c r="D211">
        <f t="shared" si="7"/>
        <v>2.0000000000000001E-4</v>
      </c>
    </row>
    <row r="212" spans="1:4" x14ac:dyDescent="0.15">
      <c r="A212">
        <v>55.04</v>
      </c>
      <c r="B212">
        <v>0.02</v>
      </c>
      <c r="C212">
        <f t="shared" si="6"/>
        <v>220.16</v>
      </c>
      <c r="D212">
        <f t="shared" si="7"/>
        <v>2.0000000000000001E-4</v>
      </c>
    </row>
    <row r="213" spans="1:4" x14ac:dyDescent="0.15">
      <c r="A213">
        <v>55.45</v>
      </c>
      <c r="B213">
        <v>0.02</v>
      </c>
      <c r="C213">
        <f t="shared" si="6"/>
        <v>221.8</v>
      </c>
      <c r="D213">
        <f t="shared" si="7"/>
        <v>2.0000000000000001E-4</v>
      </c>
    </row>
    <row r="214" spans="1:4" x14ac:dyDescent="0.15">
      <c r="A214">
        <v>55.9</v>
      </c>
      <c r="B214">
        <v>0.02</v>
      </c>
      <c r="C214">
        <f t="shared" si="6"/>
        <v>223.6</v>
      </c>
      <c r="D214">
        <f t="shared" si="7"/>
        <v>2.0000000000000001E-4</v>
      </c>
    </row>
    <row r="215" spans="1:4" x14ac:dyDescent="0.15">
      <c r="A215">
        <v>56.7</v>
      </c>
      <c r="B215">
        <v>0.02</v>
      </c>
      <c r="C215">
        <f t="shared" si="6"/>
        <v>226.8</v>
      </c>
      <c r="D215">
        <f t="shared" si="7"/>
        <v>2.0000000000000001E-4</v>
      </c>
    </row>
    <row r="216" spans="1:4" x14ac:dyDescent="0.15">
      <c r="A216">
        <v>54.32</v>
      </c>
      <c r="B216">
        <v>0.03</v>
      </c>
      <c r="C216">
        <f t="shared" si="6"/>
        <v>217.28</v>
      </c>
      <c r="D216">
        <f t="shared" si="7"/>
        <v>2.9999999999999997E-4</v>
      </c>
    </row>
    <row r="217" spans="1:4" x14ac:dyDescent="0.15">
      <c r="A217">
        <v>57.300000000000004</v>
      </c>
      <c r="B217">
        <v>-0.02</v>
      </c>
      <c r="C217">
        <f t="shared" si="6"/>
        <v>229.20000000000002</v>
      </c>
      <c r="D217">
        <f t="shared" si="7"/>
        <v>-2.0000000000000001E-4</v>
      </c>
    </row>
    <row r="218" spans="1:4" x14ac:dyDescent="0.15">
      <c r="A218">
        <v>58.34</v>
      </c>
      <c r="B218">
        <v>0.03</v>
      </c>
      <c r="C218">
        <f t="shared" si="6"/>
        <v>233.36</v>
      </c>
      <c r="D218">
        <f t="shared" si="7"/>
        <v>2.9999999999999997E-4</v>
      </c>
    </row>
    <row r="219" spans="1:4" x14ac:dyDescent="0.15">
      <c r="A219">
        <v>58.93</v>
      </c>
      <c r="B219">
        <v>0.03</v>
      </c>
      <c r="C219">
        <f t="shared" si="6"/>
        <v>235.72</v>
      </c>
      <c r="D219">
        <f t="shared" si="7"/>
        <v>2.9999999999999997E-4</v>
      </c>
    </row>
    <row r="220" spans="1:4" x14ac:dyDescent="0.15">
      <c r="A220">
        <v>59.84</v>
      </c>
      <c r="B220">
        <v>0.03</v>
      </c>
      <c r="C220">
        <f t="shared" si="6"/>
        <v>239.36</v>
      </c>
      <c r="D220">
        <f t="shared" si="7"/>
        <v>2.9999999999999997E-4</v>
      </c>
    </row>
    <row r="221" spans="1:4" x14ac:dyDescent="0.15">
      <c r="A221">
        <v>60.28</v>
      </c>
      <c r="B221">
        <v>0.03</v>
      </c>
      <c r="C221">
        <f t="shared" si="6"/>
        <v>241.12</v>
      </c>
      <c r="D221">
        <f t="shared" si="7"/>
        <v>2.9999999999999997E-4</v>
      </c>
    </row>
    <row r="222" spans="1:4" x14ac:dyDescent="0.15">
      <c r="A222">
        <v>61.050000000000004</v>
      </c>
      <c r="B222">
        <v>0.03</v>
      </c>
      <c r="C222">
        <f t="shared" si="6"/>
        <v>244.20000000000002</v>
      </c>
      <c r="D222">
        <f t="shared" si="7"/>
        <v>2.9999999999999997E-4</v>
      </c>
    </row>
    <row r="223" spans="1:4" x14ac:dyDescent="0.15">
      <c r="A223">
        <v>61.34</v>
      </c>
      <c r="B223">
        <v>0.03</v>
      </c>
      <c r="C223">
        <f t="shared" si="6"/>
        <v>245.36</v>
      </c>
      <c r="D223">
        <f t="shared" si="7"/>
        <v>2.9999999999999997E-4</v>
      </c>
    </row>
    <row r="224" spans="1:4" x14ac:dyDescent="0.15">
      <c r="A224">
        <v>61.58</v>
      </c>
      <c r="B224">
        <v>0.03</v>
      </c>
      <c r="C224">
        <f t="shared" si="6"/>
        <v>246.32</v>
      </c>
      <c r="D224">
        <f t="shared" si="7"/>
        <v>2.9999999999999997E-4</v>
      </c>
    </row>
    <row r="225" spans="1:4" x14ac:dyDescent="0.15">
      <c r="A225">
        <v>62.36</v>
      </c>
      <c r="B225">
        <v>0.04</v>
      </c>
      <c r="C225">
        <f t="shared" si="6"/>
        <v>249.44</v>
      </c>
      <c r="D225">
        <f t="shared" si="7"/>
        <v>4.0000000000000002E-4</v>
      </c>
    </row>
    <row r="226" spans="1:4" x14ac:dyDescent="0.15">
      <c r="A226">
        <v>62.54</v>
      </c>
      <c r="B226">
        <v>0.04</v>
      </c>
      <c r="C226">
        <f t="shared" si="6"/>
        <v>250.16</v>
      </c>
      <c r="D226">
        <f t="shared" si="7"/>
        <v>4.0000000000000002E-4</v>
      </c>
    </row>
    <row r="227" spans="1:4" x14ac:dyDescent="0.15">
      <c r="A227">
        <v>61.97</v>
      </c>
      <c r="B227">
        <v>0.04</v>
      </c>
      <c r="C227">
        <f t="shared" si="6"/>
        <v>247.88</v>
      </c>
      <c r="D227">
        <f t="shared" si="7"/>
        <v>4.0000000000000002E-4</v>
      </c>
    </row>
    <row r="228" spans="1:4" x14ac:dyDescent="0.15">
      <c r="A228">
        <v>62.85</v>
      </c>
      <c r="B228">
        <v>0.04</v>
      </c>
      <c r="C228">
        <f t="shared" si="6"/>
        <v>251.4</v>
      </c>
      <c r="D228">
        <f t="shared" si="7"/>
        <v>4.0000000000000002E-4</v>
      </c>
    </row>
    <row r="229" spans="1:4" x14ac:dyDescent="0.15">
      <c r="A229">
        <v>63.660000000000004</v>
      </c>
      <c r="B229">
        <v>0.03</v>
      </c>
      <c r="C229">
        <f t="shared" si="6"/>
        <v>254.64000000000004</v>
      </c>
      <c r="D229">
        <f t="shared" si="7"/>
        <v>2.9999999999999997E-4</v>
      </c>
    </row>
    <row r="230" spans="1:4" x14ac:dyDescent="0.15">
      <c r="A230">
        <v>65.28</v>
      </c>
      <c r="B230">
        <v>0.03</v>
      </c>
      <c r="C230">
        <f t="shared" si="6"/>
        <v>261.12</v>
      </c>
      <c r="D230">
        <f t="shared" si="7"/>
        <v>2.9999999999999997E-4</v>
      </c>
    </row>
    <row r="231" spans="1:4" x14ac:dyDescent="0.15">
      <c r="A231">
        <v>65.960000000000008</v>
      </c>
      <c r="B231">
        <v>0.05</v>
      </c>
      <c r="C231">
        <f t="shared" si="6"/>
        <v>263.84000000000003</v>
      </c>
      <c r="D231">
        <f t="shared" si="7"/>
        <v>5.0000000000000001E-4</v>
      </c>
    </row>
    <row r="232" spans="1:4" x14ac:dyDescent="0.15">
      <c r="A232">
        <v>67.16</v>
      </c>
      <c r="B232">
        <v>0.05</v>
      </c>
      <c r="C232">
        <f t="shared" si="6"/>
        <v>268.64</v>
      </c>
      <c r="D232">
        <f t="shared" si="7"/>
        <v>5.0000000000000001E-4</v>
      </c>
    </row>
    <row r="233" spans="1:4" x14ac:dyDescent="0.15">
      <c r="A233">
        <v>67.680000000000007</v>
      </c>
      <c r="B233">
        <v>0.05</v>
      </c>
      <c r="C233">
        <f t="shared" si="6"/>
        <v>270.72000000000003</v>
      </c>
      <c r="D233">
        <f t="shared" si="7"/>
        <v>5.0000000000000001E-4</v>
      </c>
    </row>
    <row r="234" spans="1:4" x14ac:dyDescent="0.15">
      <c r="A234">
        <v>68.78</v>
      </c>
      <c r="B234">
        <v>0.05</v>
      </c>
      <c r="C234">
        <f t="shared" si="6"/>
        <v>275.12</v>
      </c>
      <c r="D234">
        <f t="shared" si="7"/>
        <v>5.0000000000000001E-4</v>
      </c>
    </row>
    <row r="235" spans="1:4" x14ac:dyDescent="0.15">
      <c r="A235">
        <v>69.150000000000006</v>
      </c>
      <c r="B235">
        <v>0.05</v>
      </c>
      <c r="C235">
        <f t="shared" si="6"/>
        <v>276.60000000000002</v>
      </c>
      <c r="D235">
        <f t="shared" si="7"/>
        <v>5.0000000000000001E-4</v>
      </c>
    </row>
    <row r="236" spans="1:4" x14ac:dyDescent="0.15">
      <c r="A236">
        <v>69.569999999999993</v>
      </c>
      <c r="B236">
        <v>0.05</v>
      </c>
      <c r="C236">
        <f t="shared" si="6"/>
        <v>278.27999999999997</v>
      </c>
      <c r="D236">
        <f t="shared" si="7"/>
        <v>5.0000000000000001E-4</v>
      </c>
    </row>
    <row r="237" spans="1:4" x14ac:dyDescent="0.15">
      <c r="A237">
        <v>69.81</v>
      </c>
      <c r="B237">
        <v>0.05</v>
      </c>
      <c r="C237">
        <f t="shared" si="6"/>
        <v>279.24</v>
      </c>
      <c r="D237">
        <f t="shared" si="7"/>
        <v>5.0000000000000001E-4</v>
      </c>
    </row>
    <row r="238" spans="1:4" x14ac:dyDescent="0.15">
      <c r="A238">
        <v>68.460000000000008</v>
      </c>
      <c r="B238">
        <v>0.06</v>
      </c>
      <c r="C238">
        <f t="shared" si="6"/>
        <v>273.84000000000003</v>
      </c>
      <c r="D238">
        <f t="shared" si="7"/>
        <v>5.9999999999999995E-4</v>
      </c>
    </row>
    <row r="239" spans="1:4" x14ac:dyDescent="0.15">
      <c r="A239">
        <v>69.509999999999991</v>
      </c>
      <c r="B239">
        <v>7.0000000000000007E-2</v>
      </c>
      <c r="C239">
        <f t="shared" si="6"/>
        <v>278.03999999999996</v>
      </c>
      <c r="D239">
        <f t="shared" si="7"/>
        <v>7.000000000000001E-4</v>
      </c>
    </row>
    <row r="240" spans="1:4" x14ac:dyDescent="0.15">
      <c r="A240">
        <v>70.33</v>
      </c>
      <c r="B240">
        <v>0.06</v>
      </c>
      <c r="C240">
        <f t="shared" si="6"/>
        <v>281.32</v>
      </c>
      <c r="D240">
        <f t="shared" si="7"/>
        <v>5.9999999999999995E-4</v>
      </c>
    </row>
    <row r="241" spans="1:4" x14ac:dyDescent="0.15">
      <c r="A241">
        <v>71.11</v>
      </c>
      <c r="B241">
        <v>0.06</v>
      </c>
      <c r="C241">
        <f t="shared" si="6"/>
        <v>284.44</v>
      </c>
      <c r="D241">
        <f t="shared" si="7"/>
        <v>5.9999999999999995E-4</v>
      </c>
    </row>
    <row r="242" spans="1:4" x14ac:dyDescent="0.15">
      <c r="A242">
        <v>71.960000000000008</v>
      </c>
      <c r="B242">
        <v>0.06</v>
      </c>
      <c r="C242">
        <f t="shared" si="6"/>
        <v>287.84000000000003</v>
      </c>
      <c r="D242">
        <f t="shared" si="7"/>
        <v>5.9999999999999995E-4</v>
      </c>
    </row>
    <row r="243" spans="1:4" x14ac:dyDescent="0.15">
      <c r="A243">
        <v>73.349999999999994</v>
      </c>
      <c r="B243">
        <v>7.0000000000000007E-2</v>
      </c>
      <c r="C243">
        <f t="shared" si="6"/>
        <v>293.39999999999998</v>
      </c>
      <c r="D243">
        <f t="shared" si="7"/>
        <v>7.000000000000001E-4</v>
      </c>
    </row>
    <row r="244" spans="1:4" x14ac:dyDescent="0.15">
      <c r="A244">
        <v>74.16</v>
      </c>
      <c r="B244">
        <v>7.0000000000000007E-2</v>
      </c>
      <c r="C244">
        <f t="shared" si="6"/>
        <v>296.64</v>
      </c>
      <c r="D244">
        <f t="shared" si="7"/>
        <v>7.000000000000001E-4</v>
      </c>
    </row>
    <row r="245" spans="1:4" x14ac:dyDescent="0.15">
      <c r="A245">
        <v>75.36</v>
      </c>
      <c r="B245">
        <v>0.08</v>
      </c>
      <c r="C245">
        <f t="shared" si="6"/>
        <v>301.44</v>
      </c>
      <c r="D245">
        <f t="shared" si="7"/>
        <v>8.0000000000000004E-4</v>
      </c>
    </row>
    <row r="246" spans="1:4" x14ac:dyDescent="0.15">
      <c r="A246">
        <v>73.06</v>
      </c>
      <c r="B246">
        <v>0.08</v>
      </c>
      <c r="C246">
        <f t="shared" si="6"/>
        <v>292.24</v>
      </c>
      <c r="D246">
        <f t="shared" si="7"/>
        <v>8.0000000000000004E-4</v>
      </c>
    </row>
    <row r="247" spans="1:4" x14ac:dyDescent="0.15">
      <c r="A247">
        <v>75.03</v>
      </c>
      <c r="B247">
        <v>0.08</v>
      </c>
      <c r="C247">
        <f t="shared" si="6"/>
        <v>300.12</v>
      </c>
      <c r="D247">
        <f t="shared" si="7"/>
        <v>8.0000000000000004E-4</v>
      </c>
    </row>
    <row r="248" spans="1:4" x14ac:dyDescent="0.15">
      <c r="A248">
        <v>77.38</v>
      </c>
      <c r="B248">
        <v>7.0000000000000007E-2</v>
      </c>
      <c r="C248">
        <f t="shared" si="6"/>
        <v>309.52</v>
      </c>
      <c r="D248">
        <f t="shared" si="7"/>
        <v>7.000000000000001E-4</v>
      </c>
    </row>
    <row r="249" spans="1:4" x14ac:dyDescent="0.15">
      <c r="A249">
        <v>78.59</v>
      </c>
      <c r="B249">
        <v>7.0000000000000007E-2</v>
      </c>
      <c r="C249">
        <f t="shared" si="6"/>
        <v>314.36</v>
      </c>
      <c r="D249">
        <f t="shared" si="7"/>
        <v>7.000000000000001E-4</v>
      </c>
    </row>
    <row r="250" spans="1:4" x14ac:dyDescent="0.15">
      <c r="A250">
        <v>78.86</v>
      </c>
      <c r="B250">
        <v>7.0000000000000007E-2</v>
      </c>
      <c r="C250">
        <f t="shared" si="6"/>
        <v>315.44</v>
      </c>
      <c r="D250">
        <f t="shared" si="7"/>
        <v>7.000000000000001E-4</v>
      </c>
    </row>
    <row r="251" spans="1:4" x14ac:dyDescent="0.15">
      <c r="A251">
        <v>79.23</v>
      </c>
      <c r="B251">
        <v>7.0000000000000007E-2</v>
      </c>
      <c r="C251">
        <f t="shared" si="6"/>
        <v>316.92</v>
      </c>
      <c r="D251">
        <f t="shared" si="7"/>
        <v>7.000000000000001E-4</v>
      </c>
    </row>
    <row r="252" spans="1:4" x14ac:dyDescent="0.15">
      <c r="A252">
        <v>80.069999999999993</v>
      </c>
      <c r="B252">
        <v>7.0000000000000007E-2</v>
      </c>
      <c r="C252">
        <f t="shared" si="6"/>
        <v>320.27999999999997</v>
      </c>
      <c r="D252">
        <f t="shared" si="7"/>
        <v>7.000000000000001E-4</v>
      </c>
    </row>
    <row r="253" spans="1:4" x14ac:dyDescent="0.15">
      <c r="A253">
        <v>80.37</v>
      </c>
      <c r="B253">
        <v>0.08</v>
      </c>
      <c r="C253">
        <f t="shared" si="6"/>
        <v>321.48</v>
      </c>
      <c r="D253">
        <f t="shared" si="7"/>
        <v>8.0000000000000004E-4</v>
      </c>
    </row>
    <row r="254" spans="1:4" x14ac:dyDescent="0.15">
      <c r="A254">
        <v>81.289999999999992</v>
      </c>
      <c r="B254">
        <v>0.08</v>
      </c>
      <c r="C254">
        <f t="shared" si="6"/>
        <v>325.15999999999997</v>
      </c>
      <c r="D254">
        <f t="shared" si="7"/>
        <v>8.0000000000000004E-4</v>
      </c>
    </row>
    <row r="255" spans="1:4" x14ac:dyDescent="0.15">
      <c r="A255">
        <v>81.81</v>
      </c>
      <c r="B255">
        <v>7.0000000000000007E-2</v>
      </c>
      <c r="C255">
        <f t="shared" si="6"/>
        <v>327.24</v>
      </c>
      <c r="D255">
        <f t="shared" si="7"/>
        <v>7.000000000000001E-4</v>
      </c>
    </row>
    <row r="256" spans="1:4" x14ac:dyDescent="0.15">
      <c r="A256">
        <v>82.050000000000011</v>
      </c>
      <c r="B256">
        <v>7.0000000000000007E-2</v>
      </c>
      <c r="C256">
        <f t="shared" si="6"/>
        <v>328.20000000000005</v>
      </c>
      <c r="D256">
        <f t="shared" si="7"/>
        <v>7.000000000000001E-4</v>
      </c>
    </row>
    <row r="257" spans="1:4" x14ac:dyDescent="0.15">
      <c r="A257">
        <v>83.36</v>
      </c>
      <c r="B257">
        <v>0.08</v>
      </c>
      <c r="C257">
        <f t="shared" si="6"/>
        <v>333.44</v>
      </c>
      <c r="D257">
        <f t="shared" si="7"/>
        <v>8.0000000000000004E-4</v>
      </c>
    </row>
    <row r="258" spans="1:4" x14ac:dyDescent="0.15">
      <c r="A258">
        <v>83.800000000000011</v>
      </c>
      <c r="B258">
        <v>0.09</v>
      </c>
      <c r="C258">
        <f t="shared" si="6"/>
        <v>335.20000000000005</v>
      </c>
      <c r="D258">
        <f t="shared" si="7"/>
        <v>8.9999999999999998E-4</v>
      </c>
    </row>
    <row r="259" spans="1:4" x14ac:dyDescent="0.15">
      <c r="A259">
        <v>82.94</v>
      </c>
      <c r="B259">
        <v>0.09</v>
      </c>
      <c r="C259">
        <f t="shared" ref="C259:C322" si="8">A259/250*1000</f>
        <v>331.76</v>
      </c>
      <c r="D259">
        <f t="shared" ref="D259:D322" si="9">B259/100</f>
        <v>8.9999999999999998E-4</v>
      </c>
    </row>
    <row r="260" spans="1:4" x14ac:dyDescent="0.15">
      <c r="A260">
        <v>84.31</v>
      </c>
      <c r="B260">
        <v>0.09</v>
      </c>
      <c r="C260">
        <f t="shared" si="8"/>
        <v>337.24</v>
      </c>
      <c r="D260">
        <f t="shared" si="9"/>
        <v>8.9999999999999998E-4</v>
      </c>
    </row>
    <row r="261" spans="1:4" x14ac:dyDescent="0.15">
      <c r="A261">
        <v>85.23</v>
      </c>
      <c r="B261">
        <v>0.09</v>
      </c>
      <c r="C261">
        <f t="shared" si="8"/>
        <v>340.92</v>
      </c>
      <c r="D261">
        <f t="shared" si="9"/>
        <v>8.9999999999999998E-4</v>
      </c>
    </row>
    <row r="262" spans="1:4" x14ac:dyDescent="0.15">
      <c r="A262">
        <v>86.59</v>
      </c>
      <c r="B262">
        <v>0.08</v>
      </c>
      <c r="C262">
        <f t="shared" si="8"/>
        <v>346.36</v>
      </c>
      <c r="D262">
        <f t="shared" si="9"/>
        <v>8.0000000000000004E-4</v>
      </c>
    </row>
    <row r="263" spans="1:4" x14ac:dyDescent="0.15">
      <c r="A263">
        <v>87.01</v>
      </c>
      <c r="B263">
        <v>0.08</v>
      </c>
      <c r="C263">
        <f t="shared" si="8"/>
        <v>348.04</v>
      </c>
      <c r="D263">
        <f t="shared" si="9"/>
        <v>8.0000000000000004E-4</v>
      </c>
    </row>
    <row r="264" spans="1:4" x14ac:dyDescent="0.15">
      <c r="A264">
        <v>88.44</v>
      </c>
      <c r="B264">
        <v>0.09</v>
      </c>
      <c r="C264">
        <f t="shared" si="8"/>
        <v>353.76</v>
      </c>
      <c r="D264">
        <f t="shared" si="9"/>
        <v>8.9999999999999998E-4</v>
      </c>
    </row>
    <row r="265" spans="1:4" x14ac:dyDescent="0.15">
      <c r="A265">
        <v>88.85</v>
      </c>
      <c r="B265">
        <v>0.09</v>
      </c>
      <c r="C265">
        <f t="shared" si="8"/>
        <v>355.4</v>
      </c>
      <c r="D265">
        <f t="shared" si="9"/>
        <v>8.9999999999999998E-4</v>
      </c>
    </row>
    <row r="266" spans="1:4" x14ac:dyDescent="0.15">
      <c r="A266">
        <v>88.11</v>
      </c>
      <c r="B266">
        <v>0.09</v>
      </c>
      <c r="C266">
        <f t="shared" si="8"/>
        <v>352.44</v>
      </c>
      <c r="D266">
        <f t="shared" si="9"/>
        <v>8.9999999999999998E-4</v>
      </c>
    </row>
    <row r="267" spans="1:4" x14ac:dyDescent="0.15">
      <c r="A267">
        <v>90.25</v>
      </c>
      <c r="B267">
        <v>0.09</v>
      </c>
      <c r="C267">
        <f t="shared" si="8"/>
        <v>361</v>
      </c>
      <c r="D267">
        <f t="shared" si="9"/>
        <v>8.9999999999999998E-4</v>
      </c>
    </row>
    <row r="268" spans="1:4" x14ac:dyDescent="0.15">
      <c r="A268">
        <v>91.320000000000007</v>
      </c>
      <c r="B268">
        <v>0.09</v>
      </c>
      <c r="C268">
        <f t="shared" si="8"/>
        <v>365.28000000000003</v>
      </c>
      <c r="D268">
        <f t="shared" si="9"/>
        <v>8.9999999999999998E-4</v>
      </c>
    </row>
    <row r="269" spans="1:4" x14ac:dyDescent="0.15">
      <c r="A269">
        <v>92</v>
      </c>
      <c r="B269">
        <v>0.1</v>
      </c>
      <c r="C269">
        <f t="shared" si="8"/>
        <v>368</v>
      </c>
      <c r="D269">
        <f t="shared" si="9"/>
        <v>1E-3</v>
      </c>
    </row>
    <row r="270" spans="1:4" x14ac:dyDescent="0.15">
      <c r="A270">
        <v>90.24</v>
      </c>
      <c r="B270">
        <v>0.1</v>
      </c>
      <c r="C270">
        <f t="shared" si="8"/>
        <v>360.96</v>
      </c>
      <c r="D270">
        <f t="shared" si="9"/>
        <v>1E-3</v>
      </c>
    </row>
    <row r="271" spans="1:4" x14ac:dyDescent="0.15">
      <c r="A271">
        <v>93.14</v>
      </c>
      <c r="B271">
        <v>0.11</v>
      </c>
      <c r="C271">
        <f t="shared" si="8"/>
        <v>372.56</v>
      </c>
      <c r="D271">
        <f t="shared" si="9"/>
        <v>1.1000000000000001E-3</v>
      </c>
    </row>
    <row r="272" spans="1:4" x14ac:dyDescent="0.15">
      <c r="A272">
        <v>94.17</v>
      </c>
      <c r="B272">
        <v>0.1</v>
      </c>
      <c r="C272">
        <f t="shared" si="8"/>
        <v>376.68</v>
      </c>
      <c r="D272">
        <f t="shared" si="9"/>
        <v>1E-3</v>
      </c>
    </row>
    <row r="273" spans="1:4" x14ac:dyDescent="0.15">
      <c r="A273">
        <v>95.5</v>
      </c>
      <c r="B273">
        <v>0.1</v>
      </c>
      <c r="C273">
        <f t="shared" si="8"/>
        <v>382</v>
      </c>
      <c r="D273">
        <f t="shared" si="9"/>
        <v>1E-3</v>
      </c>
    </row>
    <row r="274" spans="1:4" x14ac:dyDescent="0.15">
      <c r="A274">
        <v>96.09</v>
      </c>
      <c r="B274">
        <v>0.11</v>
      </c>
      <c r="C274">
        <f t="shared" si="8"/>
        <v>384.36</v>
      </c>
      <c r="D274">
        <f t="shared" si="9"/>
        <v>1.1000000000000001E-3</v>
      </c>
    </row>
    <row r="275" spans="1:4" x14ac:dyDescent="0.15">
      <c r="A275">
        <v>97.22</v>
      </c>
      <c r="B275">
        <v>0.11</v>
      </c>
      <c r="C275">
        <f t="shared" si="8"/>
        <v>388.88</v>
      </c>
      <c r="D275">
        <f t="shared" si="9"/>
        <v>1.1000000000000001E-3</v>
      </c>
    </row>
    <row r="276" spans="1:4" x14ac:dyDescent="0.15">
      <c r="A276">
        <v>97.49</v>
      </c>
      <c r="B276">
        <v>0.1</v>
      </c>
      <c r="C276">
        <f t="shared" si="8"/>
        <v>389.96</v>
      </c>
      <c r="D276">
        <f t="shared" si="9"/>
        <v>1E-3</v>
      </c>
    </row>
    <row r="277" spans="1:4" x14ac:dyDescent="0.15">
      <c r="A277">
        <v>97.26</v>
      </c>
      <c r="B277">
        <v>0.11</v>
      </c>
      <c r="C277">
        <f t="shared" si="8"/>
        <v>389.04</v>
      </c>
      <c r="D277">
        <f t="shared" si="9"/>
        <v>1.1000000000000001E-3</v>
      </c>
    </row>
    <row r="278" spans="1:4" x14ac:dyDescent="0.15">
      <c r="A278">
        <v>98.18</v>
      </c>
      <c r="B278">
        <v>0.12</v>
      </c>
      <c r="C278">
        <f t="shared" si="8"/>
        <v>392.72</v>
      </c>
      <c r="D278">
        <f t="shared" si="9"/>
        <v>1.1999999999999999E-3</v>
      </c>
    </row>
    <row r="279" spans="1:4" x14ac:dyDescent="0.15">
      <c r="A279">
        <v>98.61</v>
      </c>
      <c r="B279">
        <v>0.11</v>
      </c>
      <c r="C279">
        <f t="shared" si="8"/>
        <v>394.44</v>
      </c>
      <c r="D279">
        <f t="shared" si="9"/>
        <v>1.1000000000000001E-3</v>
      </c>
    </row>
    <row r="280" spans="1:4" x14ac:dyDescent="0.15">
      <c r="A280">
        <v>99.44</v>
      </c>
      <c r="B280">
        <v>0.11</v>
      </c>
      <c r="C280">
        <f t="shared" si="8"/>
        <v>397.76</v>
      </c>
      <c r="D280">
        <f t="shared" si="9"/>
        <v>1.1000000000000001E-3</v>
      </c>
    </row>
    <row r="281" spans="1:4" x14ac:dyDescent="0.15">
      <c r="A281">
        <v>96.67</v>
      </c>
      <c r="B281">
        <v>0.12</v>
      </c>
      <c r="C281">
        <f t="shared" si="8"/>
        <v>386.68</v>
      </c>
      <c r="D281">
        <f t="shared" si="9"/>
        <v>1.1999999999999999E-3</v>
      </c>
    </row>
    <row r="282" spans="1:4" x14ac:dyDescent="0.15">
      <c r="A282">
        <v>99.22</v>
      </c>
      <c r="B282">
        <v>0.11</v>
      </c>
      <c r="C282">
        <f t="shared" si="8"/>
        <v>396.88</v>
      </c>
      <c r="D282">
        <f t="shared" si="9"/>
        <v>1.1000000000000001E-3</v>
      </c>
    </row>
    <row r="283" spans="1:4" x14ac:dyDescent="0.15">
      <c r="A283">
        <v>102.39</v>
      </c>
      <c r="B283">
        <v>0.12</v>
      </c>
      <c r="C283">
        <f t="shared" si="8"/>
        <v>409.56</v>
      </c>
      <c r="D283">
        <f t="shared" si="9"/>
        <v>1.1999999999999999E-3</v>
      </c>
    </row>
    <row r="284" spans="1:4" x14ac:dyDescent="0.15">
      <c r="A284">
        <v>103.63</v>
      </c>
      <c r="B284">
        <v>0.12</v>
      </c>
      <c r="C284">
        <f t="shared" si="8"/>
        <v>414.52</v>
      </c>
      <c r="D284">
        <f t="shared" si="9"/>
        <v>1.1999999999999999E-3</v>
      </c>
    </row>
    <row r="285" spans="1:4" x14ac:dyDescent="0.15">
      <c r="A285">
        <v>105.27</v>
      </c>
      <c r="B285">
        <v>0.12</v>
      </c>
      <c r="C285">
        <f t="shared" si="8"/>
        <v>421.08</v>
      </c>
      <c r="D285">
        <f t="shared" si="9"/>
        <v>1.1999999999999999E-3</v>
      </c>
    </row>
    <row r="286" spans="1:4" x14ac:dyDescent="0.15">
      <c r="A286">
        <v>106.12</v>
      </c>
      <c r="B286">
        <v>0.12</v>
      </c>
      <c r="C286">
        <f t="shared" si="8"/>
        <v>424.48</v>
      </c>
      <c r="D286">
        <f t="shared" si="9"/>
        <v>1.1999999999999999E-3</v>
      </c>
    </row>
    <row r="287" spans="1:4" x14ac:dyDescent="0.15">
      <c r="A287">
        <v>106.59</v>
      </c>
      <c r="B287">
        <v>0.13</v>
      </c>
      <c r="C287">
        <f t="shared" si="8"/>
        <v>426.36</v>
      </c>
      <c r="D287">
        <f t="shared" si="9"/>
        <v>1.2999999999999999E-3</v>
      </c>
    </row>
    <row r="288" spans="1:4" x14ac:dyDescent="0.15">
      <c r="A288">
        <v>107.68</v>
      </c>
      <c r="B288">
        <v>0.12</v>
      </c>
      <c r="C288">
        <f t="shared" si="8"/>
        <v>430.72</v>
      </c>
      <c r="D288">
        <f t="shared" si="9"/>
        <v>1.1999999999999999E-3</v>
      </c>
    </row>
    <row r="289" spans="1:4" x14ac:dyDescent="0.15">
      <c r="A289">
        <v>108.15</v>
      </c>
      <c r="B289">
        <v>0.13</v>
      </c>
      <c r="C289">
        <f t="shared" si="8"/>
        <v>432.6</v>
      </c>
      <c r="D289">
        <f t="shared" si="9"/>
        <v>1.2999999999999999E-3</v>
      </c>
    </row>
    <row r="290" spans="1:4" x14ac:dyDescent="0.15">
      <c r="A290">
        <v>108.75</v>
      </c>
      <c r="B290">
        <v>0.13</v>
      </c>
      <c r="C290">
        <f t="shared" si="8"/>
        <v>435</v>
      </c>
      <c r="D290">
        <f t="shared" si="9"/>
        <v>1.2999999999999999E-3</v>
      </c>
    </row>
    <row r="291" spans="1:4" x14ac:dyDescent="0.15">
      <c r="A291">
        <v>109.05</v>
      </c>
      <c r="B291">
        <v>0.13</v>
      </c>
      <c r="C291">
        <f t="shared" si="8"/>
        <v>436.2</v>
      </c>
      <c r="D291">
        <f t="shared" si="9"/>
        <v>1.2999999999999999E-3</v>
      </c>
    </row>
    <row r="292" spans="1:4" x14ac:dyDescent="0.15">
      <c r="A292">
        <v>109.37</v>
      </c>
      <c r="B292">
        <v>0.13</v>
      </c>
      <c r="C292">
        <f t="shared" si="8"/>
        <v>437.48</v>
      </c>
      <c r="D292">
        <f t="shared" si="9"/>
        <v>1.2999999999999999E-3</v>
      </c>
    </row>
    <row r="293" spans="1:4" x14ac:dyDescent="0.15">
      <c r="A293">
        <v>109.91</v>
      </c>
      <c r="B293">
        <v>0.13</v>
      </c>
      <c r="C293">
        <f t="shared" si="8"/>
        <v>439.64</v>
      </c>
      <c r="D293">
        <f t="shared" si="9"/>
        <v>1.2999999999999999E-3</v>
      </c>
    </row>
    <row r="294" spans="1:4" x14ac:dyDescent="0.15">
      <c r="A294">
        <v>110.26</v>
      </c>
      <c r="B294">
        <v>0.13</v>
      </c>
      <c r="C294">
        <f t="shared" si="8"/>
        <v>441.04</v>
      </c>
      <c r="D294">
        <f t="shared" si="9"/>
        <v>1.2999999999999999E-3</v>
      </c>
    </row>
    <row r="295" spans="1:4" x14ac:dyDescent="0.15">
      <c r="A295">
        <v>110.83</v>
      </c>
      <c r="B295">
        <v>0.13</v>
      </c>
      <c r="C295">
        <f t="shared" si="8"/>
        <v>443.32</v>
      </c>
      <c r="D295">
        <f t="shared" si="9"/>
        <v>1.2999999999999999E-3</v>
      </c>
    </row>
    <row r="296" spans="1:4" x14ac:dyDescent="0.15">
      <c r="A296">
        <v>111.25</v>
      </c>
      <c r="B296">
        <v>0.13</v>
      </c>
      <c r="C296">
        <f t="shared" si="8"/>
        <v>445</v>
      </c>
      <c r="D296">
        <f t="shared" si="9"/>
        <v>1.2999999999999999E-3</v>
      </c>
    </row>
    <row r="297" spans="1:4" x14ac:dyDescent="0.15">
      <c r="A297">
        <v>107.87</v>
      </c>
      <c r="B297">
        <v>0.14000000000000001</v>
      </c>
      <c r="C297">
        <f t="shared" si="8"/>
        <v>431.48</v>
      </c>
      <c r="D297">
        <f t="shared" si="9"/>
        <v>1.4000000000000002E-3</v>
      </c>
    </row>
    <row r="298" spans="1:4" x14ac:dyDescent="0.15">
      <c r="A298">
        <v>110.43</v>
      </c>
      <c r="B298">
        <v>0.14000000000000001</v>
      </c>
      <c r="C298">
        <f t="shared" si="8"/>
        <v>441.72</v>
      </c>
      <c r="D298">
        <f t="shared" si="9"/>
        <v>1.4000000000000002E-3</v>
      </c>
    </row>
    <row r="299" spans="1:4" x14ac:dyDescent="0.15">
      <c r="A299">
        <v>111.87</v>
      </c>
      <c r="B299">
        <v>0.14000000000000001</v>
      </c>
      <c r="C299">
        <f t="shared" si="8"/>
        <v>447.48</v>
      </c>
      <c r="D299">
        <f t="shared" si="9"/>
        <v>1.4000000000000002E-3</v>
      </c>
    </row>
    <row r="300" spans="1:4" x14ac:dyDescent="0.15">
      <c r="A300">
        <v>114.4</v>
      </c>
      <c r="B300">
        <v>0.14000000000000001</v>
      </c>
      <c r="C300">
        <f t="shared" si="8"/>
        <v>457.6</v>
      </c>
      <c r="D300">
        <f t="shared" si="9"/>
        <v>1.4000000000000002E-3</v>
      </c>
    </row>
    <row r="301" spans="1:4" x14ac:dyDescent="0.15">
      <c r="A301">
        <v>115.38</v>
      </c>
      <c r="B301">
        <v>0.14000000000000001</v>
      </c>
      <c r="C301">
        <f t="shared" si="8"/>
        <v>461.52</v>
      </c>
      <c r="D301">
        <f t="shared" si="9"/>
        <v>1.4000000000000002E-3</v>
      </c>
    </row>
    <row r="302" spans="1:4" x14ac:dyDescent="0.15">
      <c r="A302">
        <v>117.33</v>
      </c>
      <c r="B302">
        <v>0.14000000000000001</v>
      </c>
      <c r="C302">
        <f t="shared" si="8"/>
        <v>469.32</v>
      </c>
      <c r="D302">
        <f t="shared" si="9"/>
        <v>1.4000000000000002E-3</v>
      </c>
    </row>
    <row r="303" spans="1:4" x14ac:dyDescent="0.15">
      <c r="A303">
        <v>118.05</v>
      </c>
      <c r="B303">
        <v>0.15</v>
      </c>
      <c r="C303">
        <f t="shared" si="8"/>
        <v>472.2</v>
      </c>
      <c r="D303">
        <f t="shared" si="9"/>
        <v>1.5E-3</v>
      </c>
    </row>
    <row r="304" spans="1:4" x14ac:dyDescent="0.15">
      <c r="A304">
        <v>118.65</v>
      </c>
      <c r="B304">
        <v>0.15</v>
      </c>
      <c r="C304">
        <f t="shared" si="8"/>
        <v>474.6</v>
      </c>
      <c r="D304">
        <f t="shared" si="9"/>
        <v>1.5E-3</v>
      </c>
    </row>
    <row r="305" spans="1:4" x14ac:dyDescent="0.15">
      <c r="A305">
        <v>116</v>
      </c>
      <c r="B305">
        <v>0.15</v>
      </c>
      <c r="C305">
        <f t="shared" si="8"/>
        <v>464</v>
      </c>
      <c r="D305">
        <f t="shared" si="9"/>
        <v>1.5E-3</v>
      </c>
    </row>
    <row r="306" spans="1:4" x14ac:dyDescent="0.15">
      <c r="A306">
        <v>117.2</v>
      </c>
      <c r="B306">
        <v>0.16</v>
      </c>
      <c r="C306">
        <f t="shared" si="8"/>
        <v>468.8</v>
      </c>
      <c r="D306">
        <f t="shared" si="9"/>
        <v>1.6000000000000001E-3</v>
      </c>
    </row>
    <row r="307" spans="1:4" x14ac:dyDescent="0.15">
      <c r="A307">
        <v>119.25</v>
      </c>
      <c r="B307">
        <v>0.17</v>
      </c>
      <c r="C307">
        <f t="shared" si="8"/>
        <v>477</v>
      </c>
      <c r="D307">
        <f t="shared" si="9"/>
        <v>1.7000000000000001E-3</v>
      </c>
    </row>
    <row r="308" spans="1:4" x14ac:dyDescent="0.15">
      <c r="A308">
        <v>119.92</v>
      </c>
      <c r="B308">
        <v>0.16</v>
      </c>
      <c r="C308">
        <f t="shared" si="8"/>
        <v>479.68</v>
      </c>
      <c r="D308">
        <f t="shared" si="9"/>
        <v>1.6000000000000001E-3</v>
      </c>
    </row>
    <row r="309" spans="1:4" x14ac:dyDescent="0.15">
      <c r="A309">
        <v>120.47</v>
      </c>
      <c r="B309">
        <v>0.16</v>
      </c>
      <c r="C309">
        <f t="shared" si="8"/>
        <v>481.88</v>
      </c>
      <c r="D309">
        <f t="shared" si="9"/>
        <v>1.6000000000000001E-3</v>
      </c>
    </row>
    <row r="310" spans="1:4" x14ac:dyDescent="0.15">
      <c r="A310">
        <v>121.68</v>
      </c>
      <c r="B310">
        <v>0.15</v>
      </c>
      <c r="C310">
        <f t="shared" si="8"/>
        <v>486.72</v>
      </c>
      <c r="D310">
        <f t="shared" si="9"/>
        <v>1.5E-3</v>
      </c>
    </row>
    <row r="311" spans="1:4" x14ac:dyDescent="0.15">
      <c r="A311">
        <v>122.16</v>
      </c>
      <c r="B311">
        <v>0.16</v>
      </c>
      <c r="C311">
        <f t="shared" si="8"/>
        <v>488.64</v>
      </c>
      <c r="D311">
        <f t="shared" si="9"/>
        <v>1.6000000000000001E-3</v>
      </c>
    </row>
    <row r="312" spans="1:4" x14ac:dyDescent="0.15">
      <c r="A312">
        <v>123.5</v>
      </c>
      <c r="B312">
        <v>0.16</v>
      </c>
      <c r="C312">
        <f t="shared" si="8"/>
        <v>494</v>
      </c>
      <c r="D312">
        <f t="shared" si="9"/>
        <v>1.6000000000000001E-3</v>
      </c>
    </row>
    <row r="313" spans="1:4" x14ac:dyDescent="0.15">
      <c r="A313">
        <v>124.34</v>
      </c>
      <c r="B313">
        <v>0.16</v>
      </c>
      <c r="C313">
        <f t="shared" si="8"/>
        <v>497.36</v>
      </c>
      <c r="D313">
        <f t="shared" si="9"/>
        <v>1.6000000000000001E-3</v>
      </c>
    </row>
    <row r="314" spans="1:4" x14ac:dyDescent="0.15">
      <c r="A314">
        <v>126.3</v>
      </c>
      <c r="B314">
        <v>0.17</v>
      </c>
      <c r="C314">
        <f t="shared" si="8"/>
        <v>505.2</v>
      </c>
      <c r="D314">
        <f t="shared" si="9"/>
        <v>1.7000000000000001E-3</v>
      </c>
    </row>
    <row r="315" spans="1:4" x14ac:dyDescent="0.15">
      <c r="A315">
        <v>127.08</v>
      </c>
      <c r="B315">
        <v>0.17</v>
      </c>
      <c r="C315">
        <f t="shared" si="8"/>
        <v>508.32</v>
      </c>
      <c r="D315">
        <f t="shared" si="9"/>
        <v>1.7000000000000001E-3</v>
      </c>
    </row>
    <row r="316" spans="1:4" x14ac:dyDescent="0.15">
      <c r="A316">
        <v>127.88</v>
      </c>
      <c r="B316">
        <v>0.17</v>
      </c>
      <c r="C316">
        <f t="shared" si="8"/>
        <v>511.52</v>
      </c>
      <c r="D316">
        <f t="shared" si="9"/>
        <v>1.7000000000000001E-3</v>
      </c>
    </row>
    <row r="317" spans="1:4" x14ac:dyDescent="0.15">
      <c r="A317">
        <v>129.63999999999999</v>
      </c>
      <c r="B317">
        <v>0.17</v>
      </c>
      <c r="C317">
        <f t="shared" si="8"/>
        <v>518.55999999999995</v>
      </c>
      <c r="D317">
        <f t="shared" si="9"/>
        <v>1.7000000000000001E-3</v>
      </c>
    </row>
    <row r="318" spans="1:4" x14ac:dyDescent="0.15">
      <c r="A318">
        <v>130.19</v>
      </c>
      <c r="B318">
        <v>0.17</v>
      </c>
      <c r="C318">
        <f t="shared" si="8"/>
        <v>520.76</v>
      </c>
      <c r="D318">
        <f t="shared" si="9"/>
        <v>1.7000000000000001E-3</v>
      </c>
    </row>
    <row r="319" spans="1:4" x14ac:dyDescent="0.15">
      <c r="A319">
        <v>131.11000000000001</v>
      </c>
      <c r="B319">
        <v>0.18</v>
      </c>
      <c r="C319">
        <f t="shared" si="8"/>
        <v>524.44000000000005</v>
      </c>
      <c r="D319">
        <f t="shared" si="9"/>
        <v>1.8E-3</v>
      </c>
    </row>
    <row r="320" spans="1:4" x14ac:dyDescent="0.15">
      <c r="A320">
        <v>122.84</v>
      </c>
      <c r="B320">
        <v>0.18</v>
      </c>
      <c r="C320">
        <f t="shared" si="8"/>
        <v>491.36</v>
      </c>
      <c r="D320">
        <f t="shared" si="9"/>
        <v>1.8E-3</v>
      </c>
    </row>
    <row r="321" spans="1:4" x14ac:dyDescent="0.15">
      <c r="A321">
        <v>129.24</v>
      </c>
      <c r="B321">
        <v>0.18</v>
      </c>
      <c r="C321">
        <f t="shared" si="8"/>
        <v>516.96</v>
      </c>
      <c r="D321">
        <f t="shared" si="9"/>
        <v>1.8E-3</v>
      </c>
    </row>
    <row r="322" spans="1:4" x14ac:dyDescent="0.15">
      <c r="A322">
        <v>131.48000000000002</v>
      </c>
      <c r="B322">
        <v>0.18</v>
      </c>
      <c r="C322">
        <f t="shared" si="8"/>
        <v>525.92000000000007</v>
      </c>
      <c r="D322">
        <f t="shared" si="9"/>
        <v>1.8E-3</v>
      </c>
    </row>
    <row r="323" spans="1:4" x14ac:dyDescent="0.15">
      <c r="A323">
        <v>132.41</v>
      </c>
      <c r="B323">
        <v>0.18</v>
      </c>
      <c r="C323">
        <f t="shared" ref="C323:C386" si="10">A323/250*1000</f>
        <v>529.64</v>
      </c>
      <c r="D323">
        <f t="shared" ref="D323:D386" si="11">B323/100</f>
        <v>1.8E-3</v>
      </c>
    </row>
    <row r="324" spans="1:4" x14ac:dyDescent="0.15">
      <c r="A324">
        <v>133.78</v>
      </c>
      <c r="B324">
        <v>0.18</v>
      </c>
      <c r="C324">
        <f t="shared" si="10"/>
        <v>535.12</v>
      </c>
      <c r="D324">
        <f t="shared" si="11"/>
        <v>1.8E-3</v>
      </c>
    </row>
    <row r="325" spans="1:4" x14ac:dyDescent="0.15">
      <c r="A325">
        <v>134.01</v>
      </c>
      <c r="B325">
        <v>0.19</v>
      </c>
      <c r="C325">
        <f t="shared" si="10"/>
        <v>536.04</v>
      </c>
      <c r="D325">
        <f t="shared" si="11"/>
        <v>1.9E-3</v>
      </c>
    </row>
    <row r="326" spans="1:4" x14ac:dyDescent="0.15">
      <c r="A326">
        <v>134.31</v>
      </c>
      <c r="B326">
        <v>0.18</v>
      </c>
      <c r="C326">
        <f t="shared" si="10"/>
        <v>537.24</v>
      </c>
      <c r="D326">
        <f t="shared" si="11"/>
        <v>1.8E-3</v>
      </c>
    </row>
    <row r="327" spans="1:4" x14ac:dyDescent="0.15">
      <c r="A327">
        <v>135.25</v>
      </c>
      <c r="B327">
        <v>0.19</v>
      </c>
      <c r="C327">
        <f t="shared" si="10"/>
        <v>541</v>
      </c>
      <c r="D327">
        <f t="shared" si="11"/>
        <v>1.9E-3</v>
      </c>
    </row>
    <row r="328" spans="1:4" x14ac:dyDescent="0.15">
      <c r="A328">
        <v>137.57999999999998</v>
      </c>
      <c r="B328">
        <v>0.18</v>
      </c>
      <c r="C328">
        <f t="shared" si="10"/>
        <v>550.31999999999994</v>
      </c>
      <c r="D328">
        <f t="shared" si="11"/>
        <v>1.8E-3</v>
      </c>
    </row>
    <row r="329" spans="1:4" x14ac:dyDescent="0.15">
      <c r="A329">
        <v>138.68</v>
      </c>
      <c r="B329">
        <v>0.18</v>
      </c>
      <c r="C329">
        <f t="shared" si="10"/>
        <v>554.72</v>
      </c>
      <c r="D329">
        <f t="shared" si="11"/>
        <v>1.8E-3</v>
      </c>
    </row>
    <row r="330" spans="1:4" x14ac:dyDescent="0.15">
      <c r="A330">
        <v>139.51999999999998</v>
      </c>
      <c r="B330">
        <v>0.19</v>
      </c>
      <c r="C330">
        <f t="shared" si="10"/>
        <v>558.07999999999993</v>
      </c>
      <c r="D330">
        <f t="shared" si="11"/>
        <v>1.9E-3</v>
      </c>
    </row>
    <row r="331" spans="1:4" x14ac:dyDescent="0.15">
      <c r="A331">
        <v>136.47</v>
      </c>
      <c r="B331">
        <v>0.22</v>
      </c>
      <c r="C331">
        <f t="shared" si="10"/>
        <v>545.88</v>
      </c>
      <c r="D331">
        <f t="shared" si="11"/>
        <v>2.2000000000000001E-3</v>
      </c>
    </row>
    <row r="332" spans="1:4" x14ac:dyDescent="0.15">
      <c r="A332">
        <v>138.80000000000001</v>
      </c>
      <c r="B332">
        <v>0.21</v>
      </c>
      <c r="C332">
        <f t="shared" si="10"/>
        <v>555.20000000000005</v>
      </c>
      <c r="D332">
        <f t="shared" si="11"/>
        <v>2.0999999999999999E-3</v>
      </c>
    </row>
    <row r="333" spans="1:4" x14ac:dyDescent="0.15">
      <c r="A333">
        <v>141.96</v>
      </c>
      <c r="B333">
        <v>0.21</v>
      </c>
      <c r="C333">
        <f t="shared" si="10"/>
        <v>567.84</v>
      </c>
      <c r="D333">
        <f t="shared" si="11"/>
        <v>2.0999999999999999E-3</v>
      </c>
    </row>
    <row r="334" spans="1:4" x14ac:dyDescent="0.15">
      <c r="A334">
        <v>142.98000000000002</v>
      </c>
      <c r="B334">
        <v>0.21</v>
      </c>
      <c r="C334">
        <f t="shared" si="10"/>
        <v>571.92000000000007</v>
      </c>
      <c r="D334">
        <f t="shared" si="11"/>
        <v>2.0999999999999999E-3</v>
      </c>
    </row>
    <row r="335" spans="1:4" x14ac:dyDescent="0.15">
      <c r="A335">
        <v>144.48000000000002</v>
      </c>
      <c r="B335">
        <v>0.21</v>
      </c>
      <c r="C335">
        <f t="shared" si="10"/>
        <v>577.92000000000007</v>
      </c>
      <c r="D335">
        <f t="shared" si="11"/>
        <v>2.0999999999999999E-3</v>
      </c>
    </row>
    <row r="336" spans="1:4" x14ac:dyDescent="0.15">
      <c r="A336">
        <v>145.03</v>
      </c>
      <c r="B336">
        <v>0.21</v>
      </c>
      <c r="C336">
        <f t="shared" si="10"/>
        <v>580.12</v>
      </c>
      <c r="D336">
        <f t="shared" si="11"/>
        <v>2.0999999999999999E-3</v>
      </c>
    </row>
    <row r="337" spans="1:4" x14ac:dyDescent="0.15">
      <c r="A337">
        <v>145.61000000000001</v>
      </c>
      <c r="B337">
        <v>0.22</v>
      </c>
      <c r="C337">
        <f t="shared" si="10"/>
        <v>582.44000000000005</v>
      </c>
      <c r="D337">
        <f t="shared" si="11"/>
        <v>2.2000000000000001E-3</v>
      </c>
    </row>
    <row r="338" spans="1:4" x14ac:dyDescent="0.15">
      <c r="A338">
        <v>146.75</v>
      </c>
      <c r="B338">
        <v>0.22</v>
      </c>
      <c r="C338">
        <f t="shared" si="10"/>
        <v>587</v>
      </c>
      <c r="D338">
        <f t="shared" si="11"/>
        <v>2.2000000000000001E-3</v>
      </c>
    </row>
    <row r="339" spans="1:4" x14ac:dyDescent="0.15">
      <c r="A339">
        <v>147.32</v>
      </c>
      <c r="B339">
        <v>0.24</v>
      </c>
      <c r="C339">
        <f t="shared" si="10"/>
        <v>589.28</v>
      </c>
      <c r="D339">
        <f t="shared" si="11"/>
        <v>2.3999999999999998E-3</v>
      </c>
    </row>
    <row r="340" spans="1:4" x14ac:dyDescent="0.15">
      <c r="A340">
        <v>148.54000000000002</v>
      </c>
      <c r="B340">
        <v>0.24</v>
      </c>
      <c r="C340">
        <f t="shared" si="10"/>
        <v>594.16000000000008</v>
      </c>
      <c r="D340">
        <f t="shared" si="11"/>
        <v>2.3999999999999998E-3</v>
      </c>
    </row>
    <row r="341" spans="1:4" x14ac:dyDescent="0.15">
      <c r="A341">
        <v>149.06</v>
      </c>
      <c r="B341">
        <v>0.24</v>
      </c>
      <c r="C341">
        <f t="shared" si="10"/>
        <v>596.24</v>
      </c>
      <c r="D341">
        <f t="shared" si="11"/>
        <v>2.3999999999999998E-3</v>
      </c>
    </row>
    <row r="342" spans="1:4" x14ac:dyDescent="0.15">
      <c r="A342">
        <v>149.54</v>
      </c>
      <c r="B342">
        <v>0.24</v>
      </c>
      <c r="C342">
        <f t="shared" si="10"/>
        <v>598.16</v>
      </c>
      <c r="D342">
        <f t="shared" si="11"/>
        <v>2.3999999999999998E-3</v>
      </c>
    </row>
    <row r="343" spans="1:4" x14ac:dyDescent="0.15">
      <c r="A343">
        <v>151.29</v>
      </c>
      <c r="B343">
        <v>0.24</v>
      </c>
      <c r="C343">
        <f t="shared" si="10"/>
        <v>605.16</v>
      </c>
      <c r="D343">
        <f t="shared" si="11"/>
        <v>2.3999999999999998E-3</v>
      </c>
    </row>
    <row r="344" spans="1:4" x14ac:dyDescent="0.15">
      <c r="A344">
        <v>152.04</v>
      </c>
      <c r="B344">
        <v>0.25</v>
      </c>
      <c r="C344">
        <f t="shared" si="10"/>
        <v>608.16</v>
      </c>
      <c r="D344">
        <f t="shared" si="11"/>
        <v>2.5000000000000001E-3</v>
      </c>
    </row>
    <row r="345" spans="1:4" x14ac:dyDescent="0.15">
      <c r="A345">
        <v>153.66999999999999</v>
      </c>
      <c r="B345">
        <v>0.24</v>
      </c>
      <c r="C345">
        <f t="shared" si="10"/>
        <v>614.67999999999995</v>
      </c>
      <c r="D345">
        <f t="shared" si="11"/>
        <v>2.3999999999999998E-3</v>
      </c>
    </row>
    <row r="346" spans="1:4" x14ac:dyDescent="0.15">
      <c r="A346">
        <v>154.4</v>
      </c>
      <c r="B346">
        <v>0.24</v>
      </c>
      <c r="C346">
        <f t="shared" si="10"/>
        <v>617.6</v>
      </c>
      <c r="D346">
        <f t="shared" si="11"/>
        <v>2.3999999999999998E-3</v>
      </c>
    </row>
    <row r="347" spans="1:4" x14ac:dyDescent="0.15">
      <c r="A347">
        <v>150.74</v>
      </c>
      <c r="B347">
        <v>0.24</v>
      </c>
      <c r="C347">
        <f t="shared" si="10"/>
        <v>602.96</v>
      </c>
      <c r="D347">
        <f t="shared" si="11"/>
        <v>2.3999999999999998E-3</v>
      </c>
    </row>
    <row r="348" spans="1:4" x14ac:dyDescent="0.15">
      <c r="A348">
        <v>152.08000000000001</v>
      </c>
      <c r="B348">
        <v>0.24</v>
      </c>
      <c r="C348">
        <f t="shared" si="10"/>
        <v>608.32000000000005</v>
      </c>
      <c r="D348">
        <f t="shared" si="11"/>
        <v>2.3999999999999998E-3</v>
      </c>
    </row>
    <row r="349" spans="1:4" x14ac:dyDescent="0.15">
      <c r="A349">
        <v>153.05000000000001</v>
      </c>
      <c r="B349">
        <v>0.24</v>
      </c>
      <c r="C349">
        <f t="shared" si="10"/>
        <v>612.20000000000005</v>
      </c>
      <c r="D349">
        <f t="shared" si="11"/>
        <v>2.3999999999999998E-3</v>
      </c>
    </row>
    <row r="350" spans="1:4" x14ac:dyDescent="0.15">
      <c r="A350">
        <v>155.88</v>
      </c>
      <c r="B350">
        <v>0.24</v>
      </c>
      <c r="C350">
        <f t="shared" si="10"/>
        <v>623.52</v>
      </c>
      <c r="D350">
        <f t="shared" si="11"/>
        <v>2.3999999999999998E-3</v>
      </c>
    </row>
    <row r="351" spans="1:4" x14ac:dyDescent="0.15">
      <c r="A351">
        <v>156.27000000000001</v>
      </c>
      <c r="B351">
        <v>0.24</v>
      </c>
      <c r="C351">
        <f t="shared" si="10"/>
        <v>625.08000000000004</v>
      </c>
      <c r="D351">
        <f t="shared" si="11"/>
        <v>2.3999999999999998E-3</v>
      </c>
    </row>
    <row r="352" spans="1:4" x14ac:dyDescent="0.15">
      <c r="A352">
        <v>156.99</v>
      </c>
      <c r="B352">
        <v>0.24</v>
      </c>
      <c r="C352">
        <f t="shared" si="10"/>
        <v>627.96</v>
      </c>
      <c r="D352">
        <f t="shared" si="11"/>
        <v>2.3999999999999998E-3</v>
      </c>
    </row>
    <row r="353" spans="1:4" x14ac:dyDescent="0.15">
      <c r="A353">
        <v>157.52000000000001</v>
      </c>
      <c r="B353">
        <v>0.23</v>
      </c>
      <c r="C353">
        <f t="shared" si="10"/>
        <v>630.08000000000004</v>
      </c>
      <c r="D353">
        <f t="shared" si="11"/>
        <v>2.3E-3</v>
      </c>
    </row>
    <row r="354" spans="1:4" x14ac:dyDescent="0.15">
      <c r="A354">
        <v>158.21</v>
      </c>
      <c r="B354">
        <v>0.24</v>
      </c>
      <c r="C354">
        <f t="shared" si="10"/>
        <v>632.84</v>
      </c>
      <c r="D354">
        <f t="shared" si="11"/>
        <v>2.3999999999999998E-3</v>
      </c>
    </row>
    <row r="355" spans="1:4" x14ac:dyDescent="0.15">
      <c r="A355">
        <v>159.86000000000001</v>
      </c>
      <c r="B355">
        <v>0.24</v>
      </c>
      <c r="C355">
        <f t="shared" si="10"/>
        <v>639.44000000000005</v>
      </c>
      <c r="D355">
        <f t="shared" si="11"/>
        <v>2.3999999999999998E-3</v>
      </c>
    </row>
    <row r="356" spans="1:4" x14ac:dyDescent="0.15">
      <c r="A356">
        <v>161.05000000000001</v>
      </c>
      <c r="B356">
        <v>0.24</v>
      </c>
      <c r="C356">
        <f t="shared" si="10"/>
        <v>644.20000000000005</v>
      </c>
      <c r="D356">
        <f t="shared" si="11"/>
        <v>2.3999999999999998E-3</v>
      </c>
    </row>
    <row r="357" spans="1:4" x14ac:dyDescent="0.15">
      <c r="A357">
        <v>163.05000000000001</v>
      </c>
      <c r="B357">
        <v>0.24</v>
      </c>
      <c r="C357">
        <f t="shared" si="10"/>
        <v>652.20000000000005</v>
      </c>
      <c r="D357">
        <f t="shared" si="11"/>
        <v>2.3999999999999998E-3</v>
      </c>
    </row>
    <row r="358" spans="1:4" x14ac:dyDescent="0.15">
      <c r="A358">
        <v>164.25</v>
      </c>
      <c r="B358">
        <v>0.24</v>
      </c>
      <c r="C358">
        <f t="shared" si="10"/>
        <v>657</v>
      </c>
      <c r="D358">
        <f t="shared" si="11"/>
        <v>2.3999999999999998E-3</v>
      </c>
    </row>
    <row r="359" spans="1:4" x14ac:dyDescent="0.15">
      <c r="A359">
        <v>166.49</v>
      </c>
      <c r="B359">
        <v>0.24</v>
      </c>
      <c r="C359">
        <f t="shared" si="10"/>
        <v>665.96</v>
      </c>
      <c r="D359">
        <f t="shared" si="11"/>
        <v>2.3999999999999998E-3</v>
      </c>
    </row>
    <row r="360" spans="1:4" x14ac:dyDescent="0.15">
      <c r="A360">
        <v>167.16</v>
      </c>
      <c r="B360">
        <v>0.24</v>
      </c>
      <c r="C360">
        <f t="shared" si="10"/>
        <v>668.64</v>
      </c>
      <c r="D360">
        <f t="shared" si="11"/>
        <v>2.3999999999999998E-3</v>
      </c>
    </row>
    <row r="361" spans="1:4" x14ac:dyDescent="0.15">
      <c r="A361">
        <v>168</v>
      </c>
      <c r="B361">
        <v>0.24</v>
      </c>
      <c r="C361">
        <f t="shared" si="10"/>
        <v>672</v>
      </c>
      <c r="D361">
        <f t="shared" si="11"/>
        <v>2.3999999999999998E-3</v>
      </c>
    </row>
    <row r="362" spans="1:4" x14ac:dyDescent="0.15">
      <c r="A362">
        <v>163.95</v>
      </c>
      <c r="B362">
        <v>0.24</v>
      </c>
      <c r="C362">
        <f t="shared" si="10"/>
        <v>655.8</v>
      </c>
      <c r="D362">
        <f t="shared" si="11"/>
        <v>2.3999999999999998E-3</v>
      </c>
    </row>
    <row r="363" spans="1:4" x14ac:dyDescent="0.15">
      <c r="A363">
        <v>165.64000000000001</v>
      </c>
      <c r="B363">
        <v>0.25</v>
      </c>
      <c r="C363">
        <f t="shared" si="10"/>
        <v>662.56000000000006</v>
      </c>
      <c r="D363">
        <f t="shared" si="11"/>
        <v>2.5000000000000001E-3</v>
      </c>
    </row>
    <row r="364" spans="1:4" x14ac:dyDescent="0.15">
      <c r="A364">
        <v>168.47</v>
      </c>
      <c r="B364">
        <v>0.24</v>
      </c>
      <c r="C364">
        <f t="shared" si="10"/>
        <v>673.88</v>
      </c>
      <c r="D364">
        <f t="shared" si="11"/>
        <v>2.3999999999999998E-3</v>
      </c>
    </row>
    <row r="365" spans="1:4" x14ac:dyDescent="0.15">
      <c r="A365">
        <v>169.09</v>
      </c>
      <c r="B365">
        <v>0.24</v>
      </c>
      <c r="C365">
        <f t="shared" si="10"/>
        <v>676.36</v>
      </c>
      <c r="D365">
        <f t="shared" si="11"/>
        <v>2.3999999999999998E-3</v>
      </c>
    </row>
    <row r="366" spans="1:4" x14ac:dyDescent="0.15">
      <c r="A366">
        <v>169.66</v>
      </c>
      <c r="B366">
        <v>0.24</v>
      </c>
      <c r="C366">
        <f t="shared" si="10"/>
        <v>678.64</v>
      </c>
      <c r="D366">
        <f t="shared" si="11"/>
        <v>2.3999999999999998E-3</v>
      </c>
    </row>
    <row r="367" spans="1:4" x14ac:dyDescent="0.15">
      <c r="A367">
        <v>169.83</v>
      </c>
      <c r="B367">
        <v>0.24</v>
      </c>
      <c r="C367">
        <f t="shared" si="10"/>
        <v>679.32</v>
      </c>
      <c r="D367">
        <f t="shared" si="11"/>
        <v>2.3999999999999998E-3</v>
      </c>
    </row>
    <row r="368" spans="1:4" x14ac:dyDescent="0.15">
      <c r="A368">
        <v>171.46</v>
      </c>
      <c r="B368">
        <v>0.24</v>
      </c>
      <c r="C368">
        <f t="shared" si="10"/>
        <v>685.84</v>
      </c>
      <c r="D368">
        <f t="shared" si="11"/>
        <v>2.3999999999999998E-3</v>
      </c>
    </row>
    <row r="369" spans="1:4" x14ac:dyDescent="0.15">
      <c r="A369">
        <v>172.62</v>
      </c>
      <c r="B369">
        <v>0.24</v>
      </c>
      <c r="C369">
        <f t="shared" si="10"/>
        <v>690.48</v>
      </c>
      <c r="D369">
        <f t="shared" si="11"/>
        <v>2.3999999999999998E-3</v>
      </c>
    </row>
    <row r="370" spans="1:4" x14ac:dyDescent="0.15">
      <c r="A370">
        <v>173.13</v>
      </c>
      <c r="B370">
        <v>0.24</v>
      </c>
      <c r="C370">
        <f t="shared" si="10"/>
        <v>692.52</v>
      </c>
      <c r="D370">
        <f t="shared" si="11"/>
        <v>2.3999999999999998E-3</v>
      </c>
    </row>
    <row r="371" spans="1:4" x14ac:dyDescent="0.15">
      <c r="A371">
        <v>174.32</v>
      </c>
      <c r="B371">
        <v>0.24</v>
      </c>
      <c r="C371">
        <f t="shared" si="10"/>
        <v>697.28</v>
      </c>
      <c r="D371">
        <f t="shared" si="11"/>
        <v>2.3999999999999998E-3</v>
      </c>
    </row>
    <row r="372" spans="1:4" x14ac:dyDescent="0.15">
      <c r="A372">
        <v>175.09</v>
      </c>
      <c r="B372">
        <v>0.25</v>
      </c>
      <c r="C372">
        <f t="shared" si="10"/>
        <v>700.36</v>
      </c>
      <c r="D372">
        <f t="shared" si="11"/>
        <v>2.5000000000000001E-3</v>
      </c>
    </row>
    <row r="373" spans="1:4" x14ac:dyDescent="0.15">
      <c r="A373">
        <v>175.95</v>
      </c>
      <c r="B373">
        <v>0.23</v>
      </c>
      <c r="C373">
        <f t="shared" si="10"/>
        <v>703.8</v>
      </c>
      <c r="D373">
        <f t="shared" si="11"/>
        <v>2.3E-3</v>
      </c>
    </row>
    <row r="374" spans="1:4" x14ac:dyDescent="0.15">
      <c r="A374">
        <v>178.36</v>
      </c>
      <c r="B374">
        <v>0.24</v>
      </c>
      <c r="C374">
        <f t="shared" si="10"/>
        <v>713.44</v>
      </c>
      <c r="D374">
        <f t="shared" si="11"/>
        <v>2.3999999999999998E-3</v>
      </c>
    </row>
    <row r="375" spans="1:4" x14ac:dyDescent="0.15">
      <c r="A375">
        <v>179.39000000000001</v>
      </c>
      <c r="B375">
        <v>0.24</v>
      </c>
      <c r="C375">
        <f t="shared" si="10"/>
        <v>717.56000000000006</v>
      </c>
      <c r="D375">
        <f t="shared" si="11"/>
        <v>2.3999999999999998E-3</v>
      </c>
    </row>
    <row r="376" spans="1:4" x14ac:dyDescent="0.15">
      <c r="A376">
        <v>181.18</v>
      </c>
      <c r="B376">
        <v>0.24</v>
      </c>
      <c r="C376">
        <f t="shared" si="10"/>
        <v>724.72</v>
      </c>
      <c r="D376">
        <f t="shared" si="11"/>
        <v>2.3999999999999998E-3</v>
      </c>
    </row>
    <row r="377" spans="1:4" x14ac:dyDescent="0.15">
      <c r="A377">
        <v>181.25</v>
      </c>
      <c r="B377">
        <v>0.24</v>
      </c>
      <c r="C377">
        <f t="shared" si="10"/>
        <v>725</v>
      </c>
      <c r="D377">
        <f t="shared" si="11"/>
        <v>2.3999999999999998E-3</v>
      </c>
    </row>
    <row r="378" spans="1:4" x14ac:dyDescent="0.15">
      <c r="A378">
        <v>182.62</v>
      </c>
      <c r="B378">
        <v>0.24</v>
      </c>
      <c r="C378">
        <f t="shared" si="10"/>
        <v>730.48</v>
      </c>
      <c r="D378">
        <f t="shared" si="11"/>
        <v>2.3999999999999998E-3</v>
      </c>
    </row>
    <row r="379" spans="1:4" x14ac:dyDescent="0.15">
      <c r="A379">
        <v>183.7</v>
      </c>
      <c r="B379">
        <v>0.24</v>
      </c>
      <c r="C379">
        <f t="shared" si="10"/>
        <v>734.8</v>
      </c>
      <c r="D379">
        <f t="shared" si="11"/>
        <v>2.3999999999999998E-3</v>
      </c>
    </row>
    <row r="380" spans="1:4" x14ac:dyDescent="0.15">
      <c r="A380">
        <v>185.53</v>
      </c>
      <c r="B380">
        <v>0.24</v>
      </c>
      <c r="C380">
        <f t="shared" si="10"/>
        <v>742.12</v>
      </c>
      <c r="D380">
        <f t="shared" si="11"/>
        <v>2.3999999999999998E-3</v>
      </c>
    </row>
    <row r="381" spans="1:4" x14ac:dyDescent="0.15">
      <c r="A381">
        <v>186.06</v>
      </c>
      <c r="B381">
        <v>0.24</v>
      </c>
      <c r="C381">
        <f t="shared" si="10"/>
        <v>744.24</v>
      </c>
      <c r="D381">
        <f t="shared" si="11"/>
        <v>2.3999999999999998E-3</v>
      </c>
    </row>
    <row r="382" spans="1:4" x14ac:dyDescent="0.15">
      <c r="A382">
        <v>182.54</v>
      </c>
      <c r="B382">
        <v>0.24</v>
      </c>
      <c r="C382">
        <f t="shared" si="10"/>
        <v>730.16</v>
      </c>
      <c r="D382">
        <f t="shared" si="11"/>
        <v>2.3999999999999998E-3</v>
      </c>
    </row>
    <row r="383" spans="1:4" x14ac:dyDescent="0.15">
      <c r="A383">
        <v>183.46</v>
      </c>
      <c r="B383">
        <v>0.24</v>
      </c>
      <c r="C383">
        <f t="shared" si="10"/>
        <v>733.84</v>
      </c>
      <c r="D383">
        <f t="shared" si="11"/>
        <v>2.3999999999999998E-3</v>
      </c>
    </row>
    <row r="384" spans="1:4" x14ac:dyDescent="0.15">
      <c r="A384">
        <v>184.18</v>
      </c>
      <c r="B384">
        <v>0.24</v>
      </c>
      <c r="C384">
        <f t="shared" si="10"/>
        <v>736.72</v>
      </c>
      <c r="D384">
        <f t="shared" si="11"/>
        <v>2.3999999999999998E-3</v>
      </c>
    </row>
    <row r="385" spans="1:4" x14ac:dyDescent="0.15">
      <c r="A385">
        <v>185.86</v>
      </c>
      <c r="B385">
        <v>0.24</v>
      </c>
      <c r="C385">
        <f t="shared" si="10"/>
        <v>743.44</v>
      </c>
      <c r="D385">
        <f t="shared" si="11"/>
        <v>2.3999999999999998E-3</v>
      </c>
    </row>
    <row r="386" spans="1:4" x14ac:dyDescent="0.15">
      <c r="A386">
        <v>186.79</v>
      </c>
      <c r="B386">
        <v>0.24</v>
      </c>
      <c r="C386">
        <f t="shared" si="10"/>
        <v>747.16</v>
      </c>
      <c r="D386">
        <f t="shared" si="11"/>
        <v>2.3999999999999998E-3</v>
      </c>
    </row>
    <row r="387" spans="1:4" x14ac:dyDescent="0.15">
      <c r="A387">
        <v>188.98</v>
      </c>
      <c r="B387">
        <v>0.25</v>
      </c>
      <c r="C387">
        <f t="shared" ref="C387:C450" si="12">A387/250*1000</f>
        <v>755.92</v>
      </c>
      <c r="D387">
        <f t="shared" ref="D387:D450" si="13">B387/100</f>
        <v>2.5000000000000001E-3</v>
      </c>
    </row>
    <row r="388" spans="1:4" x14ac:dyDescent="0.15">
      <c r="A388">
        <v>190.22</v>
      </c>
      <c r="B388">
        <v>0.25</v>
      </c>
      <c r="C388">
        <f t="shared" si="12"/>
        <v>760.88</v>
      </c>
      <c r="D388">
        <f t="shared" si="13"/>
        <v>2.5000000000000001E-3</v>
      </c>
    </row>
    <row r="389" spans="1:4" x14ac:dyDescent="0.15">
      <c r="A389">
        <v>191.61</v>
      </c>
      <c r="B389">
        <v>0.25</v>
      </c>
      <c r="C389">
        <f t="shared" si="12"/>
        <v>766.44</v>
      </c>
      <c r="D389">
        <f t="shared" si="13"/>
        <v>2.5000000000000001E-3</v>
      </c>
    </row>
    <row r="390" spans="1:4" x14ac:dyDescent="0.15">
      <c r="A390">
        <v>193.94</v>
      </c>
      <c r="B390">
        <v>0.27</v>
      </c>
      <c r="C390">
        <f t="shared" si="12"/>
        <v>775.76</v>
      </c>
      <c r="D390">
        <f t="shared" si="13"/>
        <v>2.7000000000000001E-3</v>
      </c>
    </row>
    <row r="391" spans="1:4" x14ac:dyDescent="0.15">
      <c r="A391">
        <v>195.09</v>
      </c>
      <c r="B391">
        <v>0.27</v>
      </c>
      <c r="C391">
        <f t="shared" si="12"/>
        <v>780.36</v>
      </c>
      <c r="D391">
        <f t="shared" si="13"/>
        <v>2.7000000000000001E-3</v>
      </c>
    </row>
    <row r="392" spans="1:4" x14ac:dyDescent="0.15">
      <c r="A392">
        <v>196.61</v>
      </c>
      <c r="B392">
        <v>0.28000000000000003</v>
      </c>
      <c r="C392">
        <f t="shared" si="12"/>
        <v>786.44</v>
      </c>
      <c r="D392">
        <f t="shared" si="13"/>
        <v>2.8000000000000004E-3</v>
      </c>
    </row>
    <row r="393" spans="1:4" x14ac:dyDescent="0.15">
      <c r="A393">
        <v>197.28</v>
      </c>
      <c r="B393">
        <v>0.28000000000000003</v>
      </c>
      <c r="C393">
        <f t="shared" si="12"/>
        <v>789.12</v>
      </c>
      <c r="D393">
        <f t="shared" si="13"/>
        <v>2.8000000000000004E-3</v>
      </c>
    </row>
    <row r="394" spans="1:4" x14ac:dyDescent="0.15">
      <c r="A394">
        <v>198.68</v>
      </c>
      <c r="B394">
        <v>0.28000000000000003</v>
      </c>
      <c r="C394">
        <f t="shared" si="12"/>
        <v>794.72</v>
      </c>
      <c r="D394">
        <f t="shared" si="13"/>
        <v>2.8000000000000004E-3</v>
      </c>
    </row>
    <row r="395" spans="1:4" x14ac:dyDescent="0.15">
      <c r="A395">
        <v>198.93</v>
      </c>
      <c r="B395">
        <v>0.28000000000000003</v>
      </c>
      <c r="C395">
        <f t="shared" si="12"/>
        <v>795.72</v>
      </c>
      <c r="D395">
        <f t="shared" si="13"/>
        <v>2.8000000000000004E-3</v>
      </c>
    </row>
    <row r="396" spans="1:4" x14ac:dyDescent="0.15">
      <c r="A396">
        <v>200.11</v>
      </c>
      <c r="B396">
        <v>0.3</v>
      </c>
      <c r="C396">
        <f t="shared" si="12"/>
        <v>800.44</v>
      </c>
      <c r="D396">
        <f t="shared" si="13"/>
        <v>3.0000000000000001E-3</v>
      </c>
    </row>
    <row r="397" spans="1:4" x14ac:dyDescent="0.15">
      <c r="A397">
        <v>200.53</v>
      </c>
      <c r="B397">
        <v>0.32</v>
      </c>
      <c r="C397">
        <f t="shared" si="12"/>
        <v>802.12</v>
      </c>
      <c r="D397">
        <f t="shared" si="13"/>
        <v>3.2000000000000002E-3</v>
      </c>
    </row>
    <row r="398" spans="1:4" x14ac:dyDescent="0.15">
      <c r="A398">
        <v>194.81</v>
      </c>
      <c r="B398">
        <v>0.33</v>
      </c>
      <c r="C398">
        <f t="shared" si="12"/>
        <v>779.24</v>
      </c>
      <c r="D398">
        <f t="shared" si="13"/>
        <v>3.3E-3</v>
      </c>
    </row>
    <row r="399" spans="1:4" x14ac:dyDescent="0.15">
      <c r="A399">
        <v>197.5</v>
      </c>
      <c r="B399">
        <v>0.33</v>
      </c>
      <c r="C399">
        <f t="shared" si="12"/>
        <v>790</v>
      </c>
      <c r="D399">
        <f t="shared" si="13"/>
        <v>3.3E-3</v>
      </c>
    </row>
    <row r="400" spans="1:4" x14ac:dyDescent="0.15">
      <c r="A400">
        <v>199.98</v>
      </c>
      <c r="B400">
        <v>0.33</v>
      </c>
      <c r="C400">
        <f t="shared" si="12"/>
        <v>799.92</v>
      </c>
      <c r="D400">
        <f t="shared" si="13"/>
        <v>3.3E-3</v>
      </c>
    </row>
    <row r="401" spans="1:4" x14ac:dyDescent="0.15">
      <c r="A401">
        <v>203.35</v>
      </c>
      <c r="B401">
        <v>0.34</v>
      </c>
      <c r="C401">
        <f t="shared" si="12"/>
        <v>813.4</v>
      </c>
      <c r="D401">
        <f t="shared" si="13"/>
        <v>3.4000000000000002E-3</v>
      </c>
    </row>
    <row r="402" spans="1:4" x14ac:dyDescent="0.15">
      <c r="A402">
        <v>204.64000000000001</v>
      </c>
      <c r="B402">
        <v>0.35</v>
      </c>
      <c r="C402">
        <f t="shared" si="12"/>
        <v>818.56000000000006</v>
      </c>
      <c r="D402">
        <f t="shared" si="13"/>
        <v>3.4999999999999996E-3</v>
      </c>
    </row>
    <row r="403" spans="1:4" x14ac:dyDescent="0.15">
      <c r="A403">
        <v>206</v>
      </c>
      <c r="B403">
        <v>0.34</v>
      </c>
      <c r="C403">
        <f t="shared" si="12"/>
        <v>824</v>
      </c>
      <c r="D403">
        <f t="shared" si="13"/>
        <v>3.4000000000000002E-3</v>
      </c>
    </row>
    <row r="404" spans="1:4" x14ac:dyDescent="0.15">
      <c r="A404">
        <v>206.78</v>
      </c>
      <c r="B404">
        <v>0.34</v>
      </c>
      <c r="C404">
        <f t="shared" si="12"/>
        <v>827.12</v>
      </c>
      <c r="D404">
        <f t="shared" si="13"/>
        <v>3.4000000000000002E-3</v>
      </c>
    </row>
    <row r="405" spans="1:4" x14ac:dyDescent="0.15">
      <c r="A405">
        <v>207</v>
      </c>
      <c r="B405">
        <v>0.34</v>
      </c>
      <c r="C405">
        <f t="shared" si="12"/>
        <v>828</v>
      </c>
      <c r="D405">
        <f t="shared" si="13"/>
        <v>3.4000000000000002E-3</v>
      </c>
    </row>
    <row r="406" spans="1:4" x14ac:dyDescent="0.15">
      <c r="A406">
        <v>208.48</v>
      </c>
      <c r="B406">
        <v>0.34</v>
      </c>
      <c r="C406">
        <f t="shared" si="12"/>
        <v>833.92</v>
      </c>
      <c r="D406">
        <f t="shared" si="13"/>
        <v>3.4000000000000002E-3</v>
      </c>
    </row>
    <row r="407" spans="1:4" x14ac:dyDescent="0.15">
      <c r="A407">
        <v>208.73</v>
      </c>
      <c r="B407">
        <v>0.34</v>
      </c>
      <c r="C407">
        <f t="shared" si="12"/>
        <v>834.92</v>
      </c>
      <c r="D407">
        <f t="shared" si="13"/>
        <v>3.4000000000000002E-3</v>
      </c>
    </row>
    <row r="408" spans="1:4" x14ac:dyDescent="0.15">
      <c r="A408">
        <v>209.62</v>
      </c>
      <c r="B408">
        <v>0.35</v>
      </c>
      <c r="C408">
        <f t="shared" si="12"/>
        <v>838.48</v>
      </c>
      <c r="D408">
        <f t="shared" si="13"/>
        <v>3.4999999999999996E-3</v>
      </c>
    </row>
    <row r="409" spans="1:4" x14ac:dyDescent="0.15">
      <c r="A409">
        <v>210.18</v>
      </c>
      <c r="B409">
        <v>0.35</v>
      </c>
      <c r="C409">
        <f t="shared" si="12"/>
        <v>840.72</v>
      </c>
      <c r="D409">
        <f t="shared" si="13"/>
        <v>3.4999999999999996E-3</v>
      </c>
    </row>
    <row r="410" spans="1:4" x14ac:dyDescent="0.15">
      <c r="A410">
        <v>212.25</v>
      </c>
      <c r="B410">
        <v>0.35</v>
      </c>
      <c r="C410">
        <f t="shared" si="12"/>
        <v>849</v>
      </c>
      <c r="D410">
        <f t="shared" si="13"/>
        <v>3.4999999999999996E-3</v>
      </c>
    </row>
    <row r="411" spans="1:4" x14ac:dyDescent="0.15">
      <c r="A411">
        <v>213.61</v>
      </c>
      <c r="B411">
        <v>0.36</v>
      </c>
      <c r="C411">
        <f t="shared" si="12"/>
        <v>854.44</v>
      </c>
      <c r="D411">
        <f t="shared" si="13"/>
        <v>3.5999999999999999E-3</v>
      </c>
    </row>
    <row r="412" spans="1:4" x14ac:dyDescent="0.15">
      <c r="A412">
        <v>214.76</v>
      </c>
      <c r="B412">
        <v>0.37</v>
      </c>
      <c r="C412">
        <f t="shared" si="12"/>
        <v>859.04</v>
      </c>
      <c r="D412">
        <f t="shared" si="13"/>
        <v>3.7000000000000002E-3</v>
      </c>
    </row>
    <row r="413" spans="1:4" x14ac:dyDescent="0.15">
      <c r="A413">
        <v>216.78</v>
      </c>
      <c r="B413">
        <v>0.37</v>
      </c>
      <c r="C413">
        <f t="shared" si="12"/>
        <v>867.12</v>
      </c>
      <c r="D413">
        <f t="shared" si="13"/>
        <v>3.7000000000000002E-3</v>
      </c>
    </row>
    <row r="414" spans="1:4" x14ac:dyDescent="0.15">
      <c r="A414">
        <v>217.83</v>
      </c>
      <c r="B414">
        <v>0.37</v>
      </c>
      <c r="C414">
        <f t="shared" si="12"/>
        <v>871.32</v>
      </c>
      <c r="D414">
        <f t="shared" si="13"/>
        <v>3.7000000000000002E-3</v>
      </c>
    </row>
    <row r="415" spans="1:4" x14ac:dyDescent="0.15">
      <c r="A415">
        <v>219.13</v>
      </c>
      <c r="B415">
        <v>0.37</v>
      </c>
      <c r="C415">
        <f t="shared" si="12"/>
        <v>876.52</v>
      </c>
      <c r="D415">
        <f t="shared" si="13"/>
        <v>3.7000000000000002E-3</v>
      </c>
    </row>
    <row r="416" spans="1:4" x14ac:dyDescent="0.15">
      <c r="A416">
        <v>219.82</v>
      </c>
      <c r="B416">
        <v>0.37</v>
      </c>
      <c r="C416">
        <f t="shared" si="12"/>
        <v>879.28</v>
      </c>
      <c r="D416">
        <f t="shared" si="13"/>
        <v>3.7000000000000002E-3</v>
      </c>
    </row>
    <row r="417" spans="1:4" x14ac:dyDescent="0.15">
      <c r="A417">
        <v>220.49</v>
      </c>
      <c r="B417">
        <v>0.37</v>
      </c>
      <c r="C417">
        <f t="shared" si="12"/>
        <v>881.96</v>
      </c>
      <c r="D417">
        <f t="shared" si="13"/>
        <v>3.7000000000000002E-3</v>
      </c>
    </row>
    <row r="418" spans="1:4" x14ac:dyDescent="0.15">
      <c r="A418">
        <v>221.1</v>
      </c>
      <c r="B418">
        <v>0.38</v>
      </c>
      <c r="C418">
        <f t="shared" si="12"/>
        <v>884.4</v>
      </c>
      <c r="D418">
        <f t="shared" si="13"/>
        <v>3.8E-3</v>
      </c>
    </row>
    <row r="419" spans="1:4" x14ac:dyDescent="0.15">
      <c r="A419">
        <v>221.54</v>
      </c>
      <c r="B419">
        <v>0.38</v>
      </c>
      <c r="C419">
        <f t="shared" si="12"/>
        <v>886.16</v>
      </c>
      <c r="D419">
        <f t="shared" si="13"/>
        <v>3.8E-3</v>
      </c>
    </row>
    <row r="420" spans="1:4" x14ac:dyDescent="0.15">
      <c r="A420">
        <v>222.35</v>
      </c>
      <c r="B420">
        <v>0.37</v>
      </c>
      <c r="C420">
        <f t="shared" si="12"/>
        <v>889.4</v>
      </c>
      <c r="D420">
        <f t="shared" si="13"/>
        <v>3.7000000000000002E-3</v>
      </c>
    </row>
    <row r="421" spans="1:4" x14ac:dyDescent="0.15">
      <c r="A421">
        <v>222.72</v>
      </c>
      <c r="B421">
        <v>0.37</v>
      </c>
      <c r="C421">
        <f t="shared" si="12"/>
        <v>890.88</v>
      </c>
      <c r="D421">
        <f t="shared" si="13"/>
        <v>3.7000000000000002E-3</v>
      </c>
    </row>
    <row r="422" spans="1:4" x14ac:dyDescent="0.15">
      <c r="A422">
        <v>224.23</v>
      </c>
      <c r="B422">
        <v>0.37</v>
      </c>
      <c r="C422">
        <f t="shared" si="12"/>
        <v>896.92</v>
      </c>
      <c r="D422">
        <f t="shared" si="13"/>
        <v>3.7000000000000002E-3</v>
      </c>
    </row>
    <row r="423" spans="1:4" x14ac:dyDescent="0.15">
      <c r="A423">
        <v>218.02</v>
      </c>
      <c r="B423">
        <v>0.37</v>
      </c>
      <c r="C423">
        <f t="shared" si="12"/>
        <v>872.08</v>
      </c>
      <c r="D423">
        <f t="shared" si="13"/>
        <v>3.7000000000000002E-3</v>
      </c>
    </row>
    <row r="424" spans="1:4" x14ac:dyDescent="0.15">
      <c r="A424">
        <v>220.21</v>
      </c>
      <c r="B424">
        <v>0.37</v>
      </c>
      <c r="C424">
        <f t="shared" si="12"/>
        <v>880.84</v>
      </c>
      <c r="D424">
        <f t="shared" si="13"/>
        <v>3.7000000000000002E-3</v>
      </c>
    </row>
    <row r="425" spans="1:4" x14ac:dyDescent="0.15">
      <c r="A425">
        <v>224.16</v>
      </c>
      <c r="B425">
        <v>0.37</v>
      </c>
      <c r="C425">
        <f t="shared" si="12"/>
        <v>896.64</v>
      </c>
      <c r="D425">
        <f t="shared" si="13"/>
        <v>3.7000000000000002E-3</v>
      </c>
    </row>
    <row r="426" spans="1:4" x14ac:dyDescent="0.15">
      <c r="A426">
        <v>225.82</v>
      </c>
      <c r="B426">
        <v>0.38</v>
      </c>
      <c r="C426">
        <f t="shared" si="12"/>
        <v>903.28</v>
      </c>
      <c r="D426">
        <f t="shared" si="13"/>
        <v>3.8E-3</v>
      </c>
    </row>
    <row r="427" spans="1:4" x14ac:dyDescent="0.15">
      <c r="A427">
        <v>227.72</v>
      </c>
      <c r="B427">
        <v>0.39</v>
      </c>
      <c r="C427">
        <f t="shared" si="12"/>
        <v>910.88</v>
      </c>
      <c r="D427">
        <f t="shared" si="13"/>
        <v>3.9000000000000003E-3</v>
      </c>
    </row>
    <row r="428" spans="1:4" x14ac:dyDescent="0.15">
      <c r="A428">
        <v>228.88</v>
      </c>
      <c r="B428">
        <v>0.37</v>
      </c>
      <c r="C428">
        <f t="shared" si="12"/>
        <v>915.52</v>
      </c>
      <c r="D428">
        <f t="shared" si="13"/>
        <v>3.7000000000000002E-3</v>
      </c>
    </row>
    <row r="429" spans="1:4" x14ac:dyDescent="0.15">
      <c r="A429">
        <v>230.41</v>
      </c>
      <c r="B429">
        <v>0.39</v>
      </c>
      <c r="C429">
        <f t="shared" si="12"/>
        <v>921.64</v>
      </c>
      <c r="D429">
        <f t="shared" si="13"/>
        <v>3.9000000000000003E-3</v>
      </c>
    </row>
    <row r="430" spans="1:4" x14ac:dyDescent="0.15">
      <c r="A430">
        <v>230.63</v>
      </c>
      <c r="B430">
        <v>0.38</v>
      </c>
      <c r="C430">
        <f t="shared" si="12"/>
        <v>922.52</v>
      </c>
      <c r="D430">
        <f t="shared" si="13"/>
        <v>3.8E-3</v>
      </c>
    </row>
    <row r="431" spans="1:4" x14ac:dyDescent="0.15">
      <c r="A431">
        <v>231.7</v>
      </c>
      <c r="B431">
        <v>0.38</v>
      </c>
      <c r="C431">
        <f t="shared" si="12"/>
        <v>926.8</v>
      </c>
      <c r="D431">
        <f t="shared" si="13"/>
        <v>3.8E-3</v>
      </c>
    </row>
    <row r="432" spans="1:4" x14ac:dyDescent="0.15">
      <c r="A432">
        <v>232.61</v>
      </c>
      <c r="B432">
        <v>0.39</v>
      </c>
      <c r="C432">
        <f t="shared" si="12"/>
        <v>930.44</v>
      </c>
      <c r="D432">
        <f t="shared" si="13"/>
        <v>3.9000000000000003E-3</v>
      </c>
    </row>
    <row r="433" spans="1:4" x14ac:dyDescent="0.15">
      <c r="A433">
        <v>234.63</v>
      </c>
      <c r="B433">
        <v>0.39</v>
      </c>
      <c r="C433">
        <f t="shared" si="12"/>
        <v>938.52</v>
      </c>
      <c r="D433">
        <f t="shared" si="13"/>
        <v>3.9000000000000003E-3</v>
      </c>
    </row>
    <row r="434" spans="1:4" x14ac:dyDescent="0.15">
      <c r="A434">
        <v>235.87</v>
      </c>
      <c r="B434">
        <v>0.38</v>
      </c>
      <c r="C434">
        <f t="shared" si="12"/>
        <v>943.48</v>
      </c>
      <c r="D434">
        <f t="shared" si="13"/>
        <v>3.8E-3</v>
      </c>
    </row>
    <row r="435" spans="1:4" x14ac:dyDescent="0.15">
      <c r="A435">
        <v>237</v>
      </c>
      <c r="B435">
        <v>0.39</v>
      </c>
      <c r="C435">
        <f t="shared" si="12"/>
        <v>948</v>
      </c>
      <c r="D435">
        <f t="shared" si="13"/>
        <v>3.9000000000000003E-3</v>
      </c>
    </row>
    <row r="436" spans="1:4" x14ac:dyDescent="0.15">
      <c r="A436">
        <v>239</v>
      </c>
      <c r="B436">
        <v>0.4</v>
      </c>
      <c r="C436">
        <f t="shared" si="12"/>
        <v>956</v>
      </c>
      <c r="D436">
        <f t="shared" si="13"/>
        <v>4.0000000000000001E-3</v>
      </c>
    </row>
    <row r="437" spans="1:4" x14ac:dyDescent="0.15">
      <c r="A437">
        <v>239.42</v>
      </c>
      <c r="B437">
        <v>0.4</v>
      </c>
      <c r="C437">
        <f t="shared" si="12"/>
        <v>957.68</v>
      </c>
      <c r="D437">
        <f t="shared" si="13"/>
        <v>4.0000000000000001E-3</v>
      </c>
    </row>
    <row r="438" spans="1:4" x14ac:dyDescent="0.15">
      <c r="A438">
        <v>241.32</v>
      </c>
      <c r="B438">
        <v>0.4</v>
      </c>
      <c r="C438">
        <f t="shared" si="12"/>
        <v>965.28</v>
      </c>
      <c r="D438">
        <f t="shared" si="13"/>
        <v>4.0000000000000001E-3</v>
      </c>
    </row>
    <row r="439" spans="1:4" x14ac:dyDescent="0.15">
      <c r="A439">
        <v>241.92</v>
      </c>
      <c r="B439">
        <v>0.4</v>
      </c>
      <c r="C439">
        <f t="shared" si="12"/>
        <v>967.68</v>
      </c>
      <c r="D439">
        <f t="shared" si="13"/>
        <v>4.0000000000000001E-3</v>
      </c>
    </row>
    <row r="440" spans="1:4" x14ac:dyDescent="0.15">
      <c r="A440">
        <v>243.2</v>
      </c>
      <c r="B440">
        <v>0.4</v>
      </c>
      <c r="C440">
        <f t="shared" si="12"/>
        <v>972.8</v>
      </c>
      <c r="D440">
        <f t="shared" si="13"/>
        <v>4.0000000000000001E-3</v>
      </c>
    </row>
    <row r="441" spans="1:4" x14ac:dyDescent="0.15">
      <c r="A441">
        <v>243.6</v>
      </c>
      <c r="B441">
        <v>0.4</v>
      </c>
      <c r="C441">
        <f t="shared" si="12"/>
        <v>974.4</v>
      </c>
      <c r="D441">
        <f t="shared" si="13"/>
        <v>4.0000000000000001E-3</v>
      </c>
    </row>
    <row r="442" spans="1:4" x14ac:dyDescent="0.15">
      <c r="A442">
        <v>243.88</v>
      </c>
      <c r="B442">
        <v>0.4</v>
      </c>
      <c r="C442">
        <f t="shared" si="12"/>
        <v>975.52</v>
      </c>
      <c r="D442">
        <f t="shared" si="13"/>
        <v>4.0000000000000001E-3</v>
      </c>
    </row>
    <row r="443" spans="1:4" x14ac:dyDescent="0.15">
      <c r="A443">
        <v>244.54</v>
      </c>
      <c r="B443">
        <v>0.4</v>
      </c>
      <c r="C443">
        <f t="shared" si="12"/>
        <v>978.16</v>
      </c>
      <c r="D443">
        <f t="shared" si="13"/>
        <v>4.0000000000000001E-3</v>
      </c>
    </row>
    <row r="444" spans="1:4" x14ac:dyDescent="0.15">
      <c r="A444">
        <v>245.12</v>
      </c>
      <c r="B444">
        <v>0.41</v>
      </c>
      <c r="C444">
        <f t="shared" si="12"/>
        <v>980.48</v>
      </c>
      <c r="D444">
        <f t="shared" si="13"/>
        <v>4.0999999999999995E-3</v>
      </c>
    </row>
    <row r="445" spans="1:4" x14ac:dyDescent="0.15">
      <c r="A445">
        <v>236.37</v>
      </c>
      <c r="B445">
        <v>0.41</v>
      </c>
      <c r="C445">
        <f t="shared" si="12"/>
        <v>945.48</v>
      </c>
      <c r="D445">
        <f t="shared" si="13"/>
        <v>4.0999999999999995E-3</v>
      </c>
    </row>
    <row r="446" spans="1:4" x14ac:dyDescent="0.15">
      <c r="A446">
        <v>238.77</v>
      </c>
      <c r="B446">
        <v>0.41</v>
      </c>
      <c r="C446">
        <f t="shared" si="12"/>
        <v>955.08</v>
      </c>
      <c r="D446">
        <f t="shared" si="13"/>
        <v>4.0999999999999995E-3</v>
      </c>
    </row>
    <row r="447" spans="1:4" x14ac:dyDescent="0.15">
      <c r="A447">
        <v>242.54</v>
      </c>
      <c r="B447">
        <v>0.41</v>
      </c>
      <c r="C447">
        <f t="shared" si="12"/>
        <v>970.16</v>
      </c>
      <c r="D447">
        <f t="shared" si="13"/>
        <v>4.0999999999999995E-3</v>
      </c>
    </row>
    <row r="448" spans="1:4" x14ac:dyDescent="0.15">
      <c r="A448">
        <v>243.95</v>
      </c>
      <c r="B448">
        <v>0.42</v>
      </c>
      <c r="C448">
        <f t="shared" si="12"/>
        <v>975.8</v>
      </c>
      <c r="D448">
        <f t="shared" si="13"/>
        <v>4.1999999999999997E-3</v>
      </c>
    </row>
    <row r="449" spans="1:4" x14ac:dyDescent="0.15">
      <c r="A449">
        <v>245.2</v>
      </c>
      <c r="B449">
        <v>0.41</v>
      </c>
      <c r="C449">
        <f t="shared" si="12"/>
        <v>980.8</v>
      </c>
      <c r="D449">
        <f t="shared" si="13"/>
        <v>4.0999999999999995E-3</v>
      </c>
    </row>
    <row r="450" spans="1:4" x14ac:dyDescent="0.15">
      <c r="A450">
        <v>247.37</v>
      </c>
      <c r="B450">
        <v>0.43</v>
      </c>
      <c r="C450">
        <f t="shared" si="12"/>
        <v>989.48</v>
      </c>
      <c r="D450">
        <f t="shared" si="13"/>
        <v>4.3E-3</v>
      </c>
    </row>
    <row r="451" spans="1:4" x14ac:dyDescent="0.15">
      <c r="A451">
        <v>248.21</v>
      </c>
      <c r="B451">
        <v>0.42</v>
      </c>
      <c r="C451">
        <f t="shared" ref="C451:C514" si="14">A451/250*1000</f>
        <v>992.84</v>
      </c>
      <c r="D451">
        <f t="shared" ref="D451:D514" si="15">B451/100</f>
        <v>4.1999999999999997E-3</v>
      </c>
    </row>
    <row r="452" spans="1:4" x14ac:dyDescent="0.15">
      <c r="A452">
        <v>249.76</v>
      </c>
      <c r="B452">
        <v>0.43</v>
      </c>
      <c r="C452">
        <f t="shared" si="14"/>
        <v>999.04</v>
      </c>
      <c r="D452">
        <f t="shared" si="15"/>
        <v>4.3E-3</v>
      </c>
    </row>
    <row r="453" spans="1:4" x14ac:dyDescent="0.15">
      <c r="A453">
        <v>250.68</v>
      </c>
      <c r="B453">
        <v>0.43</v>
      </c>
      <c r="C453">
        <f t="shared" si="14"/>
        <v>1002.72</v>
      </c>
      <c r="D453">
        <f t="shared" si="15"/>
        <v>4.3E-3</v>
      </c>
    </row>
    <row r="454" spans="1:4" x14ac:dyDescent="0.15">
      <c r="A454">
        <v>248.21</v>
      </c>
      <c r="B454">
        <v>0.44</v>
      </c>
      <c r="C454">
        <f t="shared" si="14"/>
        <v>992.84</v>
      </c>
      <c r="D454">
        <f t="shared" si="15"/>
        <v>4.4000000000000003E-3</v>
      </c>
    </row>
    <row r="455" spans="1:4" x14ac:dyDescent="0.15">
      <c r="A455">
        <v>254.08</v>
      </c>
      <c r="B455">
        <v>0.44</v>
      </c>
      <c r="C455">
        <f t="shared" si="14"/>
        <v>1016.3200000000002</v>
      </c>
      <c r="D455">
        <f t="shared" si="15"/>
        <v>4.4000000000000003E-3</v>
      </c>
    </row>
    <row r="456" spans="1:4" x14ac:dyDescent="0.15">
      <c r="A456">
        <v>254.85</v>
      </c>
      <c r="B456">
        <v>0.44</v>
      </c>
      <c r="C456">
        <f t="shared" si="14"/>
        <v>1019.4000000000001</v>
      </c>
      <c r="D456">
        <f t="shared" si="15"/>
        <v>4.4000000000000003E-3</v>
      </c>
    </row>
    <row r="457" spans="1:4" x14ac:dyDescent="0.15">
      <c r="A457">
        <v>257.94</v>
      </c>
      <c r="B457">
        <v>0.44</v>
      </c>
      <c r="C457">
        <f t="shared" si="14"/>
        <v>1031.76</v>
      </c>
      <c r="D457">
        <f t="shared" si="15"/>
        <v>4.4000000000000003E-3</v>
      </c>
    </row>
    <row r="458" spans="1:4" x14ac:dyDescent="0.15">
      <c r="A458">
        <v>257.94</v>
      </c>
      <c r="B458">
        <v>0.44</v>
      </c>
      <c r="C458">
        <f t="shared" si="14"/>
        <v>1031.76</v>
      </c>
      <c r="D458">
        <f t="shared" si="15"/>
        <v>4.4000000000000003E-3</v>
      </c>
    </row>
    <row r="459" spans="1:4" x14ac:dyDescent="0.15">
      <c r="A459">
        <v>258.14999999999998</v>
      </c>
      <c r="B459">
        <v>0.44</v>
      </c>
      <c r="C459">
        <f t="shared" si="14"/>
        <v>1032.5999999999999</v>
      </c>
      <c r="D459">
        <f t="shared" si="15"/>
        <v>4.4000000000000003E-3</v>
      </c>
    </row>
    <row r="460" spans="1:4" x14ac:dyDescent="0.15">
      <c r="A460">
        <v>259.23</v>
      </c>
      <c r="B460">
        <v>0.45</v>
      </c>
      <c r="C460">
        <f t="shared" si="14"/>
        <v>1036.92</v>
      </c>
      <c r="D460">
        <f t="shared" si="15"/>
        <v>4.5000000000000005E-3</v>
      </c>
    </row>
    <row r="461" spans="1:4" x14ac:dyDescent="0.15">
      <c r="A461">
        <v>259.69</v>
      </c>
      <c r="B461">
        <v>0.45</v>
      </c>
      <c r="C461">
        <f t="shared" si="14"/>
        <v>1038.76</v>
      </c>
      <c r="D461">
        <f t="shared" si="15"/>
        <v>4.5000000000000005E-3</v>
      </c>
    </row>
    <row r="462" spans="1:4" x14ac:dyDescent="0.15">
      <c r="A462">
        <v>261.75</v>
      </c>
      <c r="B462">
        <v>0.46</v>
      </c>
      <c r="C462">
        <f t="shared" si="14"/>
        <v>1047</v>
      </c>
      <c r="D462">
        <f t="shared" si="15"/>
        <v>4.5999999999999999E-3</v>
      </c>
    </row>
    <row r="463" spans="1:4" x14ac:dyDescent="0.15">
      <c r="A463">
        <v>260</v>
      </c>
      <c r="B463">
        <v>0.45</v>
      </c>
      <c r="C463">
        <f t="shared" si="14"/>
        <v>1040</v>
      </c>
      <c r="D463">
        <f t="shared" si="15"/>
        <v>4.5000000000000005E-3</v>
      </c>
    </row>
    <row r="464" spans="1:4" x14ac:dyDescent="0.15">
      <c r="A464">
        <v>264.37</v>
      </c>
      <c r="B464">
        <v>0.46</v>
      </c>
      <c r="C464">
        <f t="shared" si="14"/>
        <v>1057.48</v>
      </c>
      <c r="D464">
        <f t="shared" si="15"/>
        <v>4.5999999999999999E-3</v>
      </c>
    </row>
    <row r="465" spans="1:4" x14ac:dyDescent="0.15">
      <c r="A465">
        <v>264.48</v>
      </c>
      <c r="B465">
        <v>0.46</v>
      </c>
      <c r="C465">
        <f t="shared" si="14"/>
        <v>1057.92</v>
      </c>
      <c r="D465">
        <f t="shared" si="15"/>
        <v>4.5999999999999999E-3</v>
      </c>
    </row>
    <row r="466" spans="1:4" x14ac:dyDescent="0.15">
      <c r="A466">
        <v>265.87</v>
      </c>
      <c r="B466">
        <v>0.47</v>
      </c>
      <c r="C466">
        <f t="shared" si="14"/>
        <v>1063.48</v>
      </c>
      <c r="D466">
        <f t="shared" si="15"/>
        <v>4.6999999999999993E-3</v>
      </c>
    </row>
    <row r="467" spans="1:4" x14ac:dyDescent="0.15">
      <c r="A467">
        <v>266.02</v>
      </c>
      <c r="B467">
        <v>0.47</v>
      </c>
      <c r="C467">
        <f t="shared" si="14"/>
        <v>1064.08</v>
      </c>
      <c r="D467">
        <f t="shared" si="15"/>
        <v>4.6999999999999993E-3</v>
      </c>
    </row>
    <row r="468" spans="1:4" x14ac:dyDescent="0.15">
      <c r="A468">
        <v>266.64</v>
      </c>
      <c r="B468">
        <v>0.47</v>
      </c>
      <c r="C468">
        <f t="shared" si="14"/>
        <v>1066.56</v>
      </c>
      <c r="D468">
        <f t="shared" si="15"/>
        <v>4.6999999999999993E-3</v>
      </c>
    </row>
    <row r="469" spans="1:4" x14ac:dyDescent="0.15">
      <c r="A469">
        <v>268.85000000000002</v>
      </c>
      <c r="B469">
        <v>0.48</v>
      </c>
      <c r="C469">
        <f t="shared" si="14"/>
        <v>1075.4000000000001</v>
      </c>
      <c r="D469">
        <f t="shared" si="15"/>
        <v>4.7999999999999996E-3</v>
      </c>
    </row>
    <row r="470" spans="1:4" x14ac:dyDescent="0.15">
      <c r="A470">
        <v>268.13</v>
      </c>
      <c r="B470">
        <v>0.48</v>
      </c>
      <c r="C470">
        <f t="shared" si="14"/>
        <v>1072.52</v>
      </c>
      <c r="D470">
        <f t="shared" si="15"/>
        <v>4.7999999999999996E-3</v>
      </c>
    </row>
    <row r="471" spans="1:4" x14ac:dyDescent="0.15">
      <c r="A471">
        <v>265.2</v>
      </c>
      <c r="B471">
        <v>0.49</v>
      </c>
      <c r="C471">
        <f t="shared" si="14"/>
        <v>1060.8</v>
      </c>
      <c r="D471">
        <f t="shared" si="15"/>
        <v>4.8999999999999998E-3</v>
      </c>
    </row>
    <row r="472" spans="1:4" x14ac:dyDescent="0.15">
      <c r="A472">
        <v>268.7</v>
      </c>
      <c r="B472">
        <v>0.49</v>
      </c>
      <c r="C472">
        <f t="shared" si="14"/>
        <v>1074.8</v>
      </c>
      <c r="D472">
        <f t="shared" si="15"/>
        <v>4.8999999999999998E-3</v>
      </c>
    </row>
    <row r="473" spans="1:4" x14ac:dyDescent="0.15">
      <c r="A473">
        <v>261.49</v>
      </c>
      <c r="B473">
        <v>0.51</v>
      </c>
      <c r="C473">
        <f t="shared" si="14"/>
        <v>1045.96</v>
      </c>
      <c r="D473">
        <f t="shared" si="15"/>
        <v>5.1000000000000004E-3</v>
      </c>
    </row>
    <row r="474" spans="1:4" x14ac:dyDescent="0.15">
      <c r="A474">
        <v>264.84000000000003</v>
      </c>
      <c r="B474">
        <v>0.51</v>
      </c>
      <c r="C474">
        <f t="shared" si="14"/>
        <v>1059.3600000000001</v>
      </c>
      <c r="D474">
        <f t="shared" si="15"/>
        <v>5.1000000000000004E-3</v>
      </c>
    </row>
    <row r="475" spans="1:4" x14ac:dyDescent="0.15">
      <c r="A475">
        <v>267.66999999999996</v>
      </c>
      <c r="B475">
        <v>0.51</v>
      </c>
      <c r="C475">
        <f t="shared" si="14"/>
        <v>1070.6799999999998</v>
      </c>
      <c r="D475">
        <f t="shared" si="15"/>
        <v>5.1000000000000004E-3</v>
      </c>
    </row>
    <row r="476" spans="1:4" x14ac:dyDescent="0.15">
      <c r="A476">
        <v>269.15999999999997</v>
      </c>
      <c r="B476">
        <v>0.51</v>
      </c>
      <c r="C476">
        <f t="shared" si="14"/>
        <v>1076.6399999999999</v>
      </c>
      <c r="D476">
        <f t="shared" si="15"/>
        <v>5.1000000000000004E-3</v>
      </c>
    </row>
    <row r="477" spans="1:4" x14ac:dyDescent="0.15">
      <c r="A477">
        <v>270.09000000000003</v>
      </c>
      <c r="B477">
        <v>0.53</v>
      </c>
      <c r="C477">
        <f t="shared" si="14"/>
        <v>1080.3600000000001</v>
      </c>
      <c r="D477">
        <f t="shared" si="15"/>
        <v>5.3E-3</v>
      </c>
    </row>
    <row r="478" spans="1:4" x14ac:dyDescent="0.15">
      <c r="A478">
        <v>269.62</v>
      </c>
      <c r="B478">
        <v>0.53</v>
      </c>
      <c r="C478">
        <f t="shared" si="14"/>
        <v>1078.48</v>
      </c>
      <c r="D478">
        <f t="shared" si="15"/>
        <v>5.3E-3</v>
      </c>
    </row>
    <row r="479" spans="1:4" x14ac:dyDescent="0.15">
      <c r="A479">
        <v>269.37</v>
      </c>
      <c r="B479">
        <v>0.54</v>
      </c>
      <c r="C479">
        <f t="shared" si="14"/>
        <v>1077.48</v>
      </c>
      <c r="D479">
        <f t="shared" si="15"/>
        <v>5.4000000000000003E-3</v>
      </c>
    </row>
    <row r="480" spans="1:4" x14ac:dyDescent="0.15">
      <c r="A480">
        <v>269.21000000000004</v>
      </c>
      <c r="B480">
        <v>0.55000000000000004</v>
      </c>
      <c r="C480">
        <f t="shared" si="14"/>
        <v>1076.8400000000001</v>
      </c>
      <c r="D480">
        <f t="shared" si="15"/>
        <v>5.5000000000000005E-3</v>
      </c>
    </row>
    <row r="481" spans="1:4" x14ac:dyDescent="0.15">
      <c r="A481">
        <v>269.32</v>
      </c>
      <c r="B481">
        <v>0.54</v>
      </c>
      <c r="C481">
        <f t="shared" si="14"/>
        <v>1077.28</v>
      </c>
      <c r="D481">
        <f t="shared" si="15"/>
        <v>5.4000000000000003E-3</v>
      </c>
    </row>
    <row r="482" spans="1:4" x14ac:dyDescent="0.15">
      <c r="A482">
        <v>269.21000000000004</v>
      </c>
      <c r="B482">
        <v>0.56000000000000005</v>
      </c>
      <c r="C482">
        <f t="shared" si="14"/>
        <v>1076.8400000000001</v>
      </c>
      <c r="D482">
        <f t="shared" si="15"/>
        <v>5.6000000000000008E-3</v>
      </c>
    </row>
    <row r="483" spans="1:4" x14ac:dyDescent="0.15">
      <c r="A483">
        <v>268.64999999999998</v>
      </c>
      <c r="B483">
        <v>0.56999999999999995</v>
      </c>
      <c r="C483">
        <f t="shared" si="14"/>
        <v>1074.5999999999999</v>
      </c>
      <c r="D483">
        <f t="shared" si="15"/>
        <v>5.6999999999999993E-3</v>
      </c>
    </row>
    <row r="484" spans="1:4" x14ac:dyDescent="0.15">
      <c r="A484">
        <v>268.60000000000002</v>
      </c>
      <c r="B484">
        <v>0.59</v>
      </c>
      <c r="C484">
        <f t="shared" si="14"/>
        <v>1074.4000000000001</v>
      </c>
      <c r="D484">
        <f t="shared" si="15"/>
        <v>5.8999999999999999E-3</v>
      </c>
    </row>
    <row r="485" spans="1:4" x14ac:dyDescent="0.15">
      <c r="A485">
        <v>268.75</v>
      </c>
      <c r="B485">
        <v>0.6</v>
      </c>
      <c r="C485">
        <f t="shared" si="14"/>
        <v>1075</v>
      </c>
      <c r="D485">
        <f t="shared" si="15"/>
        <v>6.0000000000000001E-3</v>
      </c>
    </row>
    <row r="486" spans="1:4" x14ac:dyDescent="0.15">
      <c r="A486">
        <v>269.73</v>
      </c>
      <c r="B486">
        <v>0.64</v>
      </c>
      <c r="C486">
        <f t="shared" si="14"/>
        <v>1078.92</v>
      </c>
      <c r="D486">
        <f t="shared" si="15"/>
        <v>6.4000000000000003E-3</v>
      </c>
    </row>
    <row r="487" spans="1:4" x14ac:dyDescent="0.15">
      <c r="A487">
        <v>265.87</v>
      </c>
      <c r="B487">
        <v>0.64</v>
      </c>
      <c r="C487">
        <f t="shared" si="14"/>
        <v>1063.48</v>
      </c>
      <c r="D487">
        <f t="shared" si="15"/>
        <v>6.4000000000000003E-3</v>
      </c>
    </row>
    <row r="488" spans="1:4" x14ac:dyDescent="0.15">
      <c r="A488">
        <v>269.77999999999997</v>
      </c>
      <c r="B488">
        <v>0.65</v>
      </c>
      <c r="C488">
        <f t="shared" si="14"/>
        <v>1079.1199999999999</v>
      </c>
      <c r="D488">
        <f t="shared" si="15"/>
        <v>6.5000000000000006E-3</v>
      </c>
    </row>
    <row r="489" spans="1:4" x14ac:dyDescent="0.15">
      <c r="A489">
        <v>269.11</v>
      </c>
      <c r="B489">
        <v>0.66</v>
      </c>
      <c r="C489">
        <f t="shared" si="14"/>
        <v>1076.44</v>
      </c>
      <c r="D489">
        <f t="shared" si="15"/>
        <v>6.6E-3</v>
      </c>
    </row>
    <row r="490" spans="1:4" x14ac:dyDescent="0.15">
      <c r="A490">
        <v>270.28999999999996</v>
      </c>
      <c r="B490">
        <v>0.67</v>
      </c>
      <c r="C490">
        <f t="shared" si="14"/>
        <v>1081.1599999999999</v>
      </c>
      <c r="D490">
        <f t="shared" si="15"/>
        <v>6.7000000000000002E-3</v>
      </c>
    </row>
    <row r="491" spans="1:4" x14ac:dyDescent="0.15">
      <c r="A491">
        <v>267.82</v>
      </c>
      <c r="B491">
        <v>0.68</v>
      </c>
      <c r="C491">
        <f t="shared" si="14"/>
        <v>1071.28</v>
      </c>
      <c r="D491">
        <f t="shared" si="15"/>
        <v>6.8000000000000005E-3</v>
      </c>
    </row>
    <row r="492" spans="1:4" x14ac:dyDescent="0.15">
      <c r="A492">
        <v>268.02999999999997</v>
      </c>
      <c r="B492">
        <v>0.68</v>
      </c>
      <c r="C492">
        <f t="shared" si="14"/>
        <v>1072.1199999999999</v>
      </c>
      <c r="D492">
        <f t="shared" si="15"/>
        <v>6.8000000000000005E-3</v>
      </c>
    </row>
    <row r="493" spans="1:4" x14ac:dyDescent="0.15">
      <c r="A493">
        <v>269.68</v>
      </c>
      <c r="B493">
        <v>0.7</v>
      </c>
      <c r="C493">
        <f t="shared" si="14"/>
        <v>1078.72</v>
      </c>
      <c r="D493">
        <f t="shared" si="15"/>
        <v>6.9999999999999993E-3</v>
      </c>
    </row>
    <row r="494" spans="1:4" x14ac:dyDescent="0.15">
      <c r="A494">
        <v>269.93</v>
      </c>
      <c r="B494">
        <v>0.76</v>
      </c>
      <c r="C494">
        <f t="shared" si="14"/>
        <v>1079.72</v>
      </c>
      <c r="D494">
        <f t="shared" si="15"/>
        <v>7.6E-3</v>
      </c>
    </row>
    <row r="495" spans="1:4" x14ac:dyDescent="0.15">
      <c r="A495">
        <v>266.18</v>
      </c>
      <c r="B495">
        <v>0.77</v>
      </c>
      <c r="C495">
        <f t="shared" si="14"/>
        <v>1064.72</v>
      </c>
      <c r="D495">
        <f t="shared" si="15"/>
        <v>7.7000000000000002E-3</v>
      </c>
    </row>
    <row r="496" spans="1:4" x14ac:dyDescent="0.15">
      <c r="A496">
        <v>268.24</v>
      </c>
      <c r="B496">
        <v>0.81</v>
      </c>
      <c r="C496">
        <f t="shared" si="14"/>
        <v>1072.96</v>
      </c>
      <c r="D496">
        <f t="shared" si="15"/>
        <v>8.1000000000000013E-3</v>
      </c>
    </row>
    <row r="497" spans="1:4" x14ac:dyDescent="0.15">
      <c r="A497">
        <v>268.02999999999997</v>
      </c>
      <c r="B497">
        <v>0.82</v>
      </c>
      <c r="C497">
        <f t="shared" si="14"/>
        <v>1072.1199999999999</v>
      </c>
      <c r="D497">
        <f t="shared" si="15"/>
        <v>8.199999999999999E-3</v>
      </c>
    </row>
    <row r="498" spans="1:4" x14ac:dyDescent="0.15">
      <c r="A498">
        <v>269.62</v>
      </c>
      <c r="B498">
        <v>0.84</v>
      </c>
      <c r="C498">
        <f t="shared" si="14"/>
        <v>1078.48</v>
      </c>
      <c r="D498">
        <f t="shared" si="15"/>
        <v>8.3999999999999995E-3</v>
      </c>
    </row>
    <row r="499" spans="1:4" x14ac:dyDescent="0.15">
      <c r="A499">
        <v>268.08000000000004</v>
      </c>
      <c r="B499">
        <v>0.84</v>
      </c>
      <c r="C499">
        <f t="shared" si="14"/>
        <v>1072.3200000000002</v>
      </c>
      <c r="D499">
        <f t="shared" si="15"/>
        <v>8.3999999999999995E-3</v>
      </c>
    </row>
    <row r="500" spans="1:4" x14ac:dyDescent="0.15">
      <c r="A500">
        <v>267.77</v>
      </c>
      <c r="B500">
        <v>0.86</v>
      </c>
      <c r="C500">
        <f t="shared" si="14"/>
        <v>1071.08</v>
      </c>
      <c r="D500">
        <f t="shared" si="15"/>
        <v>8.6E-3</v>
      </c>
    </row>
    <row r="501" spans="1:4" x14ac:dyDescent="0.15">
      <c r="A501">
        <v>267.98</v>
      </c>
      <c r="B501">
        <v>0.88</v>
      </c>
      <c r="C501">
        <f t="shared" si="14"/>
        <v>1071.92</v>
      </c>
      <c r="D501">
        <f t="shared" si="15"/>
        <v>8.8000000000000005E-3</v>
      </c>
    </row>
    <row r="502" spans="1:4" x14ac:dyDescent="0.15">
      <c r="A502">
        <v>268.08000000000004</v>
      </c>
      <c r="B502">
        <v>0.88</v>
      </c>
      <c r="C502">
        <f t="shared" si="14"/>
        <v>1072.3200000000002</v>
      </c>
      <c r="D502">
        <f t="shared" si="15"/>
        <v>8.8000000000000005E-3</v>
      </c>
    </row>
    <row r="503" spans="1:4" x14ac:dyDescent="0.15">
      <c r="A503">
        <v>269.62</v>
      </c>
      <c r="B503">
        <v>0.9</v>
      </c>
      <c r="C503">
        <f t="shared" si="14"/>
        <v>1078.48</v>
      </c>
      <c r="D503">
        <f t="shared" si="15"/>
        <v>9.0000000000000011E-3</v>
      </c>
    </row>
    <row r="504" spans="1:4" x14ac:dyDescent="0.15">
      <c r="A504">
        <v>268.49</v>
      </c>
      <c r="B504">
        <v>0.91</v>
      </c>
      <c r="C504">
        <f t="shared" si="14"/>
        <v>1073.96</v>
      </c>
      <c r="D504">
        <f t="shared" si="15"/>
        <v>9.1000000000000004E-3</v>
      </c>
    </row>
    <row r="505" spans="1:4" x14ac:dyDescent="0.15">
      <c r="A505">
        <v>268.89999999999998</v>
      </c>
      <c r="B505">
        <v>0.95</v>
      </c>
      <c r="C505">
        <f t="shared" si="14"/>
        <v>1075.5999999999999</v>
      </c>
      <c r="D505">
        <f t="shared" si="15"/>
        <v>9.4999999999999998E-3</v>
      </c>
    </row>
    <row r="506" spans="1:4" x14ac:dyDescent="0.15">
      <c r="A506">
        <v>269.41999999999996</v>
      </c>
      <c r="B506">
        <v>0.96</v>
      </c>
      <c r="C506">
        <f t="shared" si="14"/>
        <v>1077.6799999999998</v>
      </c>
      <c r="D506">
        <f t="shared" si="15"/>
        <v>9.5999999999999992E-3</v>
      </c>
    </row>
    <row r="507" spans="1:4" x14ac:dyDescent="0.15">
      <c r="A507">
        <v>269.57</v>
      </c>
      <c r="B507">
        <v>0.99</v>
      </c>
      <c r="C507">
        <f t="shared" si="14"/>
        <v>1078.28</v>
      </c>
      <c r="D507">
        <f t="shared" si="15"/>
        <v>9.8999999999999991E-3</v>
      </c>
    </row>
    <row r="508" spans="1:4" x14ac:dyDescent="0.15">
      <c r="A508">
        <v>270.96000000000004</v>
      </c>
      <c r="B508">
        <v>1.01</v>
      </c>
      <c r="C508">
        <f t="shared" si="14"/>
        <v>1083.8400000000001</v>
      </c>
      <c r="D508">
        <f t="shared" si="15"/>
        <v>1.01E-2</v>
      </c>
    </row>
    <row r="509" spans="1:4" x14ac:dyDescent="0.15">
      <c r="A509">
        <v>269.52</v>
      </c>
      <c r="B509">
        <v>1.02</v>
      </c>
      <c r="C509">
        <f t="shared" si="14"/>
        <v>1078.08</v>
      </c>
      <c r="D509">
        <f t="shared" si="15"/>
        <v>1.0200000000000001E-2</v>
      </c>
    </row>
    <row r="510" spans="1:4" x14ac:dyDescent="0.15">
      <c r="A510">
        <v>267.98</v>
      </c>
      <c r="B510">
        <v>1.05</v>
      </c>
      <c r="C510">
        <f t="shared" si="14"/>
        <v>1071.92</v>
      </c>
      <c r="D510">
        <f t="shared" si="15"/>
        <v>1.0500000000000001E-2</v>
      </c>
    </row>
    <row r="511" spans="1:4" x14ac:dyDescent="0.15">
      <c r="A511">
        <v>268.75</v>
      </c>
      <c r="B511">
        <v>1.06</v>
      </c>
      <c r="C511">
        <f t="shared" si="14"/>
        <v>1075</v>
      </c>
      <c r="D511">
        <f t="shared" si="15"/>
        <v>1.06E-2</v>
      </c>
    </row>
    <row r="512" spans="1:4" x14ac:dyDescent="0.15">
      <c r="A512">
        <v>268.60000000000002</v>
      </c>
      <c r="B512">
        <v>1.08</v>
      </c>
      <c r="C512">
        <f t="shared" si="14"/>
        <v>1074.4000000000001</v>
      </c>
      <c r="D512">
        <f t="shared" si="15"/>
        <v>1.0800000000000001E-2</v>
      </c>
    </row>
    <row r="513" spans="1:4" x14ac:dyDescent="0.15">
      <c r="A513">
        <v>268.75</v>
      </c>
      <c r="B513">
        <v>1.08</v>
      </c>
      <c r="C513">
        <f t="shared" si="14"/>
        <v>1075</v>
      </c>
      <c r="D513">
        <f t="shared" si="15"/>
        <v>1.0800000000000001E-2</v>
      </c>
    </row>
    <row r="514" spans="1:4" x14ac:dyDescent="0.15">
      <c r="A514">
        <v>267.77</v>
      </c>
      <c r="B514">
        <v>1.1000000000000001</v>
      </c>
      <c r="C514">
        <f t="shared" si="14"/>
        <v>1071.08</v>
      </c>
      <c r="D514">
        <f t="shared" si="15"/>
        <v>1.1000000000000001E-2</v>
      </c>
    </row>
    <row r="515" spans="1:4" x14ac:dyDescent="0.15">
      <c r="A515">
        <v>267.82</v>
      </c>
      <c r="B515">
        <v>1.1000000000000001</v>
      </c>
      <c r="C515">
        <f t="shared" ref="C515:C578" si="16">A515/250*1000</f>
        <v>1071.28</v>
      </c>
      <c r="D515">
        <f t="shared" ref="D515:D578" si="17">B515/100</f>
        <v>1.1000000000000001E-2</v>
      </c>
    </row>
    <row r="516" spans="1:4" x14ac:dyDescent="0.15">
      <c r="A516">
        <v>268.08000000000004</v>
      </c>
      <c r="B516">
        <v>1.1299999999999999</v>
      </c>
      <c r="C516">
        <f t="shared" si="16"/>
        <v>1072.3200000000002</v>
      </c>
      <c r="D516">
        <f t="shared" si="17"/>
        <v>1.1299999999999999E-2</v>
      </c>
    </row>
    <row r="517" spans="1:4" x14ac:dyDescent="0.15">
      <c r="A517">
        <v>268.28999999999996</v>
      </c>
      <c r="B517">
        <v>1.1399999999999999</v>
      </c>
      <c r="C517">
        <f t="shared" si="16"/>
        <v>1073.1599999999999</v>
      </c>
      <c r="D517">
        <f t="shared" si="17"/>
        <v>1.1399999999999999E-2</v>
      </c>
    </row>
    <row r="518" spans="1:4" x14ac:dyDescent="0.15">
      <c r="A518">
        <v>269.06</v>
      </c>
      <c r="B518">
        <v>1.1399999999999999</v>
      </c>
      <c r="C518">
        <f t="shared" si="16"/>
        <v>1076.24</v>
      </c>
      <c r="D518">
        <f t="shared" si="17"/>
        <v>1.1399999999999999E-2</v>
      </c>
    </row>
    <row r="519" spans="1:4" x14ac:dyDescent="0.15">
      <c r="A519">
        <v>269.26</v>
      </c>
      <c r="B519">
        <v>1.21</v>
      </c>
      <c r="C519">
        <f t="shared" si="16"/>
        <v>1077.04</v>
      </c>
      <c r="D519">
        <f t="shared" si="17"/>
        <v>1.21E-2</v>
      </c>
    </row>
    <row r="520" spans="1:4" x14ac:dyDescent="0.15">
      <c r="A520">
        <v>269.41999999999996</v>
      </c>
      <c r="B520">
        <v>1.21</v>
      </c>
      <c r="C520">
        <f t="shared" si="16"/>
        <v>1077.6799999999998</v>
      </c>
      <c r="D520">
        <f t="shared" si="17"/>
        <v>1.21E-2</v>
      </c>
    </row>
    <row r="521" spans="1:4" x14ac:dyDescent="0.15">
      <c r="A521">
        <v>268.34000000000003</v>
      </c>
      <c r="B521">
        <v>1.23</v>
      </c>
      <c r="C521">
        <f t="shared" si="16"/>
        <v>1073.3600000000001</v>
      </c>
      <c r="D521">
        <f t="shared" si="17"/>
        <v>1.23E-2</v>
      </c>
    </row>
    <row r="522" spans="1:4" x14ac:dyDescent="0.15">
      <c r="A522">
        <v>267.62</v>
      </c>
      <c r="B522">
        <v>1.25</v>
      </c>
      <c r="C522">
        <f t="shared" si="16"/>
        <v>1070.48</v>
      </c>
      <c r="D522">
        <f t="shared" si="17"/>
        <v>1.2500000000000001E-2</v>
      </c>
    </row>
    <row r="523" spans="1:4" x14ac:dyDescent="0.15">
      <c r="A523">
        <v>267.51</v>
      </c>
      <c r="B523">
        <v>1.26</v>
      </c>
      <c r="C523">
        <f t="shared" si="16"/>
        <v>1070.04</v>
      </c>
      <c r="D523">
        <f t="shared" si="17"/>
        <v>1.26E-2</v>
      </c>
    </row>
    <row r="524" spans="1:4" x14ac:dyDescent="0.15">
      <c r="A524">
        <v>268.60000000000002</v>
      </c>
      <c r="B524">
        <v>1.28</v>
      </c>
      <c r="C524">
        <f t="shared" si="16"/>
        <v>1074.4000000000001</v>
      </c>
      <c r="D524">
        <f t="shared" si="17"/>
        <v>1.2800000000000001E-2</v>
      </c>
    </row>
    <row r="525" spans="1:4" x14ac:dyDescent="0.15">
      <c r="A525">
        <v>268.24</v>
      </c>
      <c r="B525">
        <v>1.28</v>
      </c>
      <c r="C525">
        <f t="shared" si="16"/>
        <v>1072.96</v>
      </c>
      <c r="D525">
        <f t="shared" si="17"/>
        <v>1.2800000000000001E-2</v>
      </c>
    </row>
    <row r="526" spans="1:4" x14ac:dyDescent="0.15">
      <c r="A526">
        <v>268.49</v>
      </c>
      <c r="B526">
        <v>1.29</v>
      </c>
      <c r="C526">
        <f t="shared" si="16"/>
        <v>1073.96</v>
      </c>
      <c r="D526">
        <f t="shared" si="17"/>
        <v>1.29E-2</v>
      </c>
    </row>
    <row r="527" spans="1:4" x14ac:dyDescent="0.15">
      <c r="A527">
        <v>269.47000000000003</v>
      </c>
      <c r="B527">
        <v>1.34</v>
      </c>
      <c r="C527">
        <f t="shared" si="16"/>
        <v>1077.8800000000001</v>
      </c>
      <c r="D527">
        <f t="shared" si="17"/>
        <v>1.34E-2</v>
      </c>
    </row>
    <row r="528" spans="1:4" x14ac:dyDescent="0.15">
      <c r="A528">
        <v>269.62</v>
      </c>
      <c r="B528">
        <v>1.36</v>
      </c>
      <c r="C528">
        <f t="shared" si="16"/>
        <v>1078.48</v>
      </c>
      <c r="D528">
        <f t="shared" si="17"/>
        <v>1.3600000000000001E-2</v>
      </c>
    </row>
    <row r="529" spans="1:4" x14ac:dyDescent="0.15">
      <c r="A529">
        <v>269.21000000000004</v>
      </c>
      <c r="B529">
        <v>1.38</v>
      </c>
      <c r="C529">
        <f t="shared" si="16"/>
        <v>1076.8400000000001</v>
      </c>
      <c r="D529">
        <f t="shared" si="17"/>
        <v>1.38E-2</v>
      </c>
    </row>
    <row r="530" spans="1:4" x14ac:dyDescent="0.15">
      <c r="A530">
        <v>268.89999999999998</v>
      </c>
      <c r="B530">
        <v>1.38</v>
      </c>
      <c r="C530">
        <f t="shared" si="16"/>
        <v>1075.5999999999999</v>
      </c>
      <c r="D530">
        <f t="shared" si="17"/>
        <v>1.38E-2</v>
      </c>
    </row>
    <row r="531" spans="1:4" x14ac:dyDescent="0.15">
      <c r="A531">
        <v>268.08000000000004</v>
      </c>
      <c r="B531">
        <v>1.4</v>
      </c>
      <c r="C531">
        <f t="shared" si="16"/>
        <v>1072.3200000000002</v>
      </c>
      <c r="D531">
        <f t="shared" si="17"/>
        <v>1.3999999999999999E-2</v>
      </c>
    </row>
    <row r="532" spans="1:4" x14ac:dyDescent="0.15">
      <c r="A532">
        <v>267.98</v>
      </c>
      <c r="B532">
        <v>1.4</v>
      </c>
      <c r="C532">
        <f t="shared" si="16"/>
        <v>1071.92</v>
      </c>
      <c r="D532">
        <f t="shared" si="17"/>
        <v>1.3999999999999999E-2</v>
      </c>
    </row>
    <row r="533" spans="1:4" x14ac:dyDescent="0.15">
      <c r="A533">
        <v>268.8</v>
      </c>
      <c r="B533">
        <v>1.43</v>
      </c>
      <c r="C533">
        <f t="shared" si="16"/>
        <v>1075.2</v>
      </c>
      <c r="D533">
        <f t="shared" si="17"/>
        <v>1.43E-2</v>
      </c>
    </row>
    <row r="534" spans="1:4" x14ac:dyDescent="0.15">
      <c r="A534">
        <v>268.49</v>
      </c>
      <c r="B534">
        <v>1.43</v>
      </c>
      <c r="C534">
        <f t="shared" si="16"/>
        <v>1073.96</v>
      </c>
      <c r="D534">
        <f t="shared" si="17"/>
        <v>1.43E-2</v>
      </c>
    </row>
    <row r="535" spans="1:4" x14ac:dyDescent="0.15">
      <c r="A535">
        <v>268.13</v>
      </c>
      <c r="B535">
        <v>1.46</v>
      </c>
      <c r="C535">
        <f t="shared" si="16"/>
        <v>1072.52</v>
      </c>
      <c r="D535">
        <f t="shared" si="17"/>
        <v>1.46E-2</v>
      </c>
    </row>
    <row r="536" spans="1:4" x14ac:dyDescent="0.15">
      <c r="A536">
        <v>268.02999999999997</v>
      </c>
      <c r="B536">
        <v>1.48</v>
      </c>
      <c r="C536">
        <f t="shared" si="16"/>
        <v>1072.1199999999999</v>
      </c>
      <c r="D536">
        <f t="shared" si="17"/>
        <v>1.4800000000000001E-2</v>
      </c>
    </row>
    <row r="537" spans="1:4" x14ac:dyDescent="0.15">
      <c r="A537">
        <v>269.11</v>
      </c>
      <c r="B537">
        <v>1.49</v>
      </c>
      <c r="C537">
        <f t="shared" si="16"/>
        <v>1076.44</v>
      </c>
      <c r="D537">
        <f t="shared" si="17"/>
        <v>1.49E-2</v>
      </c>
    </row>
    <row r="538" spans="1:4" x14ac:dyDescent="0.15">
      <c r="A538">
        <v>269.32</v>
      </c>
      <c r="B538">
        <v>1.53</v>
      </c>
      <c r="C538">
        <f t="shared" si="16"/>
        <v>1077.28</v>
      </c>
      <c r="D538">
        <f t="shared" si="17"/>
        <v>1.5300000000000001E-2</v>
      </c>
    </row>
    <row r="539" spans="1:4" x14ac:dyDescent="0.15">
      <c r="A539">
        <v>269.26</v>
      </c>
      <c r="B539">
        <v>1.52</v>
      </c>
      <c r="C539">
        <f t="shared" si="16"/>
        <v>1077.04</v>
      </c>
      <c r="D539">
        <f t="shared" si="17"/>
        <v>1.52E-2</v>
      </c>
    </row>
    <row r="540" spans="1:4" x14ac:dyDescent="0.15">
      <c r="A540">
        <v>268.64999999999998</v>
      </c>
      <c r="B540">
        <v>1.55</v>
      </c>
      <c r="C540">
        <f t="shared" si="16"/>
        <v>1074.5999999999999</v>
      </c>
      <c r="D540">
        <f t="shared" si="17"/>
        <v>1.55E-2</v>
      </c>
    </row>
    <row r="541" spans="1:4" x14ac:dyDescent="0.15">
      <c r="A541">
        <v>267.93</v>
      </c>
      <c r="B541">
        <v>1.56</v>
      </c>
      <c r="C541">
        <f t="shared" si="16"/>
        <v>1071.72</v>
      </c>
      <c r="D541">
        <f t="shared" si="17"/>
        <v>1.5600000000000001E-2</v>
      </c>
    </row>
    <row r="542" spans="1:4" x14ac:dyDescent="0.15">
      <c r="A542">
        <v>268.28999999999996</v>
      </c>
      <c r="B542">
        <v>1.58</v>
      </c>
      <c r="C542">
        <f t="shared" si="16"/>
        <v>1073.1599999999999</v>
      </c>
      <c r="D542">
        <f t="shared" si="17"/>
        <v>1.5800000000000002E-2</v>
      </c>
    </row>
    <row r="543" spans="1:4" x14ac:dyDescent="0.15">
      <c r="A543">
        <v>268.8</v>
      </c>
      <c r="B543">
        <v>1.59</v>
      </c>
      <c r="C543">
        <f t="shared" si="16"/>
        <v>1075.2</v>
      </c>
      <c r="D543">
        <f t="shared" si="17"/>
        <v>1.5900000000000001E-2</v>
      </c>
    </row>
    <row r="544" spans="1:4" x14ac:dyDescent="0.15">
      <c r="A544">
        <v>268.34000000000003</v>
      </c>
      <c r="B544">
        <v>1.61</v>
      </c>
      <c r="C544">
        <f t="shared" si="16"/>
        <v>1073.3600000000001</v>
      </c>
      <c r="D544">
        <f t="shared" si="17"/>
        <v>1.61E-2</v>
      </c>
    </row>
    <row r="545" spans="1:4" x14ac:dyDescent="0.15">
      <c r="A545">
        <v>268.49</v>
      </c>
      <c r="B545">
        <v>1.62</v>
      </c>
      <c r="C545">
        <f t="shared" si="16"/>
        <v>1073.96</v>
      </c>
      <c r="D545">
        <f t="shared" si="17"/>
        <v>1.6200000000000003E-2</v>
      </c>
    </row>
    <row r="546" spans="1:4" x14ac:dyDescent="0.15">
      <c r="A546">
        <v>268.75</v>
      </c>
      <c r="B546">
        <v>1.65</v>
      </c>
      <c r="C546">
        <f t="shared" si="16"/>
        <v>1075</v>
      </c>
      <c r="D546">
        <f t="shared" si="17"/>
        <v>1.6500000000000001E-2</v>
      </c>
    </row>
    <row r="547" spans="1:4" x14ac:dyDescent="0.15">
      <c r="A547">
        <v>268.49</v>
      </c>
      <c r="B547">
        <v>1.68</v>
      </c>
      <c r="C547">
        <f t="shared" si="16"/>
        <v>1073.96</v>
      </c>
      <c r="D547">
        <f t="shared" si="17"/>
        <v>1.6799999999999999E-2</v>
      </c>
    </row>
    <row r="548" spans="1:4" x14ac:dyDescent="0.15">
      <c r="A548">
        <v>268.85000000000002</v>
      </c>
      <c r="B548">
        <v>1.71</v>
      </c>
      <c r="C548">
        <f t="shared" si="16"/>
        <v>1075.4000000000001</v>
      </c>
      <c r="D548">
        <f t="shared" si="17"/>
        <v>1.7100000000000001E-2</v>
      </c>
    </row>
    <row r="549" spans="1:4" x14ac:dyDescent="0.15">
      <c r="A549">
        <v>268.08000000000004</v>
      </c>
      <c r="B549">
        <v>1.8</v>
      </c>
      <c r="C549">
        <f t="shared" si="16"/>
        <v>1072.3200000000002</v>
      </c>
      <c r="D549">
        <f t="shared" si="17"/>
        <v>1.8000000000000002E-2</v>
      </c>
    </row>
    <row r="550" spans="1:4" x14ac:dyDescent="0.15">
      <c r="A550">
        <v>269.47000000000003</v>
      </c>
      <c r="B550">
        <v>1.83</v>
      </c>
      <c r="C550">
        <f t="shared" si="16"/>
        <v>1077.8800000000001</v>
      </c>
      <c r="D550">
        <f t="shared" si="17"/>
        <v>1.83E-2</v>
      </c>
    </row>
    <row r="551" spans="1:4" x14ac:dyDescent="0.15">
      <c r="A551">
        <v>266.07</v>
      </c>
      <c r="B551">
        <v>1.91</v>
      </c>
      <c r="C551">
        <f t="shared" si="16"/>
        <v>1064.28</v>
      </c>
      <c r="D551">
        <f t="shared" si="17"/>
        <v>1.9099999999999999E-2</v>
      </c>
    </row>
    <row r="552" spans="1:4" x14ac:dyDescent="0.15">
      <c r="A552">
        <v>269.15999999999997</v>
      </c>
      <c r="B552">
        <v>1.94</v>
      </c>
      <c r="C552">
        <f t="shared" si="16"/>
        <v>1076.6399999999999</v>
      </c>
      <c r="D552">
        <f t="shared" si="17"/>
        <v>1.9400000000000001E-2</v>
      </c>
    </row>
    <row r="553" spans="1:4" x14ac:dyDescent="0.15">
      <c r="A553">
        <v>268.60000000000002</v>
      </c>
      <c r="B553">
        <v>2.02</v>
      </c>
      <c r="C553">
        <f t="shared" si="16"/>
        <v>1074.4000000000001</v>
      </c>
      <c r="D553">
        <f t="shared" si="17"/>
        <v>2.0199999999999999E-2</v>
      </c>
    </row>
    <row r="554" spans="1:4" x14ac:dyDescent="0.15">
      <c r="A554">
        <v>268.28999999999996</v>
      </c>
      <c r="B554">
        <v>2.0499999999999998</v>
      </c>
      <c r="C554">
        <f t="shared" si="16"/>
        <v>1073.1599999999999</v>
      </c>
      <c r="D554">
        <f t="shared" si="17"/>
        <v>2.0499999999999997E-2</v>
      </c>
    </row>
    <row r="555" spans="1:4" x14ac:dyDescent="0.15">
      <c r="A555">
        <v>268.44</v>
      </c>
      <c r="B555">
        <v>2.08</v>
      </c>
      <c r="C555">
        <f t="shared" si="16"/>
        <v>1073.76</v>
      </c>
      <c r="D555">
        <f t="shared" si="17"/>
        <v>2.0799999999999999E-2</v>
      </c>
    </row>
    <row r="556" spans="1:4" x14ac:dyDescent="0.15">
      <c r="A556">
        <v>271.01</v>
      </c>
      <c r="B556">
        <v>2.1800000000000002</v>
      </c>
      <c r="C556">
        <f t="shared" si="16"/>
        <v>1084.04</v>
      </c>
      <c r="D556">
        <f t="shared" si="17"/>
        <v>2.18E-2</v>
      </c>
    </row>
    <row r="557" spans="1:4" x14ac:dyDescent="0.15">
      <c r="A557">
        <v>268.24</v>
      </c>
      <c r="B557">
        <v>2.2400000000000002</v>
      </c>
      <c r="C557">
        <f t="shared" si="16"/>
        <v>1072.96</v>
      </c>
      <c r="D557">
        <f t="shared" si="17"/>
        <v>2.2400000000000003E-2</v>
      </c>
    </row>
    <row r="558" spans="1:4" x14ac:dyDescent="0.15">
      <c r="A558">
        <v>269.26</v>
      </c>
      <c r="B558">
        <v>2.27</v>
      </c>
      <c r="C558">
        <f t="shared" si="16"/>
        <v>1077.04</v>
      </c>
      <c r="D558">
        <f t="shared" si="17"/>
        <v>2.2700000000000001E-2</v>
      </c>
    </row>
    <row r="559" spans="1:4" x14ac:dyDescent="0.15">
      <c r="A559">
        <v>269.15999999999997</v>
      </c>
      <c r="B559">
        <v>2.3199999999999998</v>
      </c>
      <c r="C559">
        <f t="shared" si="16"/>
        <v>1076.6399999999999</v>
      </c>
      <c r="D559">
        <f t="shared" si="17"/>
        <v>2.3199999999999998E-2</v>
      </c>
    </row>
    <row r="560" spans="1:4" x14ac:dyDescent="0.15">
      <c r="A560">
        <v>270.09000000000003</v>
      </c>
      <c r="B560">
        <v>2.35</v>
      </c>
      <c r="C560">
        <f t="shared" si="16"/>
        <v>1080.3600000000001</v>
      </c>
      <c r="D560">
        <f t="shared" si="17"/>
        <v>2.35E-2</v>
      </c>
    </row>
    <row r="561" spans="1:4" x14ac:dyDescent="0.15">
      <c r="A561">
        <v>269.77999999999997</v>
      </c>
      <c r="B561">
        <v>2.38</v>
      </c>
      <c r="C561">
        <f t="shared" si="16"/>
        <v>1079.1199999999999</v>
      </c>
      <c r="D561">
        <f t="shared" si="17"/>
        <v>2.3799999999999998E-2</v>
      </c>
    </row>
    <row r="562" spans="1:4" x14ac:dyDescent="0.15">
      <c r="A562">
        <v>270.09000000000003</v>
      </c>
      <c r="B562">
        <v>2.4300000000000002</v>
      </c>
      <c r="C562">
        <f t="shared" si="16"/>
        <v>1080.3600000000001</v>
      </c>
      <c r="D562">
        <f t="shared" si="17"/>
        <v>2.4300000000000002E-2</v>
      </c>
    </row>
    <row r="563" spans="1:4" x14ac:dyDescent="0.15">
      <c r="A563">
        <v>269.62</v>
      </c>
      <c r="B563">
        <v>2.44</v>
      </c>
      <c r="C563">
        <f t="shared" si="16"/>
        <v>1078.48</v>
      </c>
      <c r="D563">
        <f t="shared" si="17"/>
        <v>2.4399999999999998E-2</v>
      </c>
    </row>
    <row r="564" spans="1:4" x14ac:dyDescent="0.15">
      <c r="A564">
        <v>269.73</v>
      </c>
      <c r="B564">
        <v>2.48</v>
      </c>
      <c r="C564">
        <f t="shared" si="16"/>
        <v>1078.92</v>
      </c>
      <c r="D564">
        <f t="shared" si="17"/>
        <v>2.4799999999999999E-2</v>
      </c>
    </row>
    <row r="565" spans="1:4" x14ac:dyDescent="0.15">
      <c r="A565">
        <v>268.85000000000002</v>
      </c>
      <c r="B565">
        <v>2.5</v>
      </c>
      <c r="C565">
        <f t="shared" si="16"/>
        <v>1075.4000000000001</v>
      </c>
      <c r="D565">
        <f t="shared" si="17"/>
        <v>2.5000000000000001E-2</v>
      </c>
    </row>
    <row r="566" spans="1:4" x14ac:dyDescent="0.15">
      <c r="A566">
        <v>270.19</v>
      </c>
      <c r="B566">
        <v>2.54</v>
      </c>
      <c r="C566">
        <f t="shared" si="16"/>
        <v>1080.76</v>
      </c>
      <c r="D566">
        <f t="shared" si="17"/>
        <v>2.5399999999999999E-2</v>
      </c>
    </row>
    <row r="567" spans="1:4" x14ac:dyDescent="0.15">
      <c r="A567">
        <v>270.5</v>
      </c>
      <c r="B567">
        <v>2.57</v>
      </c>
      <c r="C567">
        <f t="shared" si="16"/>
        <v>1082</v>
      </c>
      <c r="D567">
        <f t="shared" si="17"/>
        <v>2.5699999999999997E-2</v>
      </c>
    </row>
    <row r="568" spans="1:4" x14ac:dyDescent="0.15">
      <c r="A568">
        <v>270.55</v>
      </c>
      <c r="B568">
        <v>2.6</v>
      </c>
      <c r="C568">
        <f t="shared" si="16"/>
        <v>1082.2</v>
      </c>
      <c r="D568">
        <f t="shared" si="17"/>
        <v>2.6000000000000002E-2</v>
      </c>
    </row>
    <row r="569" spans="1:4" x14ac:dyDescent="0.15">
      <c r="A569">
        <v>271.37</v>
      </c>
      <c r="B569">
        <v>2.64</v>
      </c>
      <c r="C569">
        <f t="shared" si="16"/>
        <v>1085.48</v>
      </c>
      <c r="D569">
        <f t="shared" si="17"/>
        <v>2.64E-2</v>
      </c>
    </row>
    <row r="570" spans="1:4" x14ac:dyDescent="0.15">
      <c r="A570">
        <v>270.64999999999998</v>
      </c>
      <c r="B570">
        <v>2.66</v>
      </c>
      <c r="C570">
        <f t="shared" si="16"/>
        <v>1082.5999999999999</v>
      </c>
      <c r="D570">
        <f t="shared" si="17"/>
        <v>2.6600000000000002E-2</v>
      </c>
    </row>
    <row r="571" spans="1:4" x14ac:dyDescent="0.15">
      <c r="A571">
        <v>270.86</v>
      </c>
      <c r="B571">
        <v>2.72</v>
      </c>
      <c r="C571">
        <f t="shared" si="16"/>
        <v>1083.44</v>
      </c>
      <c r="D571">
        <f t="shared" si="17"/>
        <v>2.7200000000000002E-2</v>
      </c>
    </row>
    <row r="572" spans="1:4" x14ac:dyDescent="0.15">
      <c r="A572">
        <v>270.03999999999996</v>
      </c>
      <c r="B572">
        <v>2.74</v>
      </c>
      <c r="C572">
        <f t="shared" si="16"/>
        <v>1080.1599999999999</v>
      </c>
      <c r="D572">
        <f t="shared" si="17"/>
        <v>2.7400000000000001E-2</v>
      </c>
    </row>
    <row r="573" spans="1:4" x14ac:dyDescent="0.15">
      <c r="A573">
        <v>271.22000000000003</v>
      </c>
      <c r="B573">
        <v>2.78</v>
      </c>
      <c r="C573">
        <f t="shared" si="16"/>
        <v>1084.8800000000001</v>
      </c>
      <c r="D573">
        <f t="shared" si="17"/>
        <v>2.7799999999999998E-2</v>
      </c>
    </row>
    <row r="574" spans="1:4" x14ac:dyDescent="0.15">
      <c r="A574">
        <v>271.12</v>
      </c>
      <c r="B574">
        <v>2.82</v>
      </c>
      <c r="C574">
        <f t="shared" si="16"/>
        <v>1084.48</v>
      </c>
      <c r="D574">
        <f t="shared" si="17"/>
        <v>2.8199999999999999E-2</v>
      </c>
    </row>
    <row r="575" spans="1:4" x14ac:dyDescent="0.15">
      <c r="A575">
        <v>271.22000000000003</v>
      </c>
      <c r="B575">
        <v>2.83</v>
      </c>
      <c r="C575">
        <f t="shared" si="16"/>
        <v>1084.8800000000001</v>
      </c>
      <c r="D575">
        <f t="shared" si="17"/>
        <v>2.8300000000000002E-2</v>
      </c>
    </row>
    <row r="576" spans="1:4" x14ac:dyDescent="0.15">
      <c r="A576">
        <v>271.52999999999997</v>
      </c>
      <c r="B576">
        <v>2.89</v>
      </c>
      <c r="C576">
        <f t="shared" si="16"/>
        <v>1086.1199999999999</v>
      </c>
      <c r="D576">
        <f t="shared" si="17"/>
        <v>2.8900000000000002E-2</v>
      </c>
    </row>
    <row r="577" spans="1:4" x14ac:dyDescent="0.15">
      <c r="A577">
        <v>271.37</v>
      </c>
      <c r="B577">
        <v>2.92</v>
      </c>
      <c r="C577">
        <f t="shared" si="16"/>
        <v>1085.48</v>
      </c>
      <c r="D577">
        <f t="shared" si="17"/>
        <v>2.92E-2</v>
      </c>
    </row>
    <row r="578" spans="1:4" x14ac:dyDescent="0.15">
      <c r="A578">
        <v>271.22000000000003</v>
      </c>
      <c r="B578">
        <v>2.96</v>
      </c>
      <c r="C578">
        <f t="shared" si="16"/>
        <v>1084.8800000000001</v>
      </c>
      <c r="D578">
        <f t="shared" si="17"/>
        <v>2.9600000000000001E-2</v>
      </c>
    </row>
    <row r="579" spans="1:4" x14ac:dyDescent="0.15">
      <c r="A579">
        <v>271.58000000000004</v>
      </c>
      <c r="B579">
        <v>2.99</v>
      </c>
      <c r="C579">
        <f t="shared" ref="C579:C642" si="18">A579/250*1000</f>
        <v>1086.3200000000002</v>
      </c>
      <c r="D579">
        <f t="shared" ref="D579:D642" si="19">B579/100</f>
        <v>2.9900000000000003E-2</v>
      </c>
    </row>
    <row r="580" spans="1:4" x14ac:dyDescent="0.15">
      <c r="A580">
        <v>271.73</v>
      </c>
      <c r="B580">
        <v>3.05</v>
      </c>
      <c r="C580">
        <f t="shared" si="18"/>
        <v>1086.92</v>
      </c>
      <c r="D580">
        <f t="shared" si="19"/>
        <v>3.0499999999999999E-2</v>
      </c>
    </row>
    <row r="581" spans="1:4" x14ac:dyDescent="0.15">
      <c r="A581">
        <v>271.89</v>
      </c>
      <c r="B581">
        <v>3.08</v>
      </c>
      <c r="C581">
        <f t="shared" si="18"/>
        <v>1087.56</v>
      </c>
      <c r="D581">
        <f t="shared" si="19"/>
        <v>3.0800000000000001E-2</v>
      </c>
    </row>
    <row r="582" spans="1:4" x14ac:dyDescent="0.15">
      <c r="A582">
        <v>271.99</v>
      </c>
      <c r="B582">
        <v>3.12</v>
      </c>
      <c r="C582">
        <f t="shared" si="18"/>
        <v>1087.96</v>
      </c>
      <c r="D582">
        <f t="shared" si="19"/>
        <v>3.1200000000000002E-2</v>
      </c>
    </row>
    <row r="583" spans="1:4" x14ac:dyDescent="0.15">
      <c r="A583">
        <v>271.48</v>
      </c>
      <c r="B583">
        <v>3.25</v>
      </c>
      <c r="C583">
        <f t="shared" si="18"/>
        <v>1085.92</v>
      </c>
      <c r="D583">
        <f t="shared" si="19"/>
        <v>3.2500000000000001E-2</v>
      </c>
    </row>
    <row r="584" spans="1:4" x14ac:dyDescent="0.15">
      <c r="A584">
        <v>272.3</v>
      </c>
      <c r="B584">
        <v>3.22</v>
      </c>
      <c r="C584">
        <f t="shared" si="18"/>
        <v>1089.2</v>
      </c>
      <c r="D584">
        <f t="shared" si="19"/>
        <v>3.2199999999999999E-2</v>
      </c>
    </row>
    <row r="585" spans="1:4" x14ac:dyDescent="0.15">
      <c r="A585">
        <v>272.10000000000002</v>
      </c>
      <c r="B585">
        <v>3.25</v>
      </c>
      <c r="C585">
        <f t="shared" si="18"/>
        <v>1088.4000000000001</v>
      </c>
      <c r="D585">
        <f t="shared" si="19"/>
        <v>3.2500000000000001E-2</v>
      </c>
    </row>
    <row r="586" spans="1:4" x14ac:dyDescent="0.15">
      <c r="A586">
        <v>271.89</v>
      </c>
      <c r="B586">
        <v>3.28</v>
      </c>
      <c r="C586">
        <f t="shared" si="18"/>
        <v>1087.56</v>
      </c>
      <c r="D586">
        <f t="shared" si="19"/>
        <v>3.2799999999999996E-2</v>
      </c>
    </row>
    <row r="587" spans="1:4" x14ac:dyDescent="0.15">
      <c r="A587">
        <v>272.76</v>
      </c>
      <c r="B587">
        <v>3.22</v>
      </c>
      <c r="C587">
        <f t="shared" si="18"/>
        <v>1091.04</v>
      </c>
      <c r="D587">
        <f t="shared" si="19"/>
        <v>3.2199999999999999E-2</v>
      </c>
    </row>
    <row r="588" spans="1:4" x14ac:dyDescent="0.15">
      <c r="A588">
        <v>274.66999999999996</v>
      </c>
      <c r="B588">
        <v>3.36</v>
      </c>
      <c r="C588">
        <f t="shared" si="18"/>
        <v>1098.6799999999998</v>
      </c>
      <c r="D588">
        <f t="shared" si="19"/>
        <v>3.3599999999999998E-2</v>
      </c>
    </row>
    <row r="589" spans="1:4" x14ac:dyDescent="0.15">
      <c r="A589">
        <v>271.99</v>
      </c>
      <c r="B589">
        <v>3.41</v>
      </c>
      <c r="C589">
        <f t="shared" si="18"/>
        <v>1087.96</v>
      </c>
      <c r="D589">
        <f t="shared" si="19"/>
        <v>3.4099999999999998E-2</v>
      </c>
    </row>
    <row r="590" spans="1:4" x14ac:dyDescent="0.15">
      <c r="A590">
        <v>272.03999999999996</v>
      </c>
      <c r="B590">
        <v>3.44</v>
      </c>
      <c r="C590">
        <f t="shared" si="18"/>
        <v>1088.1599999999999</v>
      </c>
      <c r="D590">
        <f t="shared" si="19"/>
        <v>3.44E-2</v>
      </c>
    </row>
    <row r="591" spans="1:4" x14ac:dyDescent="0.15">
      <c r="A591">
        <v>271.89</v>
      </c>
      <c r="B591">
        <v>3.46</v>
      </c>
      <c r="C591">
        <f t="shared" si="18"/>
        <v>1087.56</v>
      </c>
      <c r="D591">
        <f t="shared" si="19"/>
        <v>3.4599999999999999E-2</v>
      </c>
    </row>
    <row r="592" spans="1:4" x14ac:dyDescent="0.15">
      <c r="A592">
        <v>273.07</v>
      </c>
      <c r="B592">
        <v>3.51</v>
      </c>
      <c r="C592">
        <f t="shared" si="18"/>
        <v>1092.28</v>
      </c>
      <c r="D592">
        <f t="shared" si="19"/>
        <v>3.5099999999999999E-2</v>
      </c>
    </row>
    <row r="593" spans="1:4" x14ac:dyDescent="0.15">
      <c r="A593">
        <v>267.77</v>
      </c>
      <c r="B593">
        <v>3.55</v>
      </c>
      <c r="C593">
        <f t="shared" si="18"/>
        <v>1071.08</v>
      </c>
      <c r="D593">
        <f t="shared" si="19"/>
        <v>3.5499999999999997E-2</v>
      </c>
    </row>
    <row r="594" spans="1:4" x14ac:dyDescent="0.15">
      <c r="A594">
        <v>272.91999999999996</v>
      </c>
      <c r="B594">
        <v>3.6</v>
      </c>
      <c r="C594">
        <f t="shared" si="18"/>
        <v>1091.6799999999998</v>
      </c>
      <c r="D594">
        <f t="shared" si="19"/>
        <v>3.6000000000000004E-2</v>
      </c>
    </row>
    <row r="595" spans="1:4" x14ac:dyDescent="0.15">
      <c r="A595">
        <v>272.65999999999997</v>
      </c>
      <c r="B595">
        <v>3.63</v>
      </c>
      <c r="C595">
        <f t="shared" si="18"/>
        <v>1090.6399999999999</v>
      </c>
      <c r="D595">
        <f t="shared" si="19"/>
        <v>3.6299999999999999E-2</v>
      </c>
    </row>
    <row r="596" spans="1:4" x14ac:dyDescent="0.15">
      <c r="A596">
        <v>272.82</v>
      </c>
      <c r="B596">
        <v>3.69</v>
      </c>
      <c r="C596">
        <f t="shared" si="18"/>
        <v>1091.28</v>
      </c>
      <c r="D596">
        <f t="shared" si="19"/>
        <v>3.6900000000000002E-2</v>
      </c>
    </row>
    <row r="597" spans="1:4" x14ac:dyDescent="0.15">
      <c r="A597">
        <v>272.61</v>
      </c>
      <c r="B597">
        <v>3.71</v>
      </c>
      <c r="C597">
        <f t="shared" si="18"/>
        <v>1090.44</v>
      </c>
      <c r="D597">
        <f t="shared" si="19"/>
        <v>3.7100000000000001E-2</v>
      </c>
    </row>
    <row r="598" spans="1:4" x14ac:dyDescent="0.15">
      <c r="A598">
        <v>273.23</v>
      </c>
      <c r="B598">
        <v>3.74</v>
      </c>
      <c r="C598">
        <f t="shared" si="18"/>
        <v>1092.92</v>
      </c>
      <c r="D598">
        <f t="shared" si="19"/>
        <v>3.7400000000000003E-2</v>
      </c>
    </row>
    <row r="599" spans="1:4" x14ac:dyDescent="0.15">
      <c r="A599">
        <v>273.43</v>
      </c>
      <c r="B599">
        <v>3.78</v>
      </c>
      <c r="C599">
        <f t="shared" si="18"/>
        <v>1093.72</v>
      </c>
      <c r="D599">
        <f t="shared" si="19"/>
        <v>3.78E-2</v>
      </c>
    </row>
    <row r="600" spans="1:4" x14ac:dyDescent="0.15">
      <c r="A600">
        <v>273.33000000000004</v>
      </c>
      <c r="B600">
        <v>3.8</v>
      </c>
      <c r="C600">
        <f t="shared" si="18"/>
        <v>1093.3200000000002</v>
      </c>
      <c r="D600">
        <f t="shared" si="19"/>
        <v>3.7999999999999999E-2</v>
      </c>
    </row>
    <row r="601" spans="1:4" x14ac:dyDescent="0.15">
      <c r="A601">
        <v>273.13</v>
      </c>
      <c r="B601">
        <v>3.88</v>
      </c>
      <c r="C601">
        <f t="shared" si="18"/>
        <v>1092.52</v>
      </c>
      <c r="D601">
        <f t="shared" si="19"/>
        <v>3.8800000000000001E-2</v>
      </c>
    </row>
    <row r="602" spans="1:4" x14ac:dyDescent="0.15">
      <c r="A602">
        <v>272.71000000000004</v>
      </c>
      <c r="B602">
        <v>3.9</v>
      </c>
      <c r="C602">
        <f t="shared" si="18"/>
        <v>1090.8400000000001</v>
      </c>
      <c r="D602">
        <f t="shared" si="19"/>
        <v>3.9E-2</v>
      </c>
    </row>
    <row r="603" spans="1:4" x14ac:dyDescent="0.15">
      <c r="A603">
        <v>274.36</v>
      </c>
      <c r="B603">
        <v>3.96</v>
      </c>
      <c r="C603">
        <f t="shared" si="18"/>
        <v>1097.44</v>
      </c>
      <c r="D603">
        <f t="shared" si="19"/>
        <v>3.9599999999999996E-2</v>
      </c>
    </row>
    <row r="604" spans="1:4" x14ac:dyDescent="0.15">
      <c r="A604">
        <v>270.03999999999996</v>
      </c>
      <c r="B604">
        <v>4.01</v>
      </c>
      <c r="C604">
        <f t="shared" si="18"/>
        <v>1080.1599999999999</v>
      </c>
      <c r="D604">
        <f t="shared" si="19"/>
        <v>4.0099999999999997E-2</v>
      </c>
    </row>
    <row r="605" spans="1:4" x14ac:dyDescent="0.15">
      <c r="A605">
        <v>274.05</v>
      </c>
      <c r="B605">
        <v>4.0599999999999996</v>
      </c>
      <c r="C605">
        <f t="shared" si="18"/>
        <v>1096.2</v>
      </c>
      <c r="D605">
        <f t="shared" si="19"/>
        <v>4.0599999999999997E-2</v>
      </c>
    </row>
    <row r="606" spans="1:4" x14ac:dyDescent="0.15">
      <c r="A606">
        <v>274.31</v>
      </c>
      <c r="B606">
        <v>4.1500000000000004</v>
      </c>
      <c r="C606">
        <f t="shared" si="18"/>
        <v>1097.24</v>
      </c>
      <c r="D606">
        <f t="shared" si="19"/>
        <v>4.1500000000000002E-2</v>
      </c>
    </row>
    <row r="607" spans="1:4" x14ac:dyDescent="0.15">
      <c r="A607">
        <v>274.31</v>
      </c>
      <c r="B607">
        <v>4.1900000000000004</v>
      </c>
      <c r="C607">
        <f t="shared" si="18"/>
        <v>1097.24</v>
      </c>
      <c r="D607">
        <f t="shared" si="19"/>
        <v>4.1900000000000007E-2</v>
      </c>
    </row>
    <row r="608" spans="1:4" x14ac:dyDescent="0.15">
      <c r="A608">
        <v>274.14999999999998</v>
      </c>
      <c r="B608">
        <v>4.2300000000000004</v>
      </c>
      <c r="C608">
        <f t="shared" si="18"/>
        <v>1096.5999999999999</v>
      </c>
      <c r="D608">
        <f t="shared" si="19"/>
        <v>4.2300000000000004E-2</v>
      </c>
    </row>
    <row r="609" spans="1:4" x14ac:dyDescent="0.15">
      <c r="A609">
        <v>274.21000000000004</v>
      </c>
      <c r="B609">
        <v>4.2699999999999996</v>
      </c>
      <c r="C609">
        <f t="shared" si="18"/>
        <v>1096.8400000000001</v>
      </c>
      <c r="D609">
        <f t="shared" si="19"/>
        <v>4.2699999999999995E-2</v>
      </c>
    </row>
    <row r="610" spans="1:4" x14ac:dyDescent="0.15">
      <c r="A610">
        <v>274.62</v>
      </c>
      <c r="B610">
        <v>4.29</v>
      </c>
      <c r="C610">
        <f t="shared" si="18"/>
        <v>1098.48</v>
      </c>
      <c r="D610">
        <f t="shared" si="19"/>
        <v>4.2900000000000001E-2</v>
      </c>
    </row>
    <row r="611" spans="1:4" x14ac:dyDescent="0.15">
      <c r="A611">
        <v>273.89999999999998</v>
      </c>
      <c r="B611">
        <v>4.3499999999999996</v>
      </c>
      <c r="C611">
        <f t="shared" si="18"/>
        <v>1095.5999999999999</v>
      </c>
      <c r="D611">
        <f t="shared" si="19"/>
        <v>4.3499999999999997E-2</v>
      </c>
    </row>
    <row r="612" spans="1:4" x14ac:dyDescent="0.15">
      <c r="A612">
        <v>274.14999999999998</v>
      </c>
      <c r="B612">
        <v>4.38</v>
      </c>
      <c r="C612">
        <f t="shared" si="18"/>
        <v>1096.5999999999999</v>
      </c>
      <c r="D612">
        <f t="shared" si="19"/>
        <v>4.3799999999999999E-2</v>
      </c>
    </row>
    <row r="613" spans="1:4" x14ac:dyDescent="0.15">
      <c r="A613">
        <v>274.31</v>
      </c>
      <c r="B613">
        <v>4.45</v>
      </c>
      <c r="C613">
        <f t="shared" si="18"/>
        <v>1097.24</v>
      </c>
      <c r="D613">
        <f t="shared" si="19"/>
        <v>4.4500000000000005E-2</v>
      </c>
    </row>
    <row r="614" spans="1:4" x14ac:dyDescent="0.15">
      <c r="A614">
        <v>275.08000000000004</v>
      </c>
      <c r="B614">
        <v>4.4800000000000004</v>
      </c>
      <c r="C614">
        <f t="shared" si="18"/>
        <v>1100.3200000000002</v>
      </c>
      <c r="D614">
        <f t="shared" si="19"/>
        <v>4.4800000000000006E-2</v>
      </c>
    </row>
    <row r="615" spans="1:4" x14ac:dyDescent="0.15">
      <c r="A615">
        <v>274.31</v>
      </c>
      <c r="B615">
        <v>4.54</v>
      </c>
      <c r="C615">
        <f t="shared" si="18"/>
        <v>1097.24</v>
      </c>
      <c r="D615">
        <f t="shared" si="19"/>
        <v>4.5400000000000003E-2</v>
      </c>
    </row>
    <row r="616" spans="1:4" x14ac:dyDescent="0.15">
      <c r="A616">
        <v>273.95</v>
      </c>
      <c r="B616">
        <v>4.5599999999999996</v>
      </c>
      <c r="C616">
        <f t="shared" si="18"/>
        <v>1095.8</v>
      </c>
      <c r="D616">
        <f t="shared" si="19"/>
        <v>4.5599999999999995E-2</v>
      </c>
    </row>
    <row r="617" spans="1:4" x14ac:dyDescent="0.15">
      <c r="A617">
        <v>275.39</v>
      </c>
      <c r="B617">
        <v>4.5999999999999996</v>
      </c>
      <c r="C617">
        <f t="shared" si="18"/>
        <v>1101.56</v>
      </c>
      <c r="D617">
        <f t="shared" si="19"/>
        <v>4.5999999999999999E-2</v>
      </c>
    </row>
    <row r="618" spans="1:4" x14ac:dyDescent="0.15">
      <c r="A618">
        <v>275.8</v>
      </c>
      <c r="B618">
        <v>4.6500000000000004</v>
      </c>
      <c r="C618">
        <f t="shared" si="18"/>
        <v>1103.2</v>
      </c>
      <c r="D618">
        <f t="shared" si="19"/>
        <v>4.6500000000000007E-2</v>
      </c>
    </row>
    <row r="619" spans="1:4" x14ac:dyDescent="0.15">
      <c r="A619">
        <v>275.18</v>
      </c>
      <c r="B619">
        <v>4.72</v>
      </c>
      <c r="C619">
        <f t="shared" si="18"/>
        <v>1100.72</v>
      </c>
      <c r="D619">
        <f t="shared" si="19"/>
        <v>4.7199999999999999E-2</v>
      </c>
    </row>
    <row r="620" spans="1:4" x14ac:dyDescent="0.15">
      <c r="A620">
        <v>275.08000000000004</v>
      </c>
      <c r="B620">
        <v>4.8099999999999996</v>
      </c>
      <c r="C620">
        <f t="shared" si="18"/>
        <v>1100.3200000000002</v>
      </c>
      <c r="D620">
        <f t="shared" si="19"/>
        <v>4.8099999999999997E-2</v>
      </c>
    </row>
    <row r="621" spans="1:4" x14ac:dyDescent="0.15">
      <c r="A621">
        <v>275.34000000000003</v>
      </c>
      <c r="B621">
        <v>4.83</v>
      </c>
      <c r="C621">
        <f t="shared" si="18"/>
        <v>1101.3600000000001</v>
      </c>
      <c r="D621">
        <f t="shared" si="19"/>
        <v>4.8300000000000003E-2</v>
      </c>
    </row>
    <row r="622" spans="1:4" x14ac:dyDescent="0.15">
      <c r="A622">
        <v>275.96000000000004</v>
      </c>
      <c r="B622">
        <v>4.88</v>
      </c>
      <c r="C622">
        <f t="shared" si="18"/>
        <v>1103.8400000000001</v>
      </c>
      <c r="D622">
        <f t="shared" si="19"/>
        <v>4.8799999999999996E-2</v>
      </c>
    </row>
    <row r="623" spans="1:4" x14ac:dyDescent="0.15">
      <c r="A623">
        <v>275.60000000000002</v>
      </c>
      <c r="B623">
        <v>4.92</v>
      </c>
      <c r="C623">
        <f t="shared" si="18"/>
        <v>1102.4000000000001</v>
      </c>
      <c r="D623">
        <f t="shared" si="19"/>
        <v>4.9200000000000001E-2</v>
      </c>
    </row>
    <row r="624" spans="1:4" x14ac:dyDescent="0.15">
      <c r="A624">
        <v>275.08000000000004</v>
      </c>
      <c r="B624">
        <v>4.9400000000000004</v>
      </c>
      <c r="C624">
        <f t="shared" si="18"/>
        <v>1100.3200000000002</v>
      </c>
      <c r="D624">
        <f t="shared" si="19"/>
        <v>4.9400000000000006E-2</v>
      </c>
    </row>
    <row r="625" spans="1:4" x14ac:dyDescent="0.15">
      <c r="A625">
        <v>274.46000000000004</v>
      </c>
      <c r="B625">
        <v>4.96</v>
      </c>
      <c r="C625">
        <f t="shared" si="18"/>
        <v>1097.8400000000001</v>
      </c>
      <c r="D625">
        <f t="shared" si="19"/>
        <v>4.9599999999999998E-2</v>
      </c>
    </row>
    <row r="626" spans="1:4" x14ac:dyDescent="0.15">
      <c r="A626">
        <v>275.28999999999996</v>
      </c>
      <c r="B626">
        <v>5.0599999999999996</v>
      </c>
      <c r="C626">
        <f t="shared" si="18"/>
        <v>1101.1599999999999</v>
      </c>
      <c r="D626">
        <f t="shared" si="19"/>
        <v>5.0599999999999999E-2</v>
      </c>
    </row>
    <row r="627" spans="1:4" x14ac:dyDescent="0.15">
      <c r="A627">
        <v>275.85000000000002</v>
      </c>
      <c r="B627">
        <v>5.09</v>
      </c>
      <c r="C627">
        <f t="shared" si="18"/>
        <v>1103.4000000000001</v>
      </c>
      <c r="D627">
        <f t="shared" si="19"/>
        <v>5.0900000000000001E-2</v>
      </c>
    </row>
    <row r="628" spans="1:4" x14ac:dyDescent="0.15">
      <c r="A628">
        <v>275.53999999999996</v>
      </c>
      <c r="B628">
        <v>5.1100000000000003</v>
      </c>
      <c r="C628">
        <f t="shared" si="18"/>
        <v>1102.1599999999999</v>
      </c>
      <c r="D628">
        <f t="shared" si="19"/>
        <v>5.1100000000000007E-2</v>
      </c>
    </row>
    <row r="629" spans="1:4" x14ac:dyDescent="0.15">
      <c r="A629">
        <v>275.85000000000002</v>
      </c>
      <c r="B629">
        <v>5.16</v>
      </c>
      <c r="C629">
        <f t="shared" si="18"/>
        <v>1103.4000000000001</v>
      </c>
      <c r="D629">
        <f t="shared" si="19"/>
        <v>5.16E-2</v>
      </c>
    </row>
    <row r="630" spans="1:4" x14ac:dyDescent="0.15">
      <c r="A630">
        <v>276.06</v>
      </c>
      <c r="B630">
        <v>5.19</v>
      </c>
      <c r="C630">
        <f t="shared" si="18"/>
        <v>1104.24</v>
      </c>
      <c r="D630">
        <f t="shared" si="19"/>
        <v>5.1900000000000002E-2</v>
      </c>
    </row>
    <row r="631" spans="1:4" x14ac:dyDescent="0.15">
      <c r="A631">
        <v>275.53999999999996</v>
      </c>
      <c r="B631">
        <v>5.22</v>
      </c>
      <c r="C631">
        <f t="shared" si="18"/>
        <v>1102.1599999999999</v>
      </c>
      <c r="D631">
        <f t="shared" si="19"/>
        <v>5.2199999999999996E-2</v>
      </c>
    </row>
    <row r="632" spans="1:4" x14ac:dyDescent="0.15">
      <c r="A632">
        <v>275.28999999999996</v>
      </c>
      <c r="B632">
        <v>5.28</v>
      </c>
      <c r="C632">
        <f t="shared" si="18"/>
        <v>1101.1599999999999</v>
      </c>
      <c r="D632">
        <f t="shared" si="19"/>
        <v>5.28E-2</v>
      </c>
    </row>
    <row r="633" spans="1:4" x14ac:dyDescent="0.15">
      <c r="A633">
        <v>275.08000000000004</v>
      </c>
      <c r="B633">
        <v>5.31</v>
      </c>
      <c r="C633">
        <f t="shared" si="18"/>
        <v>1100.3200000000002</v>
      </c>
      <c r="D633">
        <f t="shared" si="19"/>
        <v>5.3099999999999994E-2</v>
      </c>
    </row>
    <row r="634" spans="1:4" x14ac:dyDescent="0.15">
      <c r="A634">
        <v>276.63</v>
      </c>
      <c r="B634">
        <v>5.39</v>
      </c>
      <c r="C634">
        <f t="shared" si="18"/>
        <v>1106.52</v>
      </c>
      <c r="D634">
        <f t="shared" si="19"/>
        <v>5.3899999999999997E-2</v>
      </c>
    </row>
    <row r="635" spans="1:4" x14ac:dyDescent="0.15">
      <c r="A635">
        <v>276.26</v>
      </c>
      <c r="B635">
        <v>5.45</v>
      </c>
      <c r="C635">
        <f t="shared" si="18"/>
        <v>1105.04</v>
      </c>
      <c r="D635">
        <f t="shared" si="19"/>
        <v>5.45E-2</v>
      </c>
    </row>
    <row r="636" spans="1:4" x14ac:dyDescent="0.15">
      <c r="A636">
        <v>276.26</v>
      </c>
      <c r="B636">
        <v>5.47</v>
      </c>
      <c r="C636">
        <f t="shared" si="18"/>
        <v>1105.04</v>
      </c>
      <c r="D636">
        <f t="shared" si="19"/>
        <v>5.4699999999999999E-2</v>
      </c>
    </row>
    <row r="637" spans="1:4" x14ac:dyDescent="0.15">
      <c r="A637">
        <v>275.89999999999998</v>
      </c>
      <c r="B637">
        <v>5.53</v>
      </c>
      <c r="C637">
        <f t="shared" si="18"/>
        <v>1103.5999999999999</v>
      </c>
      <c r="D637">
        <f t="shared" si="19"/>
        <v>5.5300000000000002E-2</v>
      </c>
    </row>
    <row r="638" spans="1:4" x14ac:dyDescent="0.15">
      <c r="A638">
        <v>276.73</v>
      </c>
      <c r="B638">
        <v>5.56</v>
      </c>
      <c r="C638">
        <f t="shared" si="18"/>
        <v>1106.92</v>
      </c>
      <c r="D638">
        <f t="shared" si="19"/>
        <v>5.5599999999999997E-2</v>
      </c>
    </row>
    <row r="639" spans="1:4" x14ac:dyDescent="0.15">
      <c r="A639">
        <v>275.39</v>
      </c>
      <c r="B639">
        <v>5.59</v>
      </c>
      <c r="C639">
        <f t="shared" si="18"/>
        <v>1101.56</v>
      </c>
      <c r="D639">
        <f t="shared" si="19"/>
        <v>5.5899999999999998E-2</v>
      </c>
    </row>
    <row r="640" spans="1:4" x14ac:dyDescent="0.15">
      <c r="A640">
        <v>276.15999999999997</v>
      </c>
      <c r="B640">
        <v>5.65</v>
      </c>
      <c r="C640">
        <f t="shared" si="18"/>
        <v>1104.6399999999999</v>
      </c>
      <c r="D640">
        <f t="shared" si="19"/>
        <v>5.6500000000000002E-2</v>
      </c>
    </row>
    <row r="641" spans="1:4" x14ac:dyDescent="0.15">
      <c r="A641">
        <v>276.15999999999997</v>
      </c>
      <c r="B641">
        <v>5.67</v>
      </c>
      <c r="C641">
        <f t="shared" si="18"/>
        <v>1104.6399999999999</v>
      </c>
      <c r="D641">
        <f t="shared" si="19"/>
        <v>5.67E-2</v>
      </c>
    </row>
    <row r="642" spans="1:4" x14ac:dyDescent="0.15">
      <c r="A642">
        <v>277.60000000000002</v>
      </c>
      <c r="B642">
        <v>5.77</v>
      </c>
      <c r="C642">
        <f t="shared" si="18"/>
        <v>1110.4000000000001</v>
      </c>
      <c r="D642">
        <f t="shared" si="19"/>
        <v>5.7699999999999994E-2</v>
      </c>
    </row>
    <row r="643" spans="1:4" x14ac:dyDescent="0.15">
      <c r="A643">
        <v>274.98</v>
      </c>
      <c r="B643">
        <v>5.82</v>
      </c>
      <c r="C643">
        <f t="shared" ref="C643:C706" si="20">A643/250*1000</f>
        <v>1099.92</v>
      </c>
      <c r="D643">
        <f t="shared" ref="D643:D706" si="21">B643/100</f>
        <v>5.8200000000000002E-2</v>
      </c>
    </row>
    <row r="644" spans="1:4" x14ac:dyDescent="0.15">
      <c r="A644">
        <v>274.87</v>
      </c>
      <c r="B644">
        <v>5.84</v>
      </c>
      <c r="C644">
        <f t="shared" si="20"/>
        <v>1099.48</v>
      </c>
      <c r="D644">
        <f t="shared" si="21"/>
        <v>5.8400000000000001E-2</v>
      </c>
    </row>
    <row r="645" spans="1:4" x14ac:dyDescent="0.15">
      <c r="A645">
        <v>275.39</v>
      </c>
      <c r="B645">
        <v>5.87</v>
      </c>
      <c r="C645">
        <f t="shared" si="20"/>
        <v>1101.56</v>
      </c>
      <c r="D645">
        <f t="shared" si="21"/>
        <v>5.8700000000000002E-2</v>
      </c>
    </row>
    <row r="646" spans="1:4" x14ac:dyDescent="0.15">
      <c r="A646">
        <v>271.22000000000003</v>
      </c>
      <c r="B646">
        <v>5.94</v>
      </c>
      <c r="C646">
        <f t="shared" si="20"/>
        <v>1084.8800000000001</v>
      </c>
      <c r="D646">
        <f t="shared" si="21"/>
        <v>5.9400000000000001E-2</v>
      </c>
    </row>
    <row r="647" spans="1:4" x14ac:dyDescent="0.15">
      <c r="A647">
        <v>276.41999999999996</v>
      </c>
      <c r="B647">
        <v>5.96</v>
      </c>
      <c r="C647">
        <f t="shared" si="20"/>
        <v>1105.6799999999998</v>
      </c>
      <c r="D647">
        <f t="shared" si="21"/>
        <v>5.96E-2</v>
      </c>
    </row>
    <row r="648" spans="1:4" x14ac:dyDescent="0.15">
      <c r="A648">
        <v>276.37</v>
      </c>
      <c r="B648">
        <v>6.02</v>
      </c>
      <c r="C648">
        <f t="shared" si="20"/>
        <v>1105.48</v>
      </c>
      <c r="D648">
        <f t="shared" si="21"/>
        <v>6.0199999999999997E-2</v>
      </c>
    </row>
    <row r="649" spans="1:4" x14ac:dyDescent="0.15">
      <c r="A649">
        <v>276.11</v>
      </c>
      <c r="B649">
        <v>6.05</v>
      </c>
      <c r="C649">
        <f t="shared" si="20"/>
        <v>1104.44</v>
      </c>
      <c r="D649">
        <f t="shared" si="21"/>
        <v>6.0499999999999998E-2</v>
      </c>
    </row>
    <row r="650" spans="1:4" x14ac:dyDescent="0.15">
      <c r="A650">
        <v>275.28999999999996</v>
      </c>
      <c r="B650">
        <v>6.1</v>
      </c>
      <c r="C650">
        <f t="shared" si="20"/>
        <v>1101.1599999999999</v>
      </c>
      <c r="D650">
        <f t="shared" si="21"/>
        <v>6.0999999999999999E-2</v>
      </c>
    </row>
    <row r="651" spans="1:4" x14ac:dyDescent="0.15">
      <c r="A651">
        <v>275.08000000000004</v>
      </c>
      <c r="B651">
        <v>6.14</v>
      </c>
      <c r="C651">
        <f t="shared" si="20"/>
        <v>1100.3200000000002</v>
      </c>
      <c r="D651">
        <f t="shared" si="21"/>
        <v>6.1399999999999996E-2</v>
      </c>
    </row>
    <row r="652" spans="1:4" x14ac:dyDescent="0.15">
      <c r="A652">
        <v>275.53999999999996</v>
      </c>
      <c r="B652">
        <v>6.17</v>
      </c>
      <c r="C652">
        <f t="shared" si="20"/>
        <v>1102.1599999999999</v>
      </c>
      <c r="D652">
        <f t="shared" si="21"/>
        <v>6.1699999999999998E-2</v>
      </c>
    </row>
    <row r="653" spans="1:4" x14ac:dyDescent="0.15">
      <c r="A653">
        <v>275.53999999999996</v>
      </c>
      <c r="B653">
        <v>6.23</v>
      </c>
      <c r="C653">
        <f t="shared" si="20"/>
        <v>1102.1599999999999</v>
      </c>
      <c r="D653">
        <f t="shared" si="21"/>
        <v>6.2300000000000001E-2</v>
      </c>
    </row>
    <row r="654" spans="1:4" x14ac:dyDescent="0.15">
      <c r="A654">
        <v>276.15999999999997</v>
      </c>
      <c r="B654">
        <v>6.26</v>
      </c>
      <c r="C654">
        <f t="shared" si="20"/>
        <v>1104.6399999999999</v>
      </c>
      <c r="D654">
        <f t="shared" si="21"/>
        <v>6.2600000000000003E-2</v>
      </c>
    </row>
    <row r="655" spans="1:4" x14ac:dyDescent="0.15">
      <c r="A655">
        <v>276.11</v>
      </c>
      <c r="B655">
        <v>6.31</v>
      </c>
      <c r="C655">
        <f t="shared" si="20"/>
        <v>1104.44</v>
      </c>
      <c r="D655">
        <f t="shared" si="21"/>
        <v>6.3099999999999989E-2</v>
      </c>
    </row>
    <row r="656" spans="1:4" x14ac:dyDescent="0.15">
      <c r="A656">
        <v>275.96000000000004</v>
      </c>
      <c r="B656">
        <v>6.34</v>
      </c>
      <c r="C656">
        <f t="shared" si="20"/>
        <v>1103.8400000000001</v>
      </c>
      <c r="D656">
        <f t="shared" si="21"/>
        <v>6.3399999999999998E-2</v>
      </c>
    </row>
    <row r="657" spans="1:4" x14ac:dyDescent="0.15">
      <c r="A657">
        <v>276.15999999999997</v>
      </c>
      <c r="B657">
        <v>6.39</v>
      </c>
      <c r="C657">
        <f t="shared" si="20"/>
        <v>1104.6399999999999</v>
      </c>
      <c r="D657">
        <f t="shared" si="21"/>
        <v>6.3899999999999998E-2</v>
      </c>
    </row>
    <row r="658" spans="1:4" x14ac:dyDescent="0.15">
      <c r="A658">
        <v>275.39</v>
      </c>
      <c r="B658">
        <v>6.43</v>
      </c>
      <c r="C658">
        <f t="shared" si="20"/>
        <v>1101.56</v>
      </c>
      <c r="D658">
        <f t="shared" si="21"/>
        <v>6.4299999999999996E-2</v>
      </c>
    </row>
    <row r="659" spans="1:4" x14ac:dyDescent="0.15">
      <c r="A659">
        <v>277.5</v>
      </c>
      <c r="B659">
        <v>6.52</v>
      </c>
      <c r="C659">
        <f t="shared" si="20"/>
        <v>1110</v>
      </c>
      <c r="D659">
        <f t="shared" si="21"/>
        <v>6.5199999999999994E-2</v>
      </c>
    </row>
    <row r="660" spans="1:4" x14ac:dyDescent="0.15">
      <c r="A660">
        <v>276.15999999999997</v>
      </c>
      <c r="B660">
        <v>6.55</v>
      </c>
      <c r="C660">
        <f t="shared" si="20"/>
        <v>1104.6399999999999</v>
      </c>
      <c r="D660">
        <f t="shared" si="21"/>
        <v>6.5500000000000003E-2</v>
      </c>
    </row>
    <row r="661" spans="1:4" x14ac:dyDescent="0.15">
      <c r="A661">
        <v>275.34000000000003</v>
      </c>
      <c r="B661">
        <v>6.6</v>
      </c>
      <c r="C661">
        <f t="shared" si="20"/>
        <v>1101.3600000000001</v>
      </c>
      <c r="D661">
        <f t="shared" si="21"/>
        <v>6.6000000000000003E-2</v>
      </c>
    </row>
    <row r="662" spans="1:4" x14ac:dyDescent="0.15">
      <c r="A662">
        <v>276.32</v>
      </c>
      <c r="B662">
        <v>6.65</v>
      </c>
      <c r="C662">
        <f t="shared" si="20"/>
        <v>1105.28</v>
      </c>
      <c r="D662">
        <f t="shared" si="21"/>
        <v>6.6500000000000004E-2</v>
      </c>
    </row>
    <row r="663" spans="1:4" x14ac:dyDescent="0.15">
      <c r="A663">
        <v>275.08000000000004</v>
      </c>
      <c r="B663">
        <v>6.7</v>
      </c>
      <c r="C663">
        <f t="shared" si="20"/>
        <v>1100.3200000000002</v>
      </c>
      <c r="D663">
        <f t="shared" si="21"/>
        <v>6.7000000000000004E-2</v>
      </c>
    </row>
    <row r="664" spans="1:4" x14ac:dyDescent="0.15">
      <c r="A664">
        <v>275.44</v>
      </c>
      <c r="B664">
        <v>6.73</v>
      </c>
      <c r="C664">
        <f t="shared" si="20"/>
        <v>1101.76</v>
      </c>
      <c r="D664">
        <f t="shared" si="21"/>
        <v>6.7299999999999999E-2</v>
      </c>
    </row>
    <row r="665" spans="1:4" x14ac:dyDescent="0.15">
      <c r="A665">
        <v>275.08000000000004</v>
      </c>
      <c r="B665">
        <v>6.8</v>
      </c>
      <c r="C665">
        <f t="shared" si="20"/>
        <v>1100.3200000000002</v>
      </c>
      <c r="D665">
        <f t="shared" si="21"/>
        <v>6.8000000000000005E-2</v>
      </c>
    </row>
    <row r="666" spans="1:4" x14ac:dyDescent="0.15">
      <c r="A666">
        <v>275.49</v>
      </c>
      <c r="B666">
        <v>6.83</v>
      </c>
      <c r="C666">
        <f t="shared" si="20"/>
        <v>1101.96</v>
      </c>
      <c r="D666">
        <f t="shared" si="21"/>
        <v>6.83E-2</v>
      </c>
    </row>
    <row r="667" spans="1:4" x14ac:dyDescent="0.15">
      <c r="A667">
        <v>275.75</v>
      </c>
      <c r="B667">
        <v>6.86</v>
      </c>
      <c r="C667">
        <f t="shared" si="20"/>
        <v>1103</v>
      </c>
      <c r="D667">
        <f t="shared" si="21"/>
        <v>6.8600000000000008E-2</v>
      </c>
    </row>
    <row r="668" spans="1:4" x14ac:dyDescent="0.15">
      <c r="A668">
        <v>274.87</v>
      </c>
      <c r="B668">
        <v>6.92</v>
      </c>
      <c r="C668">
        <f t="shared" si="20"/>
        <v>1099.48</v>
      </c>
      <c r="D668">
        <f t="shared" si="21"/>
        <v>6.9199999999999998E-2</v>
      </c>
    </row>
    <row r="669" spans="1:4" x14ac:dyDescent="0.15">
      <c r="A669">
        <v>276.06</v>
      </c>
      <c r="B669">
        <v>6.94</v>
      </c>
      <c r="C669">
        <f t="shared" si="20"/>
        <v>1104.24</v>
      </c>
      <c r="D669">
        <f t="shared" si="21"/>
        <v>6.9400000000000003E-2</v>
      </c>
    </row>
    <row r="670" spans="1:4" x14ac:dyDescent="0.15">
      <c r="A670">
        <v>277.76</v>
      </c>
      <c r="B670">
        <v>7.04</v>
      </c>
      <c r="C670">
        <f t="shared" si="20"/>
        <v>1111.04</v>
      </c>
      <c r="D670">
        <f t="shared" si="21"/>
        <v>7.0400000000000004E-2</v>
      </c>
    </row>
    <row r="671" spans="1:4" x14ac:dyDescent="0.15">
      <c r="A671">
        <v>275.75</v>
      </c>
      <c r="B671">
        <v>7.08</v>
      </c>
      <c r="C671">
        <f t="shared" si="20"/>
        <v>1103</v>
      </c>
      <c r="D671">
        <f t="shared" si="21"/>
        <v>7.0800000000000002E-2</v>
      </c>
    </row>
    <row r="672" spans="1:4" x14ac:dyDescent="0.15">
      <c r="A672">
        <v>277.03999999999996</v>
      </c>
      <c r="B672">
        <v>7.18</v>
      </c>
      <c r="C672">
        <f t="shared" si="20"/>
        <v>1108.1599999999999</v>
      </c>
      <c r="D672">
        <f t="shared" si="21"/>
        <v>7.1800000000000003E-2</v>
      </c>
    </row>
    <row r="673" spans="1:4" x14ac:dyDescent="0.15">
      <c r="A673">
        <v>275.60000000000002</v>
      </c>
      <c r="B673">
        <v>7.25</v>
      </c>
      <c r="C673">
        <f t="shared" si="20"/>
        <v>1102.4000000000001</v>
      </c>
      <c r="D673">
        <f t="shared" si="21"/>
        <v>7.2499999999999995E-2</v>
      </c>
    </row>
    <row r="674" spans="1:4" x14ac:dyDescent="0.15">
      <c r="A674">
        <v>276.21000000000004</v>
      </c>
      <c r="B674">
        <v>7.32</v>
      </c>
      <c r="C674">
        <f t="shared" si="20"/>
        <v>1104.8400000000001</v>
      </c>
      <c r="D674">
        <f t="shared" si="21"/>
        <v>7.3200000000000001E-2</v>
      </c>
    </row>
    <row r="675" spans="1:4" x14ac:dyDescent="0.15">
      <c r="A675">
        <v>272.25</v>
      </c>
      <c r="B675">
        <v>7.36</v>
      </c>
      <c r="C675">
        <f t="shared" si="20"/>
        <v>1089</v>
      </c>
      <c r="D675">
        <f t="shared" si="21"/>
        <v>7.3599999999999999E-2</v>
      </c>
    </row>
    <row r="676" spans="1:4" x14ac:dyDescent="0.15">
      <c r="A676">
        <v>275.8</v>
      </c>
      <c r="B676">
        <v>7.41</v>
      </c>
      <c r="C676">
        <f t="shared" si="20"/>
        <v>1103.2</v>
      </c>
      <c r="D676">
        <f t="shared" si="21"/>
        <v>7.4099999999999999E-2</v>
      </c>
    </row>
    <row r="677" spans="1:4" x14ac:dyDescent="0.15">
      <c r="A677">
        <v>276.47000000000003</v>
      </c>
      <c r="B677">
        <v>7.46</v>
      </c>
      <c r="C677">
        <f t="shared" si="20"/>
        <v>1105.8800000000001</v>
      </c>
      <c r="D677">
        <f t="shared" si="21"/>
        <v>7.46E-2</v>
      </c>
    </row>
    <row r="678" spans="1:4" x14ac:dyDescent="0.15">
      <c r="A678">
        <v>270.71000000000004</v>
      </c>
      <c r="B678">
        <v>7.49</v>
      </c>
      <c r="C678">
        <f t="shared" si="20"/>
        <v>1082.8400000000001</v>
      </c>
      <c r="D678">
        <f t="shared" si="21"/>
        <v>7.4900000000000008E-2</v>
      </c>
    </row>
    <row r="679" spans="1:4" x14ac:dyDescent="0.15">
      <c r="A679">
        <v>276.06</v>
      </c>
      <c r="B679">
        <v>7.55</v>
      </c>
      <c r="C679">
        <f t="shared" si="20"/>
        <v>1104.24</v>
      </c>
      <c r="D679">
        <f t="shared" si="21"/>
        <v>7.5499999999999998E-2</v>
      </c>
    </row>
    <row r="680" spans="1:4" x14ac:dyDescent="0.15">
      <c r="A680">
        <v>275.44</v>
      </c>
      <c r="B680">
        <v>7.58</v>
      </c>
      <c r="C680">
        <f t="shared" si="20"/>
        <v>1101.76</v>
      </c>
      <c r="D680">
        <f t="shared" si="21"/>
        <v>7.5800000000000006E-2</v>
      </c>
    </row>
    <row r="681" spans="1:4" x14ac:dyDescent="0.15">
      <c r="A681">
        <v>275.8</v>
      </c>
      <c r="B681">
        <v>7.65</v>
      </c>
      <c r="C681">
        <f t="shared" si="20"/>
        <v>1103.2</v>
      </c>
      <c r="D681">
        <f t="shared" si="21"/>
        <v>7.6499999999999999E-2</v>
      </c>
    </row>
    <row r="682" spans="1:4" x14ac:dyDescent="0.15">
      <c r="A682">
        <v>274.57</v>
      </c>
      <c r="B682">
        <v>7.66</v>
      </c>
      <c r="C682">
        <f t="shared" si="20"/>
        <v>1098.28</v>
      </c>
      <c r="D682">
        <f t="shared" si="21"/>
        <v>7.6600000000000001E-2</v>
      </c>
    </row>
    <row r="683" spans="1:4" x14ac:dyDescent="0.15">
      <c r="A683">
        <v>275.85000000000002</v>
      </c>
      <c r="B683">
        <v>7.76</v>
      </c>
      <c r="C683">
        <f t="shared" si="20"/>
        <v>1103.4000000000001</v>
      </c>
      <c r="D683">
        <f t="shared" si="21"/>
        <v>7.7600000000000002E-2</v>
      </c>
    </row>
    <row r="684" spans="1:4" x14ac:dyDescent="0.15">
      <c r="A684">
        <v>275.23</v>
      </c>
      <c r="B684">
        <v>7.77</v>
      </c>
      <c r="C684">
        <f t="shared" si="20"/>
        <v>1100.92</v>
      </c>
      <c r="D684">
        <f t="shared" si="21"/>
        <v>7.7699999999999991E-2</v>
      </c>
    </row>
    <row r="685" spans="1:4" x14ac:dyDescent="0.15">
      <c r="A685">
        <v>274.31</v>
      </c>
      <c r="B685">
        <v>7.85</v>
      </c>
      <c r="C685">
        <f t="shared" si="20"/>
        <v>1097.24</v>
      </c>
      <c r="D685">
        <f t="shared" si="21"/>
        <v>7.85E-2</v>
      </c>
    </row>
    <row r="686" spans="1:4" x14ac:dyDescent="0.15">
      <c r="A686">
        <v>275.44</v>
      </c>
      <c r="B686">
        <v>7.87</v>
      </c>
      <c r="C686">
        <f t="shared" si="20"/>
        <v>1101.76</v>
      </c>
      <c r="D686">
        <f t="shared" si="21"/>
        <v>7.8700000000000006E-2</v>
      </c>
    </row>
    <row r="687" spans="1:4" x14ac:dyDescent="0.15">
      <c r="A687">
        <v>274.82</v>
      </c>
      <c r="B687">
        <v>7.89</v>
      </c>
      <c r="C687">
        <f t="shared" si="20"/>
        <v>1099.28</v>
      </c>
      <c r="D687">
        <f t="shared" si="21"/>
        <v>7.8899999999999998E-2</v>
      </c>
    </row>
    <row r="688" spans="1:4" x14ac:dyDescent="0.15">
      <c r="A688">
        <v>274.14999999999998</v>
      </c>
      <c r="B688">
        <v>7.99</v>
      </c>
      <c r="C688">
        <f t="shared" si="20"/>
        <v>1096.5999999999999</v>
      </c>
      <c r="D688">
        <f t="shared" si="21"/>
        <v>7.9899999999999999E-2</v>
      </c>
    </row>
    <row r="689" spans="1:4" x14ac:dyDescent="0.15">
      <c r="A689">
        <v>273.43</v>
      </c>
      <c r="B689">
        <v>8.01</v>
      </c>
      <c r="C689">
        <f t="shared" si="20"/>
        <v>1093.72</v>
      </c>
      <c r="D689">
        <f t="shared" si="21"/>
        <v>8.0100000000000005E-2</v>
      </c>
    </row>
    <row r="690" spans="1:4" x14ac:dyDescent="0.15">
      <c r="A690">
        <v>269.77999999999997</v>
      </c>
      <c r="B690">
        <v>8.09</v>
      </c>
      <c r="C690">
        <f t="shared" si="20"/>
        <v>1079.1199999999999</v>
      </c>
      <c r="D690">
        <f t="shared" si="21"/>
        <v>8.09E-2</v>
      </c>
    </row>
    <row r="691" spans="1:4" x14ac:dyDescent="0.15">
      <c r="A691">
        <v>274.31</v>
      </c>
      <c r="B691">
        <v>8.11</v>
      </c>
      <c r="C691">
        <f t="shared" si="20"/>
        <v>1097.24</v>
      </c>
      <c r="D691">
        <f t="shared" si="21"/>
        <v>8.1099999999999992E-2</v>
      </c>
    </row>
    <row r="692" spans="1:4" x14ac:dyDescent="0.15">
      <c r="A692">
        <v>274.87</v>
      </c>
      <c r="B692">
        <v>8.15</v>
      </c>
      <c r="C692">
        <f t="shared" si="20"/>
        <v>1099.48</v>
      </c>
      <c r="D692">
        <f t="shared" si="21"/>
        <v>8.1500000000000003E-2</v>
      </c>
    </row>
    <row r="693" spans="1:4" x14ac:dyDescent="0.15">
      <c r="A693">
        <v>274.36</v>
      </c>
      <c r="B693">
        <v>8.26</v>
      </c>
      <c r="C693">
        <f t="shared" si="20"/>
        <v>1097.44</v>
      </c>
      <c r="D693">
        <f t="shared" si="21"/>
        <v>8.2599999999999993E-2</v>
      </c>
    </row>
    <row r="694" spans="1:4" x14ac:dyDescent="0.15">
      <c r="A694">
        <v>274.93</v>
      </c>
      <c r="B694">
        <v>8.31</v>
      </c>
      <c r="C694">
        <f t="shared" si="20"/>
        <v>1099.72</v>
      </c>
      <c r="D694">
        <f t="shared" si="21"/>
        <v>8.3100000000000007E-2</v>
      </c>
    </row>
    <row r="695" spans="1:4" x14ac:dyDescent="0.15">
      <c r="A695">
        <v>274.36</v>
      </c>
      <c r="B695">
        <v>8.36</v>
      </c>
      <c r="C695">
        <f t="shared" si="20"/>
        <v>1097.44</v>
      </c>
      <c r="D695">
        <f t="shared" si="21"/>
        <v>8.3599999999999994E-2</v>
      </c>
    </row>
    <row r="696" spans="1:4" x14ac:dyDescent="0.15">
      <c r="A696">
        <v>274.40999999999997</v>
      </c>
      <c r="B696">
        <v>8.42</v>
      </c>
      <c r="C696">
        <f t="shared" si="20"/>
        <v>1097.6399999999999</v>
      </c>
      <c r="D696">
        <f t="shared" si="21"/>
        <v>8.4199999999999997E-2</v>
      </c>
    </row>
    <row r="697" spans="1:4" x14ac:dyDescent="0.15">
      <c r="A697">
        <v>273.59000000000003</v>
      </c>
      <c r="B697">
        <v>8.4499999999999993</v>
      </c>
      <c r="C697">
        <f t="shared" si="20"/>
        <v>1094.3600000000001</v>
      </c>
      <c r="D697">
        <f t="shared" si="21"/>
        <v>8.4499999999999992E-2</v>
      </c>
    </row>
    <row r="698" spans="1:4" x14ac:dyDescent="0.15">
      <c r="A698">
        <v>272.2</v>
      </c>
      <c r="B698">
        <v>8.49</v>
      </c>
      <c r="C698">
        <f t="shared" si="20"/>
        <v>1088.8</v>
      </c>
      <c r="D698">
        <f t="shared" si="21"/>
        <v>8.4900000000000003E-2</v>
      </c>
    </row>
    <row r="699" spans="1:4" x14ac:dyDescent="0.15">
      <c r="A699">
        <v>272.82</v>
      </c>
      <c r="B699">
        <v>8.5500000000000007</v>
      </c>
      <c r="C699">
        <f t="shared" si="20"/>
        <v>1091.28</v>
      </c>
      <c r="D699">
        <f t="shared" si="21"/>
        <v>8.5500000000000007E-2</v>
      </c>
    </row>
    <row r="700" spans="1:4" x14ac:dyDescent="0.15">
      <c r="A700">
        <v>271.89</v>
      </c>
      <c r="B700">
        <v>8.58</v>
      </c>
      <c r="C700">
        <f t="shared" si="20"/>
        <v>1087.56</v>
      </c>
      <c r="D700">
        <f t="shared" si="21"/>
        <v>8.5800000000000001E-2</v>
      </c>
    </row>
    <row r="701" spans="1:4" x14ac:dyDescent="0.15">
      <c r="A701">
        <v>271.37</v>
      </c>
      <c r="B701">
        <v>8.66</v>
      </c>
      <c r="C701">
        <f t="shared" si="20"/>
        <v>1085.48</v>
      </c>
      <c r="D701">
        <f t="shared" si="21"/>
        <v>8.6599999999999996E-2</v>
      </c>
    </row>
    <row r="702" spans="1:4" x14ac:dyDescent="0.15">
      <c r="A702">
        <v>266.27999999999997</v>
      </c>
      <c r="B702">
        <v>8.68</v>
      </c>
      <c r="C702">
        <f t="shared" si="20"/>
        <v>1065.1199999999999</v>
      </c>
      <c r="D702">
        <f t="shared" si="21"/>
        <v>8.6800000000000002E-2</v>
      </c>
    </row>
    <row r="703" spans="1:4" x14ac:dyDescent="0.15">
      <c r="A703">
        <v>270.90999999999997</v>
      </c>
      <c r="B703">
        <v>8.7899999999999991</v>
      </c>
      <c r="C703">
        <f t="shared" si="20"/>
        <v>1083.6399999999999</v>
      </c>
      <c r="D703">
        <f t="shared" si="21"/>
        <v>8.7899999999999992E-2</v>
      </c>
    </row>
    <row r="704" spans="1:4" x14ac:dyDescent="0.15">
      <c r="A704">
        <v>271.52999999999997</v>
      </c>
      <c r="B704">
        <v>8.91</v>
      </c>
      <c r="C704">
        <f t="shared" si="20"/>
        <v>1086.1199999999999</v>
      </c>
      <c r="D704">
        <f t="shared" si="21"/>
        <v>8.9099999999999999E-2</v>
      </c>
    </row>
    <row r="705" spans="1:4" x14ac:dyDescent="0.15">
      <c r="A705">
        <v>269.73</v>
      </c>
      <c r="B705">
        <v>8.9499999999999993</v>
      </c>
      <c r="C705">
        <f t="shared" si="20"/>
        <v>1078.92</v>
      </c>
      <c r="D705">
        <f t="shared" si="21"/>
        <v>8.9499999999999996E-2</v>
      </c>
    </row>
    <row r="706" spans="1:4" x14ac:dyDescent="0.15">
      <c r="A706">
        <v>268.8</v>
      </c>
      <c r="B706">
        <v>9.01</v>
      </c>
      <c r="C706">
        <f t="shared" si="20"/>
        <v>1075.2</v>
      </c>
      <c r="D706">
        <f t="shared" si="21"/>
        <v>9.01E-2</v>
      </c>
    </row>
    <row r="707" spans="1:4" x14ac:dyDescent="0.15">
      <c r="A707">
        <v>268.64999999999998</v>
      </c>
      <c r="B707">
        <v>9.0500000000000007</v>
      </c>
      <c r="C707">
        <f t="shared" ref="C707:C770" si="22">A707/250*1000</f>
        <v>1074.5999999999999</v>
      </c>
      <c r="D707">
        <f t="shared" ref="D707:D770" si="23">B707/100</f>
        <v>9.0500000000000011E-2</v>
      </c>
    </row>
    <row r="708" spans="1:4" x14ac:dyDescent="0.15">
      <c r="A708">
        <v>268.60000000000002</v>
      </c>
      <c r="B708">
        <v>9.11</v>
      </c>
      <c r="C708">
        <f t="shared" si="22"/>
        <v>1074.4000000000001</v>
      </c>
      <c r="D708">
        <f t="shared" si="23"/>
        <v>9.11E-2</v>
      </c>
    </row>
    <row r="709" spans="1:4" x14ac:dyDescent="0.15">
      <c r="A709">
        <v>268.24</v>
      </c>
      <c r="B709">
        <v>9.15</v>
      </c>
      <c r="C709">
        <f t="shared" si="22"/>
        <v>1072.96</v>
      </c>
      <c r="D709">
        <f t="shared" si="23"/>
        <v>9.1499999999999998E-2</v>
      </c>
    </row>
    <row r="710" spans="1:4" x14ac:dyDescent="0.15">
      <c r="A710">
        <v>267.93</v>
      </c>
      <c r="B710">
        <v>9.09</v>
      </c>
      <c r="C710">
        <f t="shared" si="22"/>
        <v>1071.72</v>
      </c>
      <c r="D710">
        <f t="shared" si="23"/>
        <v>9.0899999999999995E-2</v>
      </c>
    </row>
    <row r="711" spans="1:4" x14ac:dyDescent="0.15">
      <c r="A711">
        <v>268.7</v>
      </c>
      <c r="B711">
        <v>9.25</v>
      </c>
      <c r="C711">
        <f t="shared" si="22"/>
        <v>1074.8</v>
      </c>
      <c r="D711">
        <f t="shared" si="23"/>
        <v>9.2499999999999999E-2</v>
      </c>
    </row>
    <row r="712" spans="1:4" x14ac:dyDescent="0.15">
      <c r="A712">
        <v>267.14999999999998</v>
      </c>
      <c r="B712">
        <v>9.2899999999999991</v>
      </c>
      <c r="C712">
        <f t="shared" si="22"/>
        <v>1068.5999999999999</v>
      </c>
      <c r="D712">
        <f t="shared" si="23"/>
        <v>9.2899999999999996E-2</v>
      </c>
    </row>
    <row r="713" spans="1:4" x14ac:dyDescent="0.15">
      <c r="A713">
        <v>265.91999999999996</v>
      </c>
      <c r="B713">
        <v>9.36</v>
      </c>
      <c r="C713">
        <f t="shared" si="22"/>
        <v>1063.6799999999998</v>
      </c>
      <c r="D713">
        <f t="shared" si="23"/>
        <v>9.3599999999999989E-2</v>
      </c>
    </row>
    <row r="714" spans="1:4" x14ac:dyDescent="0.15">
      <c r="A714">
        <v>266.69</v>
      </c>
      <c r="B714">
        <v>9.39</v>
      </c>
      <c r="C714">
        <f t="shared" si="22"/>
        <v>1066.76</v>
      </c>
      <c r="D714">
        <f t="shared" si="23"/>
        <v>9.3900000000000011E-2</v>
      </c>
    </row>
    <row r="715" spans="1:4" x14ac:dyDescent="0.15">
      <c r="A715">
        <v>266.95</v>
      </c>
      <c r="B715">
        <v>9.4499999999999993</v>
      </c>
      <c r="C715">
        <f t="shared" si="22"/>
        <v>1067.8</v>
      </c>
      <c r="D715">
        <f t="shared" si="23"/>
        <v>9.4499999999999987E-2</v>
      </c>
    </row>
    <row r="716" spans="1:4" x14ac:dyDescent="0.15">
      <c r="A716">
        <v>266.23</v>
      </c>
      <c r="B716">
        <v>9.56</v>
      </c>
      <c r="C716">
        <f t="shared" si="22"/>
        <v>1064.92</v>
      </c>
      <c r="D716">
        <f t="shared" si="23"/>
        <v>9.5600000000000004E-2</v>
      </c>
    </row>
    <row r="717" spans="1:4" x14ac:dyDescent="0.15">
      <c r="A717">
        <v>264.12</v>
      </c>
      <c r="B717">
        <v>9.57</v>
      </c>
      <c r="C717">
        <f t="shared" si="22"/>
        <v>1056.48</v>
      </c>
      <c r="D717">
        <f t="shared" si="23"/>
        <v>9.5700000000000007E-2</v>
      </c>
    </row>
    <row r="718" spans="1:4" x14ac:dyDescent="0.15">
      <c r="A718">
        <v>264.32</v>
      </c>
      <c r="B718">
        <v>9.61</v>
      </c>
      <c r="C718">
        <f t="shared" si="22"/>
        <v>1057.28</v>
      </c>
      <c r="D718">
        <f t="shared" si="23"/>
        <v>9.6099999999999991E-2</v>
      </c>
    </row>
    <row r="719" spans="1:4" x14ac:dyDescent="0.15">
      <c r="A719">
        <v>263.28999999999996</v>
      </c>
      <c r="B719">
        <v>9.64</v>
      </c>
      <c r="C719">
        <f t="shared" si="22"/>
        <v>1053.1599999999999</v>
      </c>
      <c r="D719">
        <f t="shared" si="23"/>
        <v>9.64E-2</v>
      </c>
    </row>
    <row r="720" spans="1:4" x14ac:dyDescent="0.15">
      <c r="A720">
        <v>262.83000000000004</v>
      </c>
      <c r="B720">
        <v>9.7100000000000009</v>
      </c>
      <c r="C720">
        <f t="shared" si="22"/>
        <v>1051.3200000000002</v>
      </c>
      <c r="D720">
        <f t="shared" si="23"/>
        <v>9.7100000000000006E-2</v>
      </c>
    </row>
    <row r="721" spans="1:4" x14ac:dyDescent="0.15">
      <c r="A721">
        <v>263.03999999999996</v>
      </c>
      <c r="B721">
        <v>9.75</v>
      </c>
      <c r="C721">
        <f t="shared" si="22"/>
        <v>1052.1599999999999</v>
      </c>
      <c r="D721">
        <f t="shared" si="23"/>
        <v>9.7500000000000003E-2</v>
      </c>
    </row>
    <row r="722" spans="1:4" x14ac:dyDescent="0.15">
      <c r="A722">
        <v>262.32</v>
      </c>
      <c r="B722">
        <v>9.82</v>
      </c>
      <c r="C722">
        <f t="shared" si="22"/>
        <v>1049.28</v>
      </c>
      <c r="D722">
        <f t="shared" si="23"/>
        <v>9.820000000000001E-2</v>
      </c>
    </row>
    <row r="723" spans="1:4" x14ac:dyDescent="0.15">
      <c r="A723">
        <v>263.5</v>
      </c>
      <c r="B723">
        <v>9.8800000000000008</v>
      </c>
      <c r="C723">
        <f t="shared" si="22"/>
        <v>1054</v>
      </c>
      <c r="D723">
        <f t="shared" si="23"/>
        <v>9.8800000000000013E-2</v>
      </c>
    </row>
    <row r="724" spans="1:4" x14ac:dyDescent="0.15">
      <c r="A724">
        <v>260.57</v>
      </c>
      <c r="B724">
        <v>9.93</v>
      </c>
      <c r="C724">
        <f t="shared" si="22"/>
        <v>1042.28</v>
      </c>
      <c r="D724">
        <f t="shared" si="23"/>
        <v>9.9299999999999999E-2</v>
      </c>
    </row>
    <row r="725" spans="1:4" x14ac:dyDescent="0.15">
      <c r="A725">
        <v>260.66999999999996</v>
      </c>
      <c r="B725">
        <v>9.9700000000000006</v>
      </c>
      <c r="C725">
        <f t="shared" si="22"/>
        <v>1042.6799999999998</v>
      </c>
      <c r="D725">
        <f t="shared" si="23"/>
        <v>9.9700000000000011E-2</v>
      </c>
    </row>
    <row r="726" spans="1:4" x14ac:dyDescent="0.15">
      <c r="A726">
        <v>260.31</v>
      </c>
      <c r="B726">
        <v>10.01</v>
      </c>
      <c r="C726">
        <f t="shared" si="22"/>
        <v>1041.24</v>
      </c>
      <c r="D726">
        <f t="shared" si="23"/>
        <v>0.10009999999999999</v>
      </c>
    </row>
    <row r="727" spans="1:4" x14ac:dyDescent="0.15">
      <c r="A727">
        <v>261.02999999999997</v>
      </c>
      <c r="B727">
        <v>10.08</v>
      </c>
      <c r="C727">
        <f t="shared" si="22"/>
        <v>1044.1199999999999</v>
      </c>
      <c r="D727">
        <f t="shared" si="23"/>
        <v>0.1008</v>
      </c>
    </row>
    <row r="728" spans="1:4" x14ac:dyDescent="0.15">
      <c r="A728">
        <v>259.53999999999996</v>
      </c>
      <c r="B728">
        <v>10.11</v>
      </c>
      <c r="C728">
        <f t="shared" si="22"/>
        <v>1038.1599999999999</v>
      </c>
      <c r="D728">
        <f t="shared" si="23"/>
        <v>0.1011</v>
      </c>
    </row>
    <row r="729" spans="1:4" x14ac:dyDescent="0.15">
      <c r="A729">
        <v>260.77</v>
      </c>
      <c r="B729">
        <v>10.18</v>
      </c>
      <c r="C729">
        <f t="shared" si="22"/>
        <v>1043.08</v>
      </c>
      <c r="D729">
        <f t="shared" si="23"/>
        <v>0.1018</v>
      </c>
    </row>
    <row r="730" spans="1:4" x14ac:dyDescent="0.15">
      <c r="A730">
        <v>258.56</v>
      </c>
      <c r="B730">
        <v>10.210000000000001</v>
      </c>
      <c r="C730">
        <f t="shared" si="22"/>
        <v>1034.24</v>
      </c>
      <c r="D730">
        <f t="shared" si="23"/>
        <v>0.10210000000000001</v>
      </c>
    </row>
    <row r="731" spans="1:4" x14ac:dyDescent="0.15">
      <c r="A731">
        <v>257.37</v>
      </c>
      <c r="B731">
        <v>10.29</v>
      </c>
      <c r="C731">
        <f t="shared" si="22"/>
        <v>1029.48</v>
      </c>
      <c r="D731">
        <f t="shared" si="23"/>
        <v>0.10289999999999999</v>
      </c>
    </row>
    <row r="732" spans="1:4" x14ac:dyDescent="0.15">
      <c r="A732">
        <v>257.16999999999996</v>
      </c>
      <c r="B732">
        <v>10.32</v>
      </c>
      <c r="C732">
        <f t="shared" si="22"/>
        <v>1028.6799999999998</v>
      </c>
      <c r="D732">
        <f t="shared" si="23"/>
        <v>0.1032</v>
      </c>
    </row>
    <row r="733" spans="1:4" x14ac:dyDescent="0.15">
      <c r="A733">
        <v>257.22000000000003</v>
      </c>
      <c r="B733">
        <v>10.4</v>
      </c>
      <c r="C733">
        <f t="shared" si="22"/>
        <v>1028.8800000000001</v>
      </c>
      <c r="D733">
        <f t="shared" si="23"/>
        <v>0.10400000000000001</v>
      </c>
    </row>
    <row r="734" spans="1:4" x14ac:dyDescent="0.15">
      <c r="A734">
        <v>257.07</v>
      </c>
      <c r="B734">
        <v>10.47</v>
      </c>
      <c r="C734">
        <f t="shared" si="22"/>
        <v>1028.28</v>
      </c>
      <c r="D734">
        <f t="shared" si="23"/>
        <v>0.1047</v>
      </c>
    </row>
    <row r="735" spans="1:4" x14ac:dyDescent="0.15">
      <c r="A735">
        <v>254.29</v>
      </c>
      <c r="B735">
        <v>10.53</v>
      </c>
      <c r="C735">
        <f t="shared" si="22"/>
        <v>1017.1600000000001</v>
      </c>
      <c r="D735">
        <f t="shared" si="23"/>
        <v>0.10529999999999999</v>
      </c>
    </row>
    <row r="736" spans="1:4" x14ac:dyDescent="0.15">
      <c r="A736">
        <v>254.44</v>
      </c>
      <c r="B736">
        <v>10.57</v>
      </c>
      <c r="C736">
        <f t="shared" si="22"/>
        <v>1017.76</v>
      </c>
      <c r="D736">
        <f t="shared" si="23"/>
        <v>0.1057</v>
      </c>
    </row>
    <row r="737" spans="1:4" x14ac:dyDescent="0.15">
      <c r="A737">
        <v>253.67</v>
      </c>
      <c r="B737">
        <v>10.63</v>
      </c>
      <c r="C737">
        <f t="shared" si="22"/>
        <v>1014.6800000000001</v>
      </c>
      <c r="D737">
        <f t="shared" si="23"/>
        <v>0.10630000000000001</v>
      </c>
    </row>
    <row r="738" spans="1:4" x14ac:dyDescent="0.15">
      <c r="A738">
        <v>253.41</v>
      </c>
      <c r="B738">
        <v>10.75</v>
      </c>
      <c r="C738">
        <f t="shared" si="22"/>
        <v>1013.6400000000001</v>
      </c>
      <c r="D738">
        <f t="shared" si="23"/>
        <v>0.1075</v>
      </c>
    </row>
    <row r="739" spans="1:4" x14ac:dyDescent="0.15">
      <c r="A739">
        <v>253.31</v>
      </c>
      <c r="B739">
        <v>10.86</v>
      </c>
      <c r="C739">
        <f t="shared" si="22"/>
        <v>1013.2399999999999</v>
      </c>
      <c r="D739">
        <f t="shared" si="23"/>
        <v>0.10859999999999999</v>
      </c>
    </row>
    <row r="740" spans="1:4" x14ac:dyDescent="0.15">
      <c r="A740">
        <v>253.46</v>
      </c>
      <c r="B740">
        <v>10.84</v>
      </c>
      <c r="C740">
        <f t="shared" si="22"/>
        <v>1013.84</v>
      </c>
      <c r="D740">
        <f t="shared" si="23"/>
        <v>0.1084</v>
      </c>
    </row>
    <row r="741" spans="1:4" x14ac:dyDescent="0.15">
      <c r="A741">
        <v>251.87</v>
      </c>
      <c r="B741">
        <v>10.9</v>
      </c>
      <c r="C741">
        <f t="shared" si="22"/>
        <v>1007.4799999999999</v>
      </c>
      <c r="D741">
        <f t="shared" si="23"/>
        <v>0.109</v>
      </c>
    </row>
    <row r="742" spans="1:4" x14ac:dyDescent="0.15">
      <c r="A742">
        <v>249.81</v>
      </c>
      <c r="B742">
        <v>11.01</v>
      </c>
      <c r="C742">
        <f t="shared" si="22"/>
        <v>999.24</v>
      </c>
      <c r="D742">
        <f t="shared" si="23"/>
        <v>0.1101</v>
      </c>
    </row>
    <row r="743" spans="1:4" x14ac:dyDescent="0.15">
      <c r="A743">
        <v>250.17</v>
      </c>
      <c r="B743">
        <v>11.05</v>
      </c>
      <c r="C743">
        <f t="shared" si="22"/>
        <v>1000.6800000000001</v>
      </c>
      <c r="D743">
        <f t="shared" si="23"/>
        <v>0.1105</v>
      </c>
    </row>
    <row r="744" spans="1:4" x14ac:dyDescent="0.15">
      <c r="A744">
        <v>248.98</v>
      </c>
      <c r="B744">
        <v>11.12</v>
      </c>
      <c r="C744">
        <f t="shared" si="22"/>
        <v>995.92</v>
      </c>
      <c r="D744">
        <f t="shared" si="23"/>
        <v>0.11119999999999999</v>
      </c>
    </row>
    <row r="745" spans="1:4" x14ac:dyDescent="0.15">
      <c r="A745">
        <v>249.24</v>
      </c>
      <c r="B745">
        <v>11.19</v>
      </c>
      <c r="C745">
        <f t="shared" si="22"/>
        <v>996.96</v>
      </c>
      <c r="D745">
        <f t="shared" si="23"/>
        <v>0.1119</v>
      </c>
    </row>
    <row r="746" spans="1:4" x14ac:dyDescent="0.15">
      <c r="A746">
        <v>248.21</v>
      </c>
      <c r="B746">
        <v>11.18</v>
      </c>
      <c r="C746">
        <f t="shared" si="22"/>
        <v>992.84</v>
      </c>
      <c r="D746">
        <f t="shared" si="23"/>
        <v>0.1118</v>
      </c>
    </row>
    <row r="747" spans="1:4" x14ac:dyDescent="0.15">
      <c r="A747">
        <v>247.03</v>
      </c>
      <c r="B747">
        <v>11.23</v>
      </c>
      <c r="C747">
        <f t="shared" si="22"/>
        <v>988.12</v>
      </c>
      <c r="D747">
        <f t="shared" si="23"/>
        <v>0.11230000000000001</v>
      </c>
    </row>
    <row r="748" spans="1:4" x14ac:dyDescent="0.15">
      <c r="A748">
        <v>246.36</v>
      </c>
      <c r="B748">
        <v>11.44</v>
      </c>
      <c r="C748">
        <f t="shared" si="22"/>
        <v>985.44</v>
      </c>
      <c r="D748">
        <f t="shared" si="23"/>
        <v>0.1144</v>
      </c>
    </row>
    <row r="749" spans="1:4" x14ac:dyDescent="0.15">
      <c r="A749">
        <v>245.9</v>
      </c>
      <c r="B749">
        <v>11.38</v>
      </c>
      <c r="C749">
        <f t="shared" si="22"/>
        <v>983.6</v>
      </c>
      <c r="D749">
        <f t="shared" si="23"/>
        <v>0.11380000000000001</v>
      </c>
    </row>
    <row r="750" spans="1:4" x14ac:dyDescent="0.15">
      <c r="A750">
        <v>245.59</v>
      </c>
      <c r="B750">
        <v>11.38</v>
      </c>
      <c r="C750">
        <f t="shared" si="22"/>
        <v>982.36</v>
      </c>
      <c r="D750">
        <f t="shared" si="23"/>
        <v>0.11380000000000001</v>
      </c>
    </row>
    <row r="751" spans="1:4" x14ac:dyDescent="0.15">
      <c r="A751">
        <v>245.59</v>
      </c>
      <c r="B751">
        <v>11.47</v>
      </c>
      <c r="C751">
        <f t="shared" si="22"/>
        <v>982.36</v>
      </c>
      <c r="D751">
        <f t="shared" si="23"/>
        <v>0.11470000000000001</v>
      </c>
    </row>
    <row r="752" spans="1:4" x14ac:dyDescent="0.15">
      <c r="A752">
        <v>245.07</v>
      </c>
      <c r="B752">
        <v>11.51</v>
      </c>
      <c r="C752">
        <f t="shared" si="22"/>
        <v>980.28</v>
      </c>
      <c r="D752">
        <f t="shared" si="23"/>
        <v>0.11509999999999999</v>
      </c>
    </row>
    <row r="753" spans="1:4" x14ac:dyDescent="0.15">
      <c r="A753">
        <v>244.15</v>
      </c>
      <c r="B753">
        <v>11.55</v>
      </c>
      <c r="C753">
        <f t="shared" si="22"/>
        <v>976.6</v>
      </c>
      <c r="D753">
        <f t="shared" si="23"/>
        <v>0.11550000000000001</v>
      </c>
    </row>
    <row r="754" spans="1:4" x14ac:dyDescent="0.15">
      <c r="A754">
        <v>243.12</v>
      </c>
      <c r="B754">
        <v>11.63</v>
      </c>
      <c r="C754">
        <f t="shared" si="22"/>
        <v>972.48</v>
      </c>
      <c r="D754">
        <f t="shared" si="23"/>
        <v>0.11630000000000001</v>
      </c>
    </row>
    <row r="755" spans="1:4" x14ac:dyDescent="0.15">
      <c r="A755">
        <v>241.73</v>
      </c>
      <c r="B755">
        <v>11.66</v>
      </c>
      <c r="C755">
        <f t="shared" si="22"/>
        <v>966.92</v>
      </c>
      <c r="D755">
        <f t="shared" si="23"/>
        <v>0.1166</v>
      </c>
    </row>
    <row r="756" spans="1:4" x14ac:dyDescent="0.15">
      <c r="A756">
        <v>241.52</v>
      </c>
      <c r="B756">
        <v>11.73</v>
      </c>
      <c r="C756">
        <f t="shared" si="22"/>
        <v>966.08</v>
      </c>
      <c r="D756">
        <f t="shared" si="23"/>
        <v>0.1173</v>
      </c>
    </row>
    <row r="757" spans="1:4" x14ac:dyDescent="0.15">
      <c r="A757">
        <v>240.23</v>
      </c>
      <c r="B757">
        <v>11.77</v>
      </c>
      <c r="C757">
        <f t="shared" si="22"/>
        <v>960.92</v>
      </c>
      <c r="D757">
        <f t="shared" si="23"/>
        <v>0.1177</v>
      </c>
    </row>
    <row r="758" spans="1:4" x14ac:dyDescent="0.15">
      <c r="A758">
        <v>240.85</v>
      </c>
      <c r="B758">
        <v>11.84</v>
      </c>
      <c r="C758">
        <f t="shared" si="22"/>
        <v>963.4</v>
      </c>
      <c r="D758">
        <f t="shared" si="23"/>
        <v>0.11840000000000001</v>
      </c>
    </row>
    <row r="759" spans="1:4" x14ac:dyDescent="0.15">
      <c r="A759">
        <v>240.13</v>
      </c>
      <c r="B759">
        <v>11.87</v>
      </c>
      <c r="C759">
        <f t="shared" si="22"/>
        <v>960.52</v>
      </c>
      <c r="D759">
        <f t="shared" si="23"/>
        <v>0.11869999999999999</v>
      </c>
    </row>
    <row r="760" spans="1:4" x14ac:dyDescent="0.15">
      <c r="A760">
        <v>239.26</v>
      </c>
      <c r="B760">
        <v>11.95</v>
      </c>
      <c r="C760">
        <f t="shared" si="22"/>
        <v>957.04</v>
      </c>
      <c r="D760">
        <f t="shared" si="23"/>
        <v>0.1195</v>
      </c>
    </row>
    <row r="761" spans="1:4" x14ac:dyDescent="0.15">
      <c r="A761">
        <v>237.71</v>
      </c>
      <c r="B761">
        <v>11.98</v>
      </c>
      <c r="C761">
        <f t="shared" si="22"/>
        <v>950.84</v>
      </c>
      <c r="D761">
        <f t="shared" si="23"/>
        <v>0.1198</v>
      </c>
    </row>
    <row r="762" spans="1:4" x14ac:dyDescent="0.15">
      <c r="A762">
        <v>237.15</v>
      </c>
      <c r="B762">
        <v>12.02</v>
      </c>
      <c r="C762">
        <f t="shared" si="22"/>
        <v>948.6</v>
      </c>
      <c r="D762">
        <f t="shared" si="23"/>
        <v>0.1202</v>
      </c>
    </row>
    <row r="763" spans="1:4" x14ac:dyDescent="0.15">
      <c r="A763">
        <v>237.66</v>
      </c>
      <c r="B763">
        <v>12.09</v>
      </c>
      <c r="C763">
        <f t="shared" si="22"/>
        <v>950.64</v>
      </c>
      <c r="D763">
        <f t="shared" si="23"/>
        <v>0.12089999999999999</v>
      </c>
    </row>
    <row r="764" spans="1:4" x14ac:dyDescent="0.15">
      <c r="A764">
        <v>233.18</v>
      </c>
      <c r="B764">
        <v>12.28</v>
      </c>
      <c r="C764">
        <f t="shared" si="22"/>
        <v>932.72</v>
      </c>
      <c r="D764">
        <f t="shared" si="23"/>
        <v>0.12279999999999999</v>
      </c>
    </row>
    <row r="765" spans="1:4" x14ac:dyDescent="0.15">
      <c r="A765">
        <v>235.7</v>
      </c>
      <c r="B765">
        <v>12.29</v>
      </c>
      <c r="C765">
        <f t="shared" si="22"/>
        <v>942.8</v>
      </c>
      <c r="D765">
        <f t="shared" si="23"/>
        <v>0.1229</v>
      </c>
    </row>
    <row r="766" spans="1:4" x14ac:dyDescent="0.15">
      <c r="A766">
        <v>234.83</v>
      </c>
      <c r="B766">
        <v>12.23</v>
      </c>
      <c r="C766">
        <f t="shared" si="22"/>
        <v>939.32</v>
      </c>
      <c r="D766">
        <f t="shared" si="23"/>
        <v>0.12230000000000001</v>
      </c>
    </row>
    <row r="767" spans="1:4" x14ac:dyDescent="0.15">
      <c r="A767">
        <v>234.57</v>
      </c>
      <c r="B767">
        <v>12.31</v>
      </c>
      <c r="C767">
        <f t="shared" si="22"/>
        <v>938.28</v>
      </c>
      <c r="D767">
        <f t="shared" si="23"/>
        <v>0.1231</v>
      </c>
    </row>
    <row r="768" spans="1:4" x14ac:dyDescent="0.15">
      <c r="A768">
        <v>234.26</v>
      </c>
      <c r="B768">
        <v>12.35</v>
      </c>
      <c r="C768">
        <f t="shared" si="22"/>
        <v>937.04</v>
      </c>
      <c r="D768">
        <f t="shared" si="23"/>
        <v>0.1235</v>
      </c>
    </row>
    <row r="769" spans="1:4" x14ac:dyDescent="0.15">
      <c r="A769">
        <v>233.75</v>
      </c>
      <c r="B769">
        <v>12.37</v>
      </c>
      <c r="C769">
        <f t="shared" si="22"/>
        <v>935</v>
      </c>
      <c r="D769">
        <f t="shared" si="23"/>
        <v>0.12369999999999999</v>
      </c>
    </row>
    <row r="770" spans="1:4" x14ac:dyDescent="0.15">
      <c r="A770">
        <v>232.2</v>
      </c>
      <c r="B770">
        <v>12.45</v>
      </c>
      <c r="C770">
        <f t="shared" si="22"/>
        <v>928.8</v>
      </c>
      <c r="D770">
        <f t="shared" si="23"/>
        <v>0.1245</v>
      </c>
    </row>
    <row r="771" spans="1:4" x14ac:dyDescent="0.15">
      <c r="A771">
        <v>231.09</v>
      </c>
      <c r="B771">
        <v>12.57</v>
      </c>
      <c r="C771">
        <f t="shared" ref="C771:C834" si="24">A771/250*1000</f>
        <v>924.36</v>
      </c>
      <c r="D771">
        <f t="shared" ref="D771:D834" si="25">B771/100</f>
        <v>0.12570000000000001</v>
      </c>
    </row>
    <row r="772" spans="1:4" x14ac:dyDescent="0.15">
      <c r="A772">
        <v>230.96</v>
      </c>
      <c r="B772">
        <v>12.6</v>
      </c>
      <c r="C772">
        <f t="shared" si="24"/>
        <v>923.84</v>
      </c>
      <c r="D772">
        <f t="shared" si="25"/>
        <v>0.126</v>
      </c>
    </row>
    <row r="773" spans="1:4" x14ac:dyDescent="0.15">
      <c r="A773">
        <v>230.56</v>
      </c>
      <c r="B773">
        <v>12.64</v>
      </c>
      <c r="C773">
        <f t="shared" si="24"/>
        <v>922.24</v>
      </c>
      <c r="D773">
        <f t="shared" si="25"/>
        <v>0.12640000000000001</v>
      </c>
    </row>
    <row r="774" spans="1:4" x14ac:dyDescent="0.15">
      <c r="A774">
        <v>229.64000000000001</v>
      </c>
      <c r="B774">
        <v>12.71</v>
      </c>
      <c r="C774">
        <f t="shared" si="24"/>
        <v>918.56000000000006</v>
      </c>
      <c r="D774">
        <f t="shared" si="25"/>
        <v>0.12710000000000002</v>
      </c>
    </row>
    <row r="775" spans="1:4" x14ac:dyDescent="0.15">
      <c r="A775">
        <v>228.74</v>
      </c>
      <c r="B775">
        <v>12.76</v>
      </c>
      <c r="C775">
        <f t="shared" si="24"/>
        <v>914.96</v>
      </c>
      <c r="D775">
        <f t="shared" si="25"/>
        <v>0.12759999999999999</v>
      </c>
    </row>
    <row r="776" spans="1:4" x14ac:dyDescent="0.15">
      <c r="A776">
        <v>226.67</v>
      </c>
      <c r="B776">
        <v>12.86</v>
      </c>
      <c r="C776">
        <f t="shared" si="24"/>
        <v>906.68</v>
      </c>
      <c r="D776">
        <f t="shared" si="25"/>
        <v>0.12859999999999999</v>
      </c>
    </row>
    <row r="777" spans="1:4" x14ac:dyDescent="0.15">
      <c r="A777">
        <v>225.65</v>
      </c>
      <c r="B777">
        <v>12.93</v>
      </c>
      <c r="C777">
        <f t="shared" si="24"/>
        <v>902.6</v>
      </c>
      <c r="D777">
        <f t="shared" si="25"/>
        <v>0.1293</v>
      </c>
    </row>
    <row r="778" spans="1:4" x14ac:dyDescent="0.15">
      <c r="A778">
        <v>225.58</v>
      </c>
      <c r="B778">
        <v>12.97</v>
      </c>
      <c r="C778">
        <f t="shared" si="24"/>
        <v>902.32</v>
      </c>
      <c r="D778">
        <f t="shared" si="25"/>
        <v>0.12970000000000001</v>
      </c>
    </row>
    <row r="779" spans="1:4" x14ac:dyDescent="0.15">
      <c r="A779">
        <v>224.63</v>
      </c>
      <c r="B779">
        <v>13.03</v>
      </c>
      <c r="C779">
        <f t="shared" si="24"/>
        <v>898.52</v>
      </c>
      <c r="D779">
        <f t="shared" si="25"/>
        <v>0.1303</v>
      </c>
    </row>
    <row r="780" spans="1:4" x14ac:dyDescent="0.15">
      <c r="A780">
        <v>223.59</v>
      </c>
      <c r="B780">
        <v>13.13</v>
      </c>
      <c r="C780">
        <f t="shared" si="24"/>
        <v>894.36</v>
      </c>
      <c r="D780">
        <f t="shared" si="25"/>
        <v>0.1313</v>
      </c>
    </row>
    <row r="781" spans="1:4" x14ac:dyDescent="0.15">
      <c r="A781">
        <v>221.51</v>
      </c>
      <c r="B781">
        <v>13.19</v>
      </c>
      <c r="C781">
        <f t="shared" si="24"/>
        <v>886.04</v>
      </c>
      <c r="D781">
        <f t="shared" si="25"/>
        <v>0.13189999999999999</v>
      </c>
    </row>
    <row r="782" spans="1:4" x14ac:dyDescent="0.15">
      <c r="A782">
        <v>221.14000000000001</v>
      </c>
      <c r="B782">
        <v>13.21</v>
      </c>
      <c r="C782">
        <f t="shared" si="24"/>
        <v>884.56000000000006</v>
      </c>
      <c r="D782">
        <f t="shared" si="25"/>
        <v>0.1321</v>
      </c>
    </row>
    <row r="783" spans="1:4" x14ac:dyDescent="0.15">
      <c r="A783">
        <v>220.69</v>
      </c>
      <c r="B783">
        <v>13.25</v>
      </c>
      <c r="C783">
        <f t="shared" si="24"/>
        <v>882.76</v>
      </c>
      <c r="D783">
        <f t="shared" si="25"/>
        <v>0.13250000000000001</v>
      </c>
    </row>
    <row r="784" spans="1:4" x14ac:dyDescent="0.15">
      <c r="A784">
        <v>219.06</v>
      </c>
      <c r="B784">
        <v>13.37</v>
      </c>
      <c r="C784">
        <f t="shared" si="24"/>
        <v>876.24</v>
      </c>
      <c r="D784">
        <f t="shared" si="25"/>
        <v>0.13369999999999999</v>
      </c>
    </row>
    <row r="785" spans="1:4" x14ac:dyDescent="0.15">
      <c r="A785">
        <v>218.71</v>
      </c>
      <c r="B785">
        <v>13.39</v>
      </c>
      <c r="C785">
        <f t="shared" si="24"/>
        <v>874.84</v>
      </c>
      <c r="D785">
        <f t="shared" si="25"/>
        <v>0.13390000000000002</v>
      </c>
    </row>
    <row r="786" spans="1:4" x14ac:dyDescent="0.15">
      <c r="A786">
        <v>217.26</v>
      </c>
      <c r="B786">
        <v>13.47</v>
      </c>
      <c r="C786">
        <f t="shared" si="24"/>
        <v>869.04</v>
      </c>
      <c r="D786">
        <f t="shared" si="25"/>
        <v>0.13470000000000001</v>
      </c>
    </row>
    <row r="787" spans="1:4" x14ac:dyDescent="0.15">
      <c r="A787">
        <v>215.27</v>
      </c>
      <c r="B787">
        <v>13.57</v>
      </c>
      <c r="C787">
        <f t="shared" si="24"/>
        <v>861.08</v>
      </c>
      <c r="D787">
        <f t="shared" si="25"/>
        <v>0.13570000000000002</v>
      </c>
    </row>
    <row r="788" spans="1:4" x14ac:dyDescent="0.15">
      <c r="A788">
        <v>215.15</v>
      </c>
      <c r="B788">
        <v>13.61</v>
      </c>
      <c r="C788">
        <f t="shared" si="24"/>
        <v>860.6</v>
      </c>
      <c r="D788">
        <f t="shared" si="25"/>
        <v>0.1361</v>
      </c>
    </row>
    <row r="789" spans="1:4" x14ac:dyDescent="0.15">
      <c r="A789">
        <v>214.48</v>
      </c>
      <c r="B789">
        <v>13.64</v>
      </c>
      <c r="C789">
        <f t="shared" si="24"/>
        <v>857.92</v>
      </c>
      <c r="D789">
        <f t="shared" si="25"/>
        <v>0.13639999999999999</v>
      </c>
    </row>
    <row r="790" spans="1:4" x14ac:dyDescent="0.15">
      <c r="A790">
        <v>213.35</v>
      </c>
      <c r="B790">
        <v>13.73</v>
      </c>
      <c r="C790">
        <f t="shared" si="24"/>
        <v>853.4</v>
      </c>
      <c r="D790">
        <f t="shared" si="25"/>
        <v>0.13730000000000001</v>
      </c>
    </row>
    <row r="791" spans="1:4" x14ac:dyDescent="0.15">
      <c r="A791">
        <v>212.33</v>
      </c>
      <c r="B791">
        <v>13.77</v>
      </c>
      <c r="C791">
        <f t="shared" si="24"/>
        <v>849.32</v>
      </c>
      <c r="D791">
        <f t="shared" si="25"/>
        <v>0.13769999999999999</v>
      </c>
    </row>
    <row r="792" spans="1:4" x14ac:dyDescent="0.15">
      <c r="A792">
        <v>211.26</v>
      </c>
      <c r="B792">
        <v>13.85</v>
      </c>
      <c r="C792">
        <f t="shared" si="24"/>
        <v>845.04</v>
      </c>
      <c r="D792">
        <f t="shared" si="25"/>
        <v>0.13849999999999998</v>
      </c>
    </row>
    <row r="793" spans="1:4" x14ac:dyDescent="0.15">
      <c r="A793">
        <v>209.67</v>
      </c>
      <c r="B793">
        <v>13.88</v>
      </c>
      <c r="C793">
        <f t="shared" si="24"/>
        <v>838.68</v>
      </c>
      <c r="D793">
        <f t="shared" si="25"/>
        <v>0.13880000000000001</v>
      </c>
    </row>
    <row r="794" spans="1:4" x14ac:dyDescent="0.15">
      <c r="C794">
        <f t="shared" si="24"/>
        <v>0</v>
      </c>
      <c r="D794">
        <f t="shared" si="25"/>
        <v>0</v>
      </c>
    </row>
    <row r="795" spans="1:4" x14ac:dyDescent="0.15">
      <c r="C795">
        <f t="shared" si="24"/>
        <v>0</v>
      </c>
      <c r="D795">
        <f t="shared" si="25"/>
        <v>0</v>
      </c>
    </row>
    <row r="796" spans="1:4" x14ac:dyDescent="0.15">
      <c r="C796">
        <f t="shared" si="24"/>
        <v>0</v>
      </c>
      <c r="D796">
        <f t="shared" si="25"/>
        <v>0</v>
      </c>
    </row>
    <row r="797" spans="1:4" x14ac:dyDescent="0.15">
      <c r="C797">
        <f t="shared" si="24"/>
        <v>0</v>
      </c>
      <c r="D797">
        <f t="shared" si="25"/>
        <v>0</v>
      </c>
    </row>
    <row r="798" spans="1:4" x14ac:dyDescent="0.15">
      <c r="C798">
        <f t="shared" si="24"/>
        <v>0</v>
      </c>
      <c r="D798">
        <f t="shared" si="25"/>
        <v>0</v>
      </c>
    </row>
    <row r="799" spans="1:4" x14ac:dyDescent="0.15">
      <c r="C799">
        <f t="shared" si="24"/>
        <v>0</v>
      </c>
      <c r="D799">
        <f t="shared" si="25"/>
        <v>0</v>
      </c>
    </row>
    <row r="800" spans="1:4" x14ac:dyDescent="0.15">
      <c r="C800">
        <f t="shared" si="24"/>
        <v>0</v>
      </c>
      <c r="D800">
        <f t="shared" si="25"/>
        <v>0</v>
      </c>
    </row>
    <row r="801" spans="3:4" x14ac:dyDescent="0.15">
      <c r="C801">
        <f t="shared" si="24"/>
        <v>0</v>
      </c>
      <c r="D801">
        <f t="shared" si="25"/>
        <v>0</v>
      </c>
    </row>
    <row r="802" spans="3:4" x14ac:dyDescent="0.15">
      <c r="C802">
        <f t="shared" si="24"/>
        <v>0</v>
      </c>
      <c r="D802">
        <f t="shared" si="25"/>
        <v>0</v>
      </c>
    </row>
    <row r="803" spans="3:4" x14ac:dyDescent="0.15">
      <c r="C803">
        <f t="shared" si="24"/>
        <v>0</v>
      </c>
      <c r="D803">
        <f t="shared" si="25"/>
        <v>0</v>
      </c>
    </row>
    <row r="804" spans="3:4" x14ac:dyDescent="0.15">
      <c r="C804">
        <f t="shared" si="24"/>
        <v>0</v>
      </c>
      <c r="D804">
        <f t="shared" si="25"/>
        <v>0</v>
      </c>
    </row>
    <row r="805" spans="3:4" x14ac:dyDescent="0.15">
      <c r="C805">
        <f t="shared" si="24"/>
        <v>0</v>
      </c>
      <c r="D805">
        <f t="shared" si="25"/>
        <v>0</v>
      </c>
    </row>
    <row r="806" spans="3:4" x14ac:dyDescent="0.15">
      <c r="C806">
        <f t="shared" si="24"/>
        <v>0</v>
      </c>
      <c r="D806">
        <f t="shared" si="25"/>
        <v>0</v>
      </c>
    </row>
    <row r="807" spans="3:4" x14ac:dyDescent="0.15">
      <c r="C807">
        <f t="shared" si="24"/>
        <v>0</v>
      </c>
      <c r="D807">
        <f t="shared" si="25"/>
        <v>0</v>
      </c>
    </row>
    <row r="808" spans="3:4" x14ac:dyDescent="0.15">
      <c r="C808">
        <f t="shared" si="24"/>
        <v>0</v>
      </c>
      <c r="D808">
        <f t="shared" si="25"/>
        <v>0</v>
      </c>
    </row>
    <row r="809" spans="3:4" x14ac:dyDescent="0.15">
      <c r="C809">
        <f t="shared" si="24"/>
        <v>0</v>
      </c>
      <c r="D809">
        <f t="shared" si="25"/>
        <v>0</v>
      </c>
    </row>
    <row r="810" spans="3:4" x14ac:dyDescent="0.15">
      <c r="C810">
        <f t="shared" si="24"/>
        <v>0</v>
      </c>
      <c r="D810">
        <f t="shared" si="25"/>
        <v>0</v>
      </c>
    </row>
    <row r="811" spans="3:4" x14ac:dyDescent="0.15">
      <c r="C811">
        <f t="shared" si="24"/>
        <v>0</v>
      </c>
      <c r="D811">
        <f t="shared" si="25"/>
        <v>0</v>
      </c>
    </row>
    <row r="812" spans="3:4" x14ac:dyDescent="0.15">
      <c r="C812">
        <f t="shared" si="24"/>
        <v>0</v>
      </c>
      <c r="D812">
        <f t="shared" si="25"/>
        <v>0</v>
      </c>
    </row>
    <row r="813" spans="3:4" x14ac:dyDescent="0.15">
      <c r="C813">
        <f t="shared" si="24"/>
        <v>0</v>
      </c>
      <c r="D813">
        <f t="shared" si="25"/>
        <v>0</v>
      </c>
    </row>
    <row r="814" spans="3:4" x14ac:dyDescent="0.15">
      <c r="C814">
        <f t="shared" si="24"/>
        <v>0</v>
      </c>
      <c r="D814">
        <f t="shared" si="25"/>
        <v>0</v>
      </c>
    </row>
    <row r="815" spans="3:4" x14ac:dyDescent="0.15">
      <c r="C815">
        <f t="shared" si="24"/>
        <v>0</v>
      </c>
      <c r="D815">
        <f t="shared" si="25"/>
        <v>0</v>
      </c>
    </row>
    <row r="816" spans="3:4" x14ac:dyDescent="0.15">
      <c r="C816">
        <f t="shared" si="24"/>
        <v>0</v>
      </c>
      <c r="D816">
        <f t="shared" si="25"/>
        <v>0</v>
      </c>
    </row>
    <row r="817" spans="3:4" x14ac:dyDescent="0.15">
      <c r="C817">
        <f t="shared" si="24"/>
        <v>0</v>
      </c>
      <c r="D817">
        <f t="shared" si="25"/>
        <v>0</v>
      </c>
    </row>
    <row r="818" spans="3:4" x14ac:dyDescent="0.15">
      <c r="C818">
        <f t="shared" si="24"/>
        <v>0</v>
      </c>
      <c r="D818">
        <f t="shared" si="25"/>
        <v>0</v>
      </c>
    </row>
    <row r="819" spans="3:4" x14ac:dyDescent="0.15">
      <c r="C819">
        <f t="shared" si="24"/>
        <v>0</v>
      </c>
      <c r="D819">
        <f t="shared" si="25"/>
        <v>0</v>
      </c>
    </row>
    <row r="820" spans="3:4" x14ac:dyDescent="0.15">
      <c r="C820">
        <f t="shared" si="24"/>
        <v>0</v>
      </c>
      <c r="D820">
        <f t="shared" si="25"/>
        <v>0</v>
      </c>
    </row>
    <row r="821" spans="3:4" x14ac:dyDescent="0.15">
      <c r="C821">
        <f t="shared" si="24"/>
        <v>0</v>
      </c>
      <c r="D821">
        <f t="shared" si="25"/>
        <v>0</v>
      </c>
    </row>
    <row r="822" spans="3:4" x14ac:dyDescent="0.15">
      <c r="C822">
        <f t="shared" si="24"/>
        <v>0</v>
      </c>
      <c r="D822">
        <f t="shared" si="25"/>
        <v>0</v>
      </c>
    </row>
    <row r="823" spans="3:4" x14ac:dyDescent="0.15">
      <c r="C823">
        <f t="shared" si="24"/>
        <v>0</v>
      </c>
      <c r="D823">
        <f t="shared" si="25"/>
        <v>0</v>
      </c>
    </row>
    <row r="824" spans="3:4" x14ac:dyDescent="0.15">
      <c r="C824">
        <f t="shared" si="24"/>
        <v>0</v>
      </c>
      <c r="D824">
        <f t="shared" si="25"/>
        <v>0</v>
      </c>
    </row>
    <row r="825" spans="3:4" x14ac:dyDescent="0.15">
      <c r="C825">
        <f t="shared" si="24"/>
        <v>0</v>
      </c>
      <c r="D825">
        <f t="shared" si="25"/>
        <v>0</v>
      </c>
    </row>
    <row r="826" spans="3:4" x14ac:dyDescent="0.15">
      <c r="C826">
        <f t="shared" si="24"/>
        <v>0</v>
      </c>
      <c r="D826">
        <f t="shared" si="25"/>
        <v>0</v>
      </c>
    </row>
    <row r="827" spans="3:4" x14ac:dyDescent="0.15">
      <c r="C827">
        <f t="shared" si="24"/>
        <v>0</v>
      </c>
      <c r="D827">
        <f t="shared" si="25"/>
        <v>0</v>
      </c>
    </row>
    <row r="828" spans="3:4" x14ac:dyDescent="0.15">
      <c r="C828">
        <f t="shared" si="24"/>
        <v>0</v>
      </c>
      <c r="D828">
        <f t="shared" si="25"/>
        <v>0</v>
      </c>
    </row>
    <row r="829" spans="3:4" x14ac:dyDescent="0.15">
      <c r="C829">
        <f t="shared" si="24"/>
        <v>0</v>
      </c>
      <c r="D829">
        <f t="shared" si="25"/>
        <v>0</v>
      </c>
    </row>
    <row r="830" spans="3:4" x14ac:dyDescent="0.15">
      <c r="C830">
        <f t="shared" si="24"/>
        <v>0</v>
      </c>
      <c r="D830">
        <f t="shared" si="25"/>
        <v>0</v>
      </c>
    </row>
    <row r="831" spans="3:4" x14ac:dyDescent="0.15">
      <c r="C831">
        <f t="shared" si="24"/>
        <v>0</v>
      </c>
      <c r="D831">
        <f t="shared" si="25"/>
        <v>0</v>
      </c>
    </row>
    <row r="832" spans="3:4" x14ac:dyDescent="0.15">
      <c r="C832">
        <f t="shared" si="24"/>
        <v>0</v>
      </c>
      <c r="D832">
        <f t="shared" si="25"/>
        <v>0</v>
      </c>
    </row>
    <row r="833" spans="3:4" x14ac:dyDescent="0.15">
      <c r="C833">
        <f t="shared" si="24"/>
        <v>0</v>
      </c>
      <c r="D833">
        <f t="shared" si="25"/>
        <v>0</v>
      </c>
    </row>
    <row r="834" spans="3:4" x14ac:dyDescent="0.15">
      <c r="C834">
        <f t="shared" si="24"/>
        <v>0</v>
      </c>
      <c r="D834">
        <f t="shared" si="25"/>
        <v>0</v>
      </c>
    </row>
    <row r="835" spans="3:4" x14ac:dyDescent="0.15">
      <c r="C835">
        <f t="shared" ref="C835:C898" si="26">A835/250*1000</f>
        <v>0</v>
      </c>
      <c r="D835">
        <f t="shared" ref="D835:D898" si="27">B835/100</f>
        <v>0</v>
      </c>
    </row>
    <row r="836" spans="3:4" x14ac:dyDescent="0.15">
      <c r="C836">
        <f t="shared" si="26"/>
        <v>0</v>
      </c>
      <c r="D836">
        <f t="shared" si="27"/>
        <v>0</v>
      </c>
    </row>
    <row r="837" spans="3:4" x14ac:dyDescent="0.15">
      <c r="C837">
        <f t="shared" si="26"/>
        <v>0</v>
      </c>
      <c r="D837">
        <f t="shared" si="27"/>
        <v>0</v>
      </c>
    </row>
    <row r="838" spans="3:4" x14ac:dyDescent="0.15">
      <c r="C838">
        <f t="shared" si="26"/>
        <v>0</v>
      </c>
      <c r="D838">
        <f t="shared" si="27"/>
        <v>0</v>
      </c>
    </row>
    <row r="839" spans="3:4" x14ac:dyDescent="0.15">
      <c r="C839">
        <f t="shared" si="26"/>
        <v>0</v>
      </c>
      <c r="D839">
        <f t="shared" si="27"/>
        <v>0</v>
      </c>
    </row>
    <row r="840" spans="3:4" x14ac:dyDescent="0.15">
      <c r="C840">
        <f t="shared" si="26"/>
        <v>0</v>
      </c>
      <c r="D840">
        <f t="shared" si="27"/>
        <v>0</v>
      </c>
    </row>
    <row r="841" spans="3:4" x14ac:dyDescent="0.15">
      <c r="C841">
        <f t="shared" si="26"/>
        <v>0</v>
      </c>
      <c r="D841">
        <f t="shared" si="27"/>
        <v>0</v>
      </c>
    </row>
    <row r="842" spans="3:4" x14ac:dyDescent="0.15">
      <c r="C842">
        <f t="shared" si="26"/>
        <v>0</v>
      </c>
      <c r="D842">
        <f t="shared" si="27"/>
        <v>0</v>
      </c>
    </row>
    <row r="843" spans="3:4" x14ac:dyDescent="0.15">
      <c r="C843">
        <f t="shared" si="26"/>
        <v>0</v>
      </c>
      <c r="D843">
        <f t="shared" si="27"/>
        <v>0</v>
      </c>
    </row>
    <row r="844" spans="3:4" x14ac:dyDescent="0.15">
      <c r="C844">
        <f t="shared" si="26"/>
        <v>0</v>
      </c>
      <c r="D844">
        <f t="shared" si="27"/>
        <v>0</v>
      </c>
    </row>
    <row r="845" spans="3:4" x14ac:dyDescent="0.15">
      <c r="C845">
        <f t="shared" si="26"/>
        <v>0</v>
      </c>
      <c r="D845">
        <f t="shared" si="27"/>
        <v>0</v>
      </c>
    </row>
    <row r="846" spans="3:4" x14ac:dyDescent="0.15">
      <c r="C846">
        <f t="shared" si="26"/>
        <v>0</v>
      </c>
      <c r="D846">
        <f t="shared" si="27"/>
        <v>0</v>
      </c>
    </row>
    <row r="847" spans="3:4" x14ac:dyDescent="0.15">
      <c r="C847">
        <f t="shared" si="26"/>
        <v>0</v>
      </c>
      <c r="D847">
        <f t="shared" si="27"/>
        <v>0</v>
      </c>
    </row>
    <row r="848" spans="3:4" x14ac:dyDescent="0.15">
      <c r="C848">
        <f t="shared" si="26"/>
        <v>0</v>
      </c>
      <c r="D848">
        <f t="shared" si="27"/>
        <v>0</v>
      </c>
    </row>
    <row r="849" spans="3:4" x14ac:dyDescent="0.15">
      <c r="C849">
        <f t="shared" si="26"/>
        <v>0</v>
      </c>
      <c r="D849">
        <f t="shared" si="27"/>
        <v>0</v>
      </c>
    </row>
    <row r="850" spans="3:4" x14ac:dyDescent="0.15">
      <c r="C850">
        <f t="shared" si="26"/>
        <v>0</v>
      </c>
      <c r="D850">
        <f t="shared" si="27"/>
        <v>0</v>
      </c>
    </row>
    <row r="851" spans="3:4" x14ac:dyDescent="0.15">
      <c r="C851">
        <f t="shared" si="26"/>
        <v>0</v>
      </c>
      <c r="D851">
        <f t="shared" si="27"/>
        <v>0</v>
      </c>
    </row>
    <row r="852" spans="3:4" x14ac:dyDescent="0.15">
      <c r="C852">
        <f t="shared" si="26"/>
        <v>0</v>
      </c>
      <c r="D852">
        <f t="shared" si="27"/>
        <v>0</v>
      </c>
    </row>
    <row r="853" spans="3:4" x14ac:dyDescent="0.15">
      <c r="C853">
        <f t="shared" si="26"/>
        <v>0</v>
      </c>
      <c r="D853">
        <f t="shared" si="27"/>
        <v>0</v>
      </c>
    </row>
    <row r="854" spans="3:4" x14ac:dyDescent="0.15">
      <c r="C854">
        <f t="shared" si="26"/>
        <v>0</v>
      </c>
      <c r="D854">
        <f t="shared" si="27"/>
        <v>0</v>
      </c>
    </row>
    <row r="855" spans="3:4" x14ac:dyDescent="0.15">
      <c r="C855">
        <f t="shared" si="26"/>
        <v>0</v>
      </c>
      <c r="D855">
        <f t="shared" si="27"/>
        <v>0</v>
      </c>
    </row>
    <row r="856" spans="3:4" x14ac:dyDescent="0.15">
      <c r="C856">
        <f t="shared" si="26"/>
        <v>0</v>
      </c>
      <c r="D856">
        <f t="shared" si="27"/>
        <v>0</v>
      </c>
    </row>
    <row r="857" spans="3:4" x14ac:dyDescent="0.15">
      <c r="C857">
        <f t="shared" si="26"/>
        <v>0</v>
      </c>
      <c r="D857">
        <f t="shared" si="27"/>
        <v>0</v>
      </c>
    </row>
    <row r="858" spans="3:4" x14ac:dyDescent="0.15">
      <c r="C858">
        <f t="shared" si="26"/>
        <v>0</v>
      </c>
      <c r="D858">
        <f t="shared" si="27"/>
        <v>0</v>
      </c>
    </row>
    <row r="859" spans="3:4" x14ac:dyDescent="0.15">
      <c r="C859">
        <f t="shared" si="26"/>
        <v>0</v>
      </c>
      <c r="D859">
        <f t="shared" si="27"/>
        <v>0</v>
      </c>
    </row>
    <row r="860" spans="3:4" x14ac:dyDescent="0.15">
      <c r="C860">
        <f t="shared" si="26"/>
        <v>0</v>
      </c>
      <c r="D860">
        <f t="shared" si="27"/>
        <v>0</v>
      </c>
    </row>
    <row r="861" spans="3:4" x14ac:dyDescent="0.15">
      <c r="C861">
        <f t="shared" si="26"/>
        <v>0</v>
      </c>
      <c r="D861">
        <f t="shared" si="27"/>
        <v>0</v>
      </c>
    </row>
    <row r="862" spans="3:4" x14ac:dyDescent="0.15">
      <c r="C862">
        <f t="shared" si="26"/>
        <v>0</v>
      </c>
      <c r="D862">
        <f t="shared" si="27"/>
        <v>0</v>
      </c>
    </row>
    <row r="863" spans="3:4" x14ac:dyDescent="0.15">
      <c r="C863">
        <f t="shared" si="26"/>
        <v>0</v>
      </c>
      <c r="D863">
        <f t="shared" si="27"/>
        <v>0</v>
      </c>
    </row>
    <row r="864" spans="3:4" x14ac:dyDescent="0.15">
      <c r="C864">
        <f t="shared" si="26"/>
        <v>0</v>
      </c>
      <c r="D864">
        <f t="shared" si="27"/>
        <v>0</v>
      </c>
    </row>
    <row r="865" spans="3:4" x14ac:dyDescent="0.15">
      <c r="C865">
        <f t="shared" si="26"/>
        <v>0</v>
      </c>
      <c r="D865">
        <f t="shared" si="27"/>
        <v>0</v>
      </c>
    </row>
    <row r="866" spans="3:4" x14ac:dyDescent="0.15">
      <c r="C866">
        <f t="shared" si="26"/>
        <v>0</v>
      </c>
      <c r="D866">
        <f t="shared" si="27"/>
        <v>0</v>
      </c>
    </row>
    <row r="867" spans="3:4" x14ac:dyDescent="0.15">
      <c r="C867">
        <f t="shared" si="26"/>
        <v>0</v>
      </c>
      <c r="D867">
        <f t="shared" si="27"/>
        <v>0</v>
      </c>
    </row>
    <row r="868" spans="3:4" x14ac:dyDescent="0.15">
      <c r="C868">
        <f t="shared" si="26"/>
        <v>0</v>
      </c>
      <c r="D868">
        <f t="shared" si="27"/>
        <v>0</v>
      </c>
    </row>
    <row r="869" spans="3:4" x14ac:dyDescent="0.15">
      <c r="C869">
        <f t="shared" si="26"/>
        <v>0</v>
      </c>
      <c r="D869">
        <f t="shared" si="27"/>
        <v>0</v>
      </c>
    </row>
    <row r="870" spans="3:4" x14ac:dyDescent="0.15">
      <c r="C870">
        <f t="shared" si="26"/>
        <v>0</v>
      </c>
      <c r="D870">
        <f t="shared" si="27"/>
        <v>0</v>
      </c>
    </row>
    <row r="871" spans="3:4" x14ac:dyDescent="0.15">
      <c r="C871">
        <f t="shared" si="26"/>
        <v>0</v>
      </c>
      <c r="D871">
        <f t="shared" si="27"/>
        <v>0</v>
      </c>
    </row>
    <row r="872" spans="3:4" x14ac:dyDescent="0.15">
      <c r="C872">
        <f t="shared" si="26"/>
        <v>0</v>
      </c>
      <c r="D872">
        <f t="shared" si="27"/>
        <v>0</v>
      </c>
    </row>
    <row r="873" spans="3:4" x14ac:dyDescent="0.15">
      <c r="C873">
        <f t="shared" si="26"/>
        <v>0</v>
      </c>
      <c r="D873">
        <f t="shared" si="27"/>
        <v>0</v>
      </c>
    </row>
    <row r="874" spans="3:4" x14ac:dyDescent="0.15">
      <c r="C874">
        <f t="shared" si="26"/>
        <v>0</v>
      </c>
      <c r="D874">
        <f t="shared" si="27"/>
        <v>0</v>
      </c>
    </row>
    <row r="875" spans="3:4" x14ac:dyDescent="0.15">
      <c r="C875">
        <f t="shared" si="26"/>
        <v>0</v>
      </c>
      <c r="D875">
        <f t="shared" si="27"/>
        <v>0</v>
      </c>
    </row>
    <row r="876" spans="3:4" x14ac:dyDescent="0.15">
      <c r="C876">
        <f t="shared" si="26"/>
        <v>0</v>
      </c>
      <c r="D876">
        <f t="shared" si="27"/>
        <v>0</v>
      </c>
    </row>
    <row r="877" spans="3:4" x14ac:dyDescent="0.15">
      <c r="C877">
        <f t="shared" si="26"/>
        <v>0</v>
      </c>
      <c r="D877">
        <f t="shared" si="27"/>
        <v>0</v>
      </c>
    </row>
    <row r="878" spans="3:4" x14ac:dyDescent="0.15">
      <c r="C878">
        <f t="shared" si="26"/>
        <v>0</v>
      </c>
      <c r="D878">
        <f t="shared" si="27"/>
        <v>0</v>
      </c>
    </row>
    <row r="879" spans="3:4" x14ac:dyDescent="0.15">
      <c r="C879">
        <f t="shared" si="26"/>
        <v>0</v>
      </c>
      <c r="D879">
        <f t="shared" si="27"/>
        <v>0</v>
      </c>
    </row>
    <row r="880" spans="3:4" x14ac:dyDescent="0.15">
      <c r="C880">
        <f t="shared" si="26"/>
        <v>0</v>
      </c>
      <c r="D880">
        <f t="shared" si="27"/>
        <v>0</v>
      </c>
    </row>
    <row r="881" spans="3:4" x14ac:dyDescent="0.15">
      <c r="C881">
        <f t="shared" si="26"/>
        <v>0</v>
      </c>
      <c r="D881">
        <f t="shared" si="27"/>
        <v>0</v>
      </c>
    </row>
    <row r="882" spans="3:4" x14ac:dyDescent="0.15">
      <c r="C882">
        <f t="shared" si="26"/>
        <v>0</v>
      </c>
      <c r="D882">
        <f t="shared" si="27"/>
        <v>0</v>
      </c>
    </row>
    <row r="883" spans="3:4" x14ac:dyDescent="0.15">
      <c r="C883">
        <f t="shared" si="26"/>
        <v>0</v>
      </c>
      <c r="D883">
        <f t="shared" si="27"/>
        <v>0</v>
      </c>
    </row>
    <row r="884" spans="3:4" x14ac:dyDescent="0.15">
      <c r="C884">
        <f t="shared" si="26"/>
        <v>0</v>
      </c>
      <c r="D884">
        <f t="shared" si="27"/>
        <v>0</v>
      </c>
    </row>
    <row r="885" spans="3:4" x14ac:dyDescent="0.15">
      <c r="C885">
        <f t="shared" si="26"/>
        <v>0</v>
      </c>
      <c r="D885">
        <f t="shared" si="27"/>
        <v>0</v>
      </c>
    </row>
    <row r="886" spans="3:4" x14ac:dyDescent="0.15">
      <c r="C886">
        <f t="shared" si="26"/>
        <v>0</v>
      </c>
      <c r="D886">
        <f t="shared" si="27"/>
        <v>0</v>
      </c>
    </row>
    <row r="887" spans="3:4" x14ac:dyDescent="0.15">
      <c r="C887">
        <f t="shared" si="26"/>
        <v>0</v>
      </c>
      <c r="D887">
        <f t="shared" si="27"/>
        <v>0</v>
      </c>
    </row>
    <row r="888" spans="3:4" x14ac:dyDescent="0.15">
      <c r="C888">
        <f t="shared" si="26"/>
        <v>0</v>
      </c>
      <c r="D888">
        <f t="shared" si="27"/>
        <v>0</v>
      </c>
    </row>
    <row r="889" spans="3:4" x14ac:dyDescent="0.15">
      <c r="C889">
        <f t="shared" si="26"/>
        <v>0</v>
      </c>
      <c r="D889">
        <f t="shared" si="27"/>
        <v>0</v>
      </c>
    </row>
    <row r="890" spans="3:4" x14ac:dyDescent="0.15">
      <c r="C890">
        <f t="shared" si="26"/>
        <v>0</v>
      </c>
      <c r="D890">
        <f t="shared" si="27"/>
        <v>0</v>
      </c>
    </row>
    <row r="891" spans="3:4" x14ac:dyDescent="0.15">
      <c r="C891">
        <f t="shared" si="26"/>
        <v>0</v>
      </c>
      <c r="D891">
        <f t="shared" si="27"/>
        <v>0</v>
      </c>
    </row>
    <row r="892" spans="3:4" x14ac:dyDescent="0.15">
      <c r="C892">
        <f t="shared" si="26"/>
        <v>0</v>
      </c>
      <c r="D892">
        <f t="shared" si="27"/>
        <v>0</v>
      </c>
    </row>
    <row r="893" spans="3:4" x14ac:dyDescent="0.15">
      <c r="C893">
        <f t="shared" si="26"/>
        <v>0</v>
      </c>
      <c r="D893">
        <f t="shared" si="27"/>
        <v>0</v>
      </c>
    </row>
    <row r="894" spans="3:4" x14ac:dyDescent="0.15">
      <c r="C894">
        <f t="shared" si="26"/>
        <v>0</v>
      </c>
      <c r="D894">
        <f t="shared" si="27"/>
        <v>0</v>
      </c>
    </row>
    <row r="895" spans="3:4" x14ac:dyDescent="0.15">
      <c r="C895">
        <f t="shared" si="26"/>
        <v>0</v>
      </c>
      <c r="D895">
        <f t="shared" si="27"/>
        <v>0</v>
      </c>
    </row>
    <row r="896" spans="3:4" x14ac:dyDescent="0.15">
      <c r="C896">
        <f t="shared" si="26"/>
        <v>0</v>
      </c>
      <c r="D896">
        <f t="shared" si="27"/>
        <v>0</v>
      </c>
    </row>
    <row r="897" spans="3:4" x14ac:dyDescent="0.15">
      <c r="C897">
        <f t="shared" si="26"/>
        <v>0</v>
      </c>
      <c r="D897">
        <f t="shared" si="27"/>
        <v>0</v>
      </c>
    </row>
    <row r="898" spans="3:4" x14ac:dyDescent="0.15">
      <c r="C898">
        <f t="shared" si="26"/>
        <v>0</v>
      </c>
      <c r="D898">
        <f t="shared" si="27"/>
        <v>0</v>
      </c>
    </row>
    <row r="899" spans="3:4" x14ac:dyDescent="0.15">
      <c r="C899">
        <f t="shared" ref="C899:C962" si="28">A899/250*1000</f>
        <v>0</v>
      </c>
      <c r="D899">
        <f t="shared" ref="D899:D962" si="29">B899/100</f>
        <v>0</v>
      </c>
    </row>
    <row r="900" spans="3:4" x14ac:dyDescent="0.15">
      <c r="C900">
        <f t="shared" si="28"/>
        <v>0</v>
      </c>
      <c r="D900">
        <f t="shared" si="29"/>
        <v>0</v>
      </c>
    </row>
    <row r="901" spans="3:4" x14ac:dyDescent="0.15">
      <c r="C901">
        <f t="shared" si="28"/>
        <v>0</v>
      </c>
      <c r="D901">
        <f t="shared" si="29"/>
        <v>0</v>
      </c>
    </row>
    <row r="902" spans="3:4" x14ac:dyDescent="0.15">
      <c r="C902">
        <f t="shared" si="28"/>
        <v>0</v>
      </c>
      <c r="D902">
        <f t="shared" si="29"/>
        <v>0</v>
      </c>
    </row>
    <row r="903" spans="3:4" x14ac:dyDescent="0.15">
      <c r="C903">
        <f t="shared" si="28"/>
        <v>0</v>
      </c>
      <c r="D903">
        <f t="shared" si="29"/>
        <v>0</v>
      </c>
    </row>
    <row r="904" spans="3:4" x14ac:dyDescent="0.15">
      <c r="C904">
        <f t="shared" si="28"/>
        <v>0</v>
      </c>
      <c r="D904">
        <f t="shared" si="29"/>
        <v>0</v>
      </c>
    </row>
    <row r="905" spans="3:4" x14ac:dyDescent="0.15">
      <c r="C905">
        <f t="shared" si="28"/>
        <v>0</v>
      </c>
      <c r="D905">
        <f t="shared" si="29"/>
        <v>0</v>
      </c>
    </row>
    <row r="906" spans="3:4" x14ac:dyDescent="0.15">
      <c r="C906">
        <f t="shared" si="28"/>
        <v>0</v>
      </c>
      <c r="D906">
        <f t="shared" si="29"/>
        <v>0</v>
      </c>
    </row>
    <row r="907" spans="3:4" x14ac:dyDescent="0.15">
      <c r="C907">
        <f t="shared" si="28"/>
        <v>0</v>
      </c>
      <c r="D907">
        <f t="shared" si="29"/>
        <v>0</v>
      </c>
    </row>
    <row r="908" spans="3:4" x14ac:dyDescent="0.15">
      <c r="C908">
        <f t="shared" si="28"/>
        <v>0</v>
      </c>
      <c r="D908">
        <f t="shared" si="29"/>
        <v>0</v>
      </c>
    </row>
    <row r="909" spans="3:4" x14ac:dyDescent="0.15">
      <c r="C909">
        <f t="shared" si="28"/>
        <v>0</v>
      </c>
      <c r="D909">
        <f t="shared" si="29"/>
        <v>0</v>
      </c>
    </row>
    <row r="910" spans="3:4" x14ac:dyDescent="0.15">
      <c r="C910">
        <f t="shared" si="28"/>
        <v>0</v>
      </c>
      <c r="D910">
        <f t="shared" si="29"/>
        <v>0</v>
      </c>
    </row>
    <row r="911" spans="3:4" x14ac:dyDescent="0.15">
      <c r="C911">
        <f t="shared" si="28"/>
        <v>0</v>
      </c>
      <c r="D911">
        <f t="shared" si="29"/>
        <v>0</v>
      </c>
    </row>
    <row r="912" spans="3:4" x14ac:dyDescent="0.15">
      <c r="C912">
        <f t="shared" si="28"/>
        <v>0</v>
      </c>
      <c r="D912">
        <f t="shared" si="29"/>
        <v>0</v>
      </c>
    </row>
    <row r="913" spans="3:4" x14ac:dyDescent="0.15">
      <c r="C913">
        <f t="shared" si="28"/>
        <v>0</v>
      </c>
      <c r="D913">
        <f t="shared" si="29"/>
        <v>0</v>
      </c>
    </row>
    <row r="914" spans="3:4" x14ac:dyDescent="0.15">
      <c r="C914">
        <f t="shared" si="28"/>
        <v>0</v>
      </c>
      <c r="D914">
        <f t="shared" si="29"/>
        <v>0</v>
      </c>
    </row>
    <row r="915" spans="3:4" x14ac:dyDescent="0.15">
      <c r="C915">
        <f t="shared" si="28"/>
        <v>0</v>
      </c>
      <c r="D915">
        <f t="shared" si="29"/>
        <v>0</v>
      </c>
    </row>
    <row r="916" spans="3:4" x14ac:dyDescent="0.15">
      <c r="C916">
        <f t="shared" si="28"/>
        <v>0</v>
      </c>
      <c r="D916">
        <f t="shared" si="29"/>
        <v>0</v>
      </c>
    </row>
    <row r="917" spans="3:4" x14ac:dyDescent="0.15">
      <c r="C917">
        <f t="shared" si="28"/>
        <v>0</v>
      </c>
      <c r="D917">
        <f t="shared" si="29"/>
        <v>0</v>
      </c>
    </row>
    <row r="918" spans="3:4" x14ac:dyDescent="0.15">
      <c r="C918">
        <f t="shared" si="28"/>
        <v>0</v>
      </c>
      <c r="D918">
        <f t="shared" si="29"/>
        <v>0</v>
      </c>
    </row>
    <row r="919" spans="3:4" x14ac:dyDescent="0.15">
      <c r="C919">
        <f t="shared" si="28"/>
        <v>0</v>
      </c>
      <c r="D919">
        <f t="shared" si="29"/>
        <v>0</v>
      </c>
    </row>
    <row r="920" spans="3:4" x14ac:dyDescent="0.15">
      <c r="C920">
        <f t="shared" si="28"/>
        <v>0</v>
      </c>
      <c r="D920">
        <f t="shared" si="29"/>
        <v>0</v>
      </c>
    </row>
    <row r="921" spans="3:4" x14ac:dyDescent="0.15">
      <c r="C921">
        <f t="shared" si="28"/>
        <v>0</v>
      </c>
      <c r="D921">
        <f t="shared" si="29"/>
        <v>0</v>
      </c>
    </row>
    <row r="922" spans="3:4" x14ac:dyDescent="0.15">
      <c r="C922">
        <f t="shared" si="28"/>
        <v>0</v>
      </c>
      <c r="D922">
        <f t="shared" si="29"/>
        <v>0</v>
      </c>
    </row>
    <row r="923" spans="3:4" x14ac:dyDescent="0.15">
      <c r="C923">
        <f t="shared" si="28"/>
        <v>0</v>
      </c>
      <c r="D923">
        <f t="shared" si="29"/>
        <v>0</v>
      </c>
    </row>
    <row r="924" spans="3:4" x14ac:dyDescent="0.15">
      <c r="C924">
        <f t="shared" si="28"/>
        <v>0</v>
      </c>
      <c r="D924">
        <f t="shared" si="29"/>
        <v>0</v>
      </c>
    </row>
    <row r="925" spans="3:4" x14ac:dyDescent="0.15">
      <c r="C925">
        <f t="shared" si="28"/>
        <v>0</v>
      </c>
      <c r="D925">
        <f t="shared" si="29"/>
        <v>0</v>
      </c>
    </row>
    <row r="926" spans="3:4" x14ac:dyDescent="0.15">
      <c r="C926">
        <f t="shared" si="28"/>
        <v>0</v>
      </c>
      <c r="D926">
        <f t="shared" si="29"/>
        <v>0</v>
      </c>
    </row>
    <row r="927" spans="3:4" x14ac:dyDescent="0.15">
      <c r="C927">
        <f t="shared" si="28"/>
        <v>0</v>
      </c>
      <c r="D927">
        <f t="shared" si="29"/>
        <v>0</v>
      </c>
    </row>
    <row r="928" spans="3:4" x14ac:dyDescent="0.15">
      <c r="C928">
        <f t="shared" si="28"/>
        <v>0</v>
      </c>
      <c r="D928">
        <f t="shared" si="29"/>
        <v>0</v>
      </c>
    </row>
    <row r="929" spans="3:4" x14ac:dyDescent="0.15">
      <c r="C929">
        <f t="shared" si="28"/>
        <v>0</v>
      </c>
      <c r="D929">
        <f t="shared" si="29"/>
        <v>0</v>
      </c>
    </row>
    <row r="930" spans="3:4" x14ac:dyDescent="0.15">
      <c r="C930">
        <f t="shared" si="28"/>
        <v>0</v>
      </c>
      <c r="D930">
        <f t="shared" si="29"/>
        <v>0</v>
      </c>
    </row>
    <row r="931" spans="3:4" x14ac:dyDescent="0.15">
      <c r="C931">
        <f t="shared" si="28"/>
        <v>0</v>
      </c>
      <c r="D931">
        <f t="shared" si="29"/>
        <v>0</v>
      </c>
    </row>
    <row r="932" spans="3:4" x14ac:dyDescent="0.15">
      <c r="C932">
        <f t="shared" si="28"/>
        <v>0</v>
      </c>
      <c r="D932">
        <f t="shared" si="29"/>
        <v>0</v>
      </c>
    </row>
    <row r="933" spans="3:4" x14ac:dyDescent="0.15">
      <c r="C933">
        <f t="shared" si="28"/>
        <v>0</v>
      </c>
      <c r="D933">
        <f t="shared" si="29"/>
        <v>0</v>
      </c>
    </row>
    <row r="934" spans="3:4" x14ac:dyDescent="0.15">
      <c r="C934">
        <f t="shared" si="28"/>
        <v>0</v>
      </c>
      <c r="D934">
        <f t="shared" si="29"/>
        <v>0</v>
      </c>
    </row>
    <row r="935" spans="3:4" x14ac:dyDescent="0.15">
      <c r="C935">
        <f t="shared" si="28"/>
        <v>0</v>
      </c>
      <c r="D935">
        <f t="shared" si="29"/>
        <v>0</v>
      </c>
    </row>
    <row r="936" spans="3:4" x14ac:dyDescent="0.15">
      <c r="C936">
        <f t="shared" si="28"/>
        <v>0</v>
      </c>
      <c r="D936">
        <f t="shared" si="29"/>
        <v>0</v>
      </c>
    </row>
    <row r="937" spans="3:4" x14ac:dyDescent="0.15">
      <c r="C937">
        <f t="shared" si="28"/>
        <v>0</v>
      </c>
      <c r="D937">
        <f t="shared" si="29"/>
        <v>0</v>
      </c>
    </row>
    <row r="938" spans="3:4" x14ac:dyDescent="0.15">
      <c r="C938">
        <f t="shared" si="28"/>
        <v>0</v>
      </c>
      <c r="D938">
        <f t="shared" si="29"/>
        <v>0</v>
      </c>
    </row>
    <row r="939" spans="3:4" x14ac:dyDescent="0.15">
      <c r="C939">
        <f t="shared" si="28"/>
        <v>0</v>
      </c>
      <c r="D939">
        <f t="shared" si="29"/>
        <v>0</v>
      </c>
    </row>
    <row r="940" spans="3:4" x14ac:dyDescent="0.15">
      <c r="C940">
        <f t="shared" si="28"/>
        <v>0</v>
      </c>
      <c r="D940">
        <f t="shared" si="29"/>
        <v>0</v>
      </c>
    </row>
    <row r="941" spans="3:4" x14ac:dyDescent="0.15">
      <c r="C941">
        <f t="shared" si="28"/>
        <v>0</v>
      </c>
      <c r="D941">
        <f t="shared" si="29"/>
        <v>0</v>
      </c>
    </row>
    <row r="942" spans="3:4" x14ac:dyDescent="0.15">
      <c r="C942">
        <f t="shared" si="28"/>
        <v>0</v>
      </c>
      <c r="D942">
        <f t="shared" si="29"/>
        <v>0</v>
      </c>
    </row>
    <row r="943" spans="3:4" x14ac:dyDescent="0.15">
      <c r="C943">
        <f t="shared" si="28"/>
        <v>0</v>
      </c>
      <c r="D943">
        <f t="shared" si="29"/>
        <v>0</v>
      </c>
    </row>
    <row r="944" spans="3:4" x14ac:dyDescent="0.15">
      <c r="C944">
        <f t="shared" si="28"/>
        <v>0</v>
      </c>
      <c r="D944">
        <f t="shared" si="29"/>
        <v>0</v>
      </c>
    </row>
    <row r="945" spans="3:4" x14ac:dyDescent="0.15">
      <c r="C945">
        <f t="shared" si="28"/>
        <v>0</v>
      </c>
      <c r="D945">
        <f t="shared" si="29"/>
        <v>0</v>
      </c>
    </row>
    <row r="946" spans="3:4" x14ac:dyDescent="0.15">
      <c r="C946">
        <f t="shared" si="28"/>
        <v>0</v>
      </c>
      <c r="D946">
        <f t="shared" si="29"/>
        <v>0</v>
      </c>
    </row>
    <row r="947" spans="3:4" x14ac:dyDescent="0.15">
      <c r="C947">
        <f t="shared" si="28"/>
        <v>0</v>
      </c>
      <c r="D947">
        <f t="shared" si="29"/>
        <v>0</v>
      </c>
    </row>
    <row r="948" spans="3:4" x14ac:dyDescent="0.15">
      <c r="C948">
        <f t="shared" si="28"/>
        <v>0</v>
      </c>
      <c r="D948">
        <f t="shared" si="29"/>
        <v>0</v>
      </c>
    </row>
    <row r="949" spans="3:4" x14ac:dyDescent="0.15">
      <c r="C949">
        <f t="shared" si="28"/>
        <v>0</v>
      </c>
      <c r="D949">
        <f t="shared" si="29"/>
        <v>0</v>
      </c>
    </row>
    <row r="950" spans="3:4" x14ac:dyDescent="0.15">
      <c r="C950">
        <f t="shared" si="28"/>
        <v>0</v>
      </c>
      <c r="D950">
        <f t="shared" si="29"/>
        <v>0</v>
      </c>
    </row>
    <row r="951" spans="3:4" x14ac:dyDescent="0.15">
      <c r="C951">
        <f t="shared" si="28"/>
        <v>0</v>
      </c>
      <c r="D951">
        <f t="shared" si="29"/>
        <v>0</v>
      </c>
    </row>
    <row r="952" spans="3:4" x14ac:dyDescent="0.15">
      <c r="C952">
        <f t="shared" si="28"/>
        <v>0</v>
      </c>
      <c r="D952">
        <f t="shared" si="29"/>
        <v>0</v>
      </c>
    </row>
    <row r="953" spans="3:4" x14ac:dyDescent="0.15">
      <c r="C953">
        <f t="shared" si="28"/>
        <v>0</v>
      </c>
      <c r="D953">
        <f t="shared" si="29"/>
        <v>0</v>
      </c>
    </row>
    <row r="954" spans="3:4" x14ac:dyDescent="0.15">
      <c r="C954">
        <f t="shared" si="28"/>
        <v>0</v>
      </c>
      <c r="D954">
        <f t="shared" si="29"/>
        <v>0</v>
      </c>
    </row>
    <row r="955" spans="3:4" x14ac:dyDescent="0.15">
      <c r="C955">
        <f t="shared" si="28"/>
        <v>0</v>
      </c>
      <c r="D955">
        <f t="shared" si="29"/>
        <v>0</v>
      </c>
    </row>
    <row r="956" spans="3:4" x14ac:dyDescent="0.15">
      <c r="C956">
        <f t="shared" si="28"/>
        <v>0</v>
      </c>
      <c r="D956">
        <f t="shared" si="29"/>
        <v>0</v>
      </c>
    </row>
    <row r="957" spans="3:4" x14ac:dyDescent="0.15">
      <c r="C957">
        <f t="shared" si="28"/>
        <v>0</v>
      </c>
      <c r="D957">
        <f t="shared" si="29"/>
        <v>0</v>
      </c>
    </row>
    <row r="958" spans="3:4" x14ac:dyDescent="0.15">
      <c r="C958">
        <f t="shared" si="28"/>
        <v>0</v>
      </c>
      <c r="D958">
        <f t="shared" si="29"/>
        <v>0</v>
      </c>
    </row>
    <row r="959" spans="3:4" x14ac:dyDescent="0.15">
      <c r="C959">
        <f t="shared" si="28"/>
        <v>0</v>
      </c>
      <c r="D959">
        <f t="shared" si="29"/>
        <v>0</v>
      </c>
    </row>
    <row r="960" spans="3:4" x14ac:dyDescent="0.15">
      <c r="C960">
        <f t="shared" si="28"/>
        <v>0</v>
      </c>
      <c r="D960">
        <f t="shared" si="29"/>
        <v>0</v>
      </c>
    </row>
    <row r="961" spans="3:4" x14ac:dyDescent="0.15">
      <c r="C961">
        <f t="shared" si="28"/>
        <v>0</v>
      </c>
      <c r="D961">
        <f t="shared" si="29"/>
        <v>0</v>
      </c>
    </row>
    <row r="962" spans="3:4" x14ac:dyDescent="0.15">
      <c r="C962">
        <f t="shared" si="28"/>
        <v>0</v>
      </c>
      <c r="D962">
        <f t="shared" si="29"/>
        <v>0</v>
      </c>
    </row>
    <row r="963" spans="3:4" x14ac:dyDescent="0.15">
      <c r="C963">
        <f t="shared" ref="C963:C1026" si="30">A963/250*1000</f>
        <v>0</v>
      </c>
      <c r="D963">
        <f t="shared" ref="D963:D1026" si="31">B963/100</f>
        <v>0</v>
      </c>
    </row>
    <row r="964" spans="3:4" x14ac:dyDescent="0.15">
      <c r="C964">
        <f t="shared" si="30"/>
        <v>0</v>
      </c>
      <c r="D964">
        <f t="shared" si="31"/>
        <v>0</v>
      </c>
    </row>
    <row r="965" spans="3:4" x14ac:dyDescent="0.15">
      <c r="C965">
        <f t="shared" si="30"/>
        <v>0</v>
      </c>
      <c r="D965">
        <f t="shared" si="31"/>
        <v>0</v>
      </c>
    </row>
    <row r="966" spans="3:4" x14ac:dyDescent="0.15">
      <c r="C966">
        <f t="shared" si="30"/>
        <v>0</v>
      </c>
      <c r="D966">
        <f t="shared" si="31"/>
        <v>0</v>
      </c>
    </row>
    <row r="967" spans="3:4" x14ac:dyDescent="0.15">
      <c r="C967">
        <f t="shared" si="30"/>
        <v>0</v>
      </c>
      <c r="D967">
        <f t="shared" si="31"/>
        <v>0</v>
      </c>
    </row>
    <row r="968" spans="3:4" x14ac:dyDescent="0.15">
      <c r="C968">
        <f t="shared" si="30"/>
        <v>0</v>
      </c>
      <c r="D968">
        <f t="shared" si="31"/>
        <v>0</v>
      </c>
    </row>
    <row r="969" spans="3:4" x14ac:dyDescent="0.15">
      <c r="C969">
        <f t="shared" si="30"/>
        <v>0</v>
      </c>
      <c r="D969">
        <f t="shared" si="31"/>
        <v>0</v>
      </c>
    </row>
    <row r="970" spans="3:4" x14ac:dyDescent="0.15">
      <c r="C970">
        <f t="shared" si="30"/>
        <v>0</v>
      </c>
      <c r="D970">
        <f t="shared" si="31"/>
        <v>0</v>
      </c>
    </row>
    <row r="971" spans="3:4" x14ac:dyDescent="0.15">
      <c r="C971">
        <f t="shared" si="30"/>
        <v>0</v>
      </c>
      <c r="D971">
        <f t="shared" si="31"/>
        <v>0</v>
      </c>
    </row>
    <row r="972" spans="3:4" x14ac:dyDescent="0.15">
      <c r="C972">
        <f t="shared" si="30"/>
        <v>0</v>
      </c>
      <c r="D972">
        <f t="shared" si="31"/>
        <v>0</v>
      </c>
    </row>
    <row r="973" spans="3:4" x14ac:dyDescent="0.15">
      <c r="C973">
        <f t="shared" si="30"/>
        <v>0</v>
      </c>
      <c r="D973">
        <f t="shared" si="31"/>
        <v>0</v>
      </c>
    </row>
    <row r="974" spans="3:4" x14ac:dyDescent="0.15">
      <c r="C974">
        <f t="shared" si="30"/>
        <v>0</v>
      </c>
      <c r="D974">
        <f t="shared" si="31"/>
        <v>0</v>
      </c>
    </row>
    <row r="975" spans="3:4" x14ac:dyDescent="0.15">
      <c r="C975">
        <f t="shared" si="30"/>
        <v>0</v>
      </c>
      <c r="D975">
        <f t="shared" si="31"/>
        <v>0</v>
      </c>
    </row>
    <row r="976" spans="3:4" x14ac:dyDescent="0.15">
      <c r="C976">
        <f t="shared" si="30"/>
        <v>0</v>
      </c>
      <c r="D976">
        <f t="shared" si="31"/>
        <v>0</v>
      </c>
    </row>
    <row r="977" spans="3:4" x14ac:dyDescent="0.15">
      <c r="C977">
        <f t="shared" si="30"/>
        <v>0</v>
      </c>
      <c r="D977">
        <f t="shared" si="31"/>
        <v>0</v>
      </c>
    </row>
    <row r="978" spans="3:4" x14ac:dyDescent="0.15">
      <c r="C978">
        <f t="shared" si="30"/>
        <v>0</v>
      </c>
      <c r="D978">
        <f t="shared" si="31"/>
        <v>0</v>
      </c>
    </row>
    <row r="979" spans="3:4" x14ac:dyDescent="0.15">
      <c r="C979">
        <f t="shared" si="30"/>
        <v>0</v>
      </c>
      <c r="D979">
        <f t="shared" si="31"/>
        <v>0</v>
      </c>
    </row>
    <row r="980" spans="3:4" x14ac:dyDescent="0.15">
      <c r="C980">
        <f t="shared" si="30"/>
        <v>0</v>
      </c>
      <c r="D980">
        <f t="shared" si="31"/>
        <v>0</v>
      </c>
    </row>
    <row r="981" spans="3:4" x14ac:dyDescent="0.15">
      <c r="C981">
        <f t="shared" si="30"/>
        <v>0</v>
      </c>
      <c r="D981">
        <f t="shared" si="31"/>
        <v>0</v>
      </c>
    </row>
    <row r="982" spans="3:4" x14ac:dyDescent="0.15">
      <c r="C982">
        <f t="shared" si="30"/>
        <v>0</v>
      </c>
      <c r="D982">
        <f t="shared" si="31"/>
        <v>0</v>
      </c>
    </row>
    <row r="983" spans="3:4" x14ac:dyDescent="0.15">
      <c r="C983">
        <f t="shared" si="30"/>
        <v>0</v>
      </c>
      <c r="D983">
        <f t="shared" si="31"/>
        <v>0</v>
      </c>
    </row>
    <row r="984" spans="3:4" x14ac:dyDescent="0.15">
      <c r="C984">
        <f t="shared" si="30"/>
        <v>0</v>
      </c>
      <c r="D984">
        <f t="shared" si="31"/>
        <v>0</v>
      </c>
    </row>
    <row r="985" spans="3:4" x14ac:dyDescent="0.15">
      <c r="C985">
        <f t="shared" si="30"/>
        <v>0</v>
      </c>
      <c r="D985">
        <f t="shared" si="31"/>
        <v>0</v>
      </c>
    </row>
    <row r="986" spans="3:4" x14ac:dyDescent="0.15">
      <c r="C986">
        <f t="shared" si="30"/>
        <v>0</v>
      </c>
      <c r="D986">
        <f t="shared" si="31"/>
        <v>0</v>
      </c>
    </row>
    <row r="987" spans="3:4" x14ac:dyDescent="0.15">
      <c r="C987">
        <f t="shared" si="30"/>
        <v>0</v>
      </c>
      <c r="D987">
        <f t="shared" si="31"/>
        <v>0</v>
      </c>
    </row>
    <row r="988" spans="3:4" x14ac:dyDescent="0.15">
      <c r="C988">
        <f t="shared" si="30"/>
        <v>0</v>
      </c>
      <c r="D988">
        <f t="shared" si="31"/>
        <v>0</v>
      </c>
    </row>
    <row r="989" spans="3:4" x14ac:dyDescent="0.15">
      <c r="C989">
        <f t="shared" si="30"/>
        <v>0</v>
      </c>
      <c r="D989">
        <f t="shared" si="31"/>
        <v>0</v>
      </c>
    </row>
    <row r="990" spans="3:4" x14ac:dyDescent="0.15">
      <c r="C990">
        <f t="shared" si="30"/>
        <v>0</v>
      </c>
      <c r="D990">
        <f t="shared" si="31"/>
        <v>0</v>
      </c>
    </row>
    <row r="991" spans="3:4" x14ac:dyDescent="0.15">
      <c r="C991">
        <f t="shared" si="30"/>
        <v>0</v>
      </c>
      <c r="D991">
        <f t="shared" si="31"/>
        <v>0</v>
      </c>
    </row>
    <row r="992" spans="3:4" x14ac:dyDescent="0.15">
      <c r="C992">
        <f t="shared" si="30"/>
        <v>0</v>
      </c>
      <c r="D992">
        <f t="shared" si="31"/>
        <v>0</v>
      </c>
    </row>
    <row r="993" spans="3:4" x14ac:dyDescent="0.15">
      <c r="C993">
        <f t="shared" si="30"/>
        <v>0</v>
      </c>
      <c r="D993">
        <f t="shared" si="31"/>
        <v>0</v>
      </c>
    </row>
    <row r="994" spans="3:4" x14ac:dyDescent="0.15">
      <c r="C994">
        <f t="shared" si="30"/>
        <v>0</v>
      </c>
      <c r="D994">
        <f t="shared" si="31"/>
        <v>0</v>
      </c>
    </row>
    <row r="995" spans="3:4" x14ac:dyDescent="0.15">
      <c r="C995">
        <f t="shared" si="30"/>
        <v>0</v>
      </c>
      <c r="D995">
        <f t="shared" si="31"/>
        <v>0</v>
      </c>
    </row>
    <row r="996" spans="3:4" x14ac:dyDescent="0.15">
      <c r="C996">
        <f t="shared" si="30"/>
        <v>0</v>
      </c>
      <c r="D996">
        <f t="shared" si="31"/>
        <v>0</v>
      </c>
    </row>
    <row r="997" spans="3:4" x14ac:dyDescent="0.15">
      <c r="C997">
        <f t="shared" si="30"/>
        <v>0</v>
      </c>
      <c r="D997">
        <f t="shared" si="31"/>
        <v>0</v>
      </c>
    </row>
    <row r="998" spans="3:4" x14ac:dyDescent="0.15">
      <c r="C998">
        <f t="shared" si="30"/>
        <v>0</v>
      </c>
      <c r="D998">
        <f t="shared" si="31"/>
        <v>0</v>
      </c>
    </row>
    <row r="999" spans="3:4" x14ac:dyDescent="0.15">
      <c r="C999">
        <f t="shared" si="30"/>
        <v>0</v>
      </c>
      <c r="D999">
        <f t="shared" si="31"/>
        <v>0</v>
      </c>
    </row>
    <row r="1000" spans="3:4" x14ac:dyDescent="0.15">
      <c r="C1000">
        <f t="shared" si="30"/>
        <v>0</v>
      </c>
      <c r="D1000">
        <f t="shared" si="31"/>
        <v>0</v>
      </c>
    </row>
    <row r="1001" spans="3:4" x14ac:dyDescent="0.15">
      <c r="C1001">
        <f t="shared" si="30"/>
        <v>0</v>
      </c>
      <c r="D1001">
        <f t="shared" si="31"/>
        <v>0</v>
      </c>
    </row>
    <row r="1002" spans="3:4" x14ac:dyDescent="0.15">
      <c r="C1002">
        <f t="shared" si="30"/>
        <v>0</v>
      </c>
      <c r="D1002">
        <f t="shared" si="31"/>
        <v>0</v>
      </c>
    </row>
    <row r="1003" spans="3:4" x14ac:dyDescent="0.15">
      <c r="C1003">
        <f t="shared" si="30"/>
        <v>0</v>
      </c>
      <c r="D1003">
        <f t="shared" si="31"/>
        <v>0</v>
      </c>
    </row>
    <row r="1004" spans="3:4" x14ac:dyDescent="0.15">
      <c r="C1004">
        <f t="shared" si="30"/>
        <v>0</v>
      </c>
      <c r="D1004">
        <f t="shared" si="31"/>
        <v>0</v>
      </c>
    </row>
    <row r="1005" spans="3:4" x14ac:dyDescent="0.15">
      <c r="C1005">
        <f t="shared" si="30"/>
        <v>0</v>
      </c>
      <c r="D1005">
        <f t="shared" si="31"/>
        <v>0</v>
      </c>
    </row>
    <row r="1006" spans="3:4" x14ac:dyDescent="0.15">
      <c r="C1006">
        <f t="shared" si="30"/>
        <v>0</v>
      </c>
      <c r="D1006">
        <f t="shared" si="31"/>
        <v>0</v>
      </c>
    </row>
    <row r="1007" spans="3:4" x14ac:dyDescent="0.15">
      <c r="C1007">
        <f t="shared" si="30"/>
        <v>0</v>
      </c>
      <c r="D1007">
        <f t="shared" si="31"/>
        <v>0</v>
      </c>
    </row>
    <row r="1008" spans="3:4" x14ac:dyDescent="0.15">
      <c r="C1008">
        <f t="shared" si="30"/>
        <v>0</v>
      </c>
      <c r="D1008">
        <f t="shared" si="31"/>
        <v>0</v>
      </c>
    </row>
    <row r="1009" spans="3:4" x14ac:dyDescent="0.15">
      <c r="C1009">
        <f t="shared" si="30"/>
        <v>0</v>
      </c>
      <c r="D1009">
        <f t="shared" si="31"/>
        <v>0</v>
      </c>
    </row>
    <row r="1010" spans="3:4" x14ac:dyDescent="0.15">
      <c r="C1010">
        <f t="shared" si="30"/>
        <v>0</v>
      </c>
      <c r="D1010">
        <f t="shared" si="31"/>
        <v>0</v>
      </c>
    </row>
    <row r="1011" spans="3:4" x14ac:dyDescent="0.15">
      <c r="C1011">
        <f t="shared" si="30"/>
        <v>0</v>
      </c>
      <c r="D1011">
        <f t="shared" si="31"/>
        <v>0</v>
      </c>
    </row>
    <row r="1012" spans="3:4" x14ac:dyDescent="0.15">
      <c r="C1012">
        <f t="shared" si="30"/>
        <v>0</v>
      </c>
      <c r="D1012">
        <f t="shared" si="31"/>
        <v>0</v>
      </c>
    </row>
    <row r="1013" spans="3:4" x14ac:dyDescent="0.15">
      <c r="C1013">
        <f t="shared" si="30"/>
        <v>0</v>
      </c>
      <c r="D1013">
        <f t="shared" si="31"/>
        <v>0</v>
      </c>
    </row>
    <row r="1014" spans="3:4" x14ac:dyDescent="0.15">
      <c r="C1014">
        <f t="shared" si="30"/>
        <v>0</v>
      </c>
      <c r="D1014">
        <f t="shared" si="31"/>
        <v>0</v>
      </c>
    </row>
    <row r="1015" spans="3:4" x14ac:dyDescent="0.15">
      <c r="C1015">
        <f t="shared" si="30"/>
        <v>0</v>
      </c>
      <c r="D1015">
        <f t="shared" si="31"/>
        <v>0</v>
      </c>
    </row>
    <row r="1016" spans="3:4" x14ac:dyDescent="0.15">
      <c r="C1016">
        <f t="shared" si="30"/>
        <v>0</v>
      </c>
      <c r="D1016">
        <f t="shared" si="31"/>
        <v>0</v>
      </c>
    </row>
    <row r="1017" spans="3:4" x14ac:dyDescent="0.15">
      <c r="C1017">
        <f t="shared" si="30"/>
        <v>0</v>
      </c>
      <c r="D1017">
        <f t="shared" si="31"/>
        <v>0</v>
      </c>
    </row>
    <row r="1018" spans="3:4" x14ac:dyDescent="0.15">
      <c r="C1018">
        <f t="shared" si="30"/>
        <v>0</v>
      </c>
      <c r="D1018">
        <f t="shared" si="31"/>
        <v>0</v>
      </c>
    </row>
    <row r="1019" spans="3:4" x14ac:dyDescent="0.15">
      <c r="C1019">
        <f t="shared" si="30"/>
        <v>0</v>
      </c>
      <c r="D1019">
        <f t="shared" si="31"/>
        <v>0</v>
      </c>
    </row>
    <row r="1020" spans="3:4" x14ac:dyDescent="0.15">
      <c r="C1020">
        <f t="shared" si="30"/>
        <v>0</v>
      </c>
      <c r="D1020">
        <f t="shared" si="31"/>
        <v>0</v>
      </c>
    </row>
    <row r="1021" spans="3:4" x14ac:dyDescent="0.15">
      <c r="C1021">
        <f t="shared" si="30"/>
        <v>0</v>
      </c>
      <c r="D1021">
        <f t="shared" si="31"/>
        <v>0</v>
      </c>
    </row>
    <row r="1022" spans="3:4" x14ac:dyDescent="0.15">
      <c r="C1022">
        <f t="shared" si="30"/>
        <v>0</v>
      </c>
      <c r="D1022">
        <f t="shared" si="31"/>
        <v>0</v>
      </c>
    </row>
    <row r="1023" spans="3:4" x14ac:dyDescent="0.15">
      <c r="C1023">
        <f t="shared" si="30"/>
        <v>0</v>
      </c>
      <c r="D1023">
        <f t="shared" si="31"/>
        <v>0</v>
      </c>
    </row>
    <row r="1024" spans="3:4" x14ac:dyDescent="0.15">
      <c r="C1024">
        <f t="shared" si="30"/>
        <v>0</v>
      </c>
      <c r="D1024">
        <f t="shared" si="31"/>
        <v>0</v>
      </c>
    </row>
    <row r="1025" spans="3:4" x14ac:dyDescent="0.15">
      <c r="C1025">
        <f t="shared" si="30"/>
        <v>0</v>
      </c>
      <c r="D1025">
        <f t="shared" si="31"/>
        <v>0</v>
      </c>
    </row>
    <row r="1026" spans="3:4" x14ac:dyDescent="0.15">
      <c r="C1026">
        <f t="shared" si="30"/>
        <v>0</v>
      </c>
      <c r="D1026">
        <f t="shared" si="31"/>
        <v>0</v>
      </c>
    </row>
    <row r="1027" spans="3:4" x14ac:dyDescent="0.15">
      <c r="C1027">
        <f t="shared" ref="C1027:C1090" si="32">A1027/250*1000</f>
        <v>0</v>
      </c>
      <c r="D1027">
        <f t="shared" ref="D1027:D1090" si="33">B1027/100</f>
        <v>0</v>
      </c>
    </row>
    <row r="1028" spans="3:4" x14ac:dyDescent="0.15">
      <c r="C1028">
        <f t="shared" si="32"/>
        <v>0</v>
      </c>
      <c r="D1028">
        <f t="shared" si="33"/>
        <v>0</v>
      </c>
    </row>
    <row r="1029" spans="3:4" x14ac:dyDescent="0.15">
      <c r="C1029">
        <f t="shared" si="32"/>
        <v>0</v>
      </c>
      <c r="D1029">
        <f t="shared" si="33"/>
        <v>0</v>
      </c>
    </row>
    <row r="1030" spans="3:4" x14ac:dyDescent="0.15">
      <c r="C1030">
        <f t="shared" si="32"/>
        <v>0</v>
      </c>
      <c r="D1030">
        <f t="shared" si="33"/>
        <v>0</v>
      </c>
    </row>
    <row r="1031" spans="3:4" x14ac:dyDescent="0.15">
      <c r="C1031">
        <f t="shared" si="32"/>
        <v>0</v>
      </c>
      <c r="D1031">
        <f t="shared" si="33"/>
        <v>0</v>
      </c>
    </row>
    <row r="1032" spans="3:4" x14ac:dyDescent="0.15">
      <c r="C1032">
        <f t="shared" si="32"/>
        <v>0</v>
      </c>
      <c r="D1032">
        <f t="shared" si="33"/>
        <v>0</v>
      </c>
    </row>
    <row r="1033" spans="3:4" x14ac:dyDescent="0.15">
      <c r="C1033">
        <f t="shared" si="32"/>
        <v>0</v>
      </c>
      <c r="D1033">
        <f t="shared" si="33"/>
        <v>0</v>
      </c>
    </row>
    <row r="1034" spans="3:4" x14ac:dyDescent="0.15">
      <c r="C1034">
        <f t="shared" si="32"/>
        <v>0</v>
      </c>
      <c r="D1034">
        <f t="shared" si="33"/>
        <v>0</v>
      </c>
    </row>
    <row r="1035" spans="3:4" x14ac:dyDescent="0.15">
      <c r="C1035">
        <f t="shared" si="32"/>
        <v>0</v>
      </c>
      <c r="D1035">
        <f t="shared" si="33"/>
        <v>0</v>
      </c>
    </row>
    <row r="1036" spans="3:4" x14ac:dyDescent="0.15">
      <c r="C1036">
        <f t="shared" si="32"/>
        <v>0</v>
      </c>
      <c r="D1036">
        <f t="shared" si="33"/>
        <v>0</v>
      </c>
    </row>
    <row r="1037" spans="3:4" x14ac:dyDescent="0.15">
      <c r="C1037">
        <f t="shared" si="32"/>
        <v>0</v>
      </c>
      <c r="D1037">
        <f t="shared" si="33"/>
        <v>0</v>
      </c>
    </row>
    <row r="1038" spans="3:4" x14ac:dyDescent="0.15">
      <c r="C1038">
        <f t="shared" si="32"/>
        <v>0</v>
      </c>
      <c r="D1038">
        <f t="shared" si="33"/>
        <v>0</v>
      </c>
    </row>
    <row r="1039" spans="3:4" x14ac:dyDescent="0.15">
      <c r="C1039">
        <f t="shared" si="32"/>
        <v>0</v>
      </c>
      <c r="D1039">
        <f t="shared" si="33"/>
        <v>0</v>
      </c>
    </row>
    <row r="1040" spans="3:4" x14ac:dyDescent="0.15">
      <c r="C1040">
        <f t="shared" si="32"/>
        <v>0</v>
      </c>
      <c r="D1040">
        <f t="shared" si="33"/>
        <v>0</v>
      </c>
    </row>
    <row r="1041" spans="3:4" x14ac:dyDescent="0.15">
      <c r="C1041">
        <f t="shared" si="32"/>
        <v>0</v>
      </c>
      <c r="D1041">
        <f t="shared" si="33"/>
        <v>0</v>
      </c>
    </row>
    <row r="1042" spans="3:4" x14ac:dyDescent="0.15">
      <c r="C1042">
        <f t="shared" si="32"/>
        <v>0</v>
      </c>
      <c r="D1042">
        <f t="shared" si="33"/>
        <v>0</v>
      </c>
    </row>
    <row r="1043" spans="3:4" x14ac:dyDescent="0.15">
      <c r="C1043">
        <f t="shared" si="32"/>
        <v>0</v>
      </c>
      <c r="D1043">
        <f t="shared" si="33"/>
        <v>0</v>
      </c>
    </row>
    <row r="1044" spans="3:4" x14ac:dyDescent="0.15">
      <c r="C1044">
        <f t="shared" si="32"/>
        <v>0</v>
      </c>
      <c r="D1044">
        <f t="shared" si="33"/>
        <v>0</v>
      </c>
    </row>
    <row r="1045" spans="3:4" x14ac:dyDescent="0.15">
      <c r="C1045">
        <f t="shared" si="32"/>
        <v>0</v>
      </c>
      <c r="D1045">
        <f t="shared" si="33"/>
        <v>0</v>
      </c>
    </row>
    <row r="1046" spans="3:4" x14ac:dyDescent="0.15">
      <c r="C1046">
        <f t="shared" si="32"/>
        <v>0</v>
      </c>
      <c r="D1046">
        <f t="shared" si="33"/>
        <v>0</v>
      </c>
    </row>
    <row r="1047" spans="3:4" x14ac:dyDescent="0.15">
      <c r="C1047">
        <f t="shared" si="32"/>
        <v>0</v>
      </c>
      <c r="D1047">
        <f t="shared" si="33"/>
        <v>0</v>
      </c>
    </row>
    <row r="1048" spans="3:4" x14ac:dyDescent="0.15">
      <c r="C1048">
        <f t="shared" si="32"/>
        <v>0</v>
      </c>
      <c r="D1048">
        <f t="shared" si="33"/>
        <v>0</v>
      </c>
    </row>
    <row r="1049" spans="3:4" x14ac:dyDescent="0.15">
      <c r="C1049">
        <f t="shared" si="32"/>
        <v>0</v>
      </c>
      <c r="D1049">
        <f t="shared" si="33"/>
        <v>0</v>
      </c>
    </row>
    <row r="1050" spans="3:4" x14ac:dyDescent="0.15">
      <c r="C1050">
        <f t="shared" si="32"/>
        <v>0</v>
      </c>
      <c r="D1050">
        <f t="shared" si="33"/>
        <v>0</v>
      </c>
    </row>
    <row r="1051" spans="3:4" x14ac:dyDescent="0.15">
      <c r="C1051">
        <f t="shared" si="32"/>
        <v>0</v>
      </c>
      <c r="D1051">
        <f t="shared" si="33"/>
        <v>0</v>
      </c>
    </row>
    <row r="1052" spans="3:4" x14ac:dyDescent="0.15">
      <c r="C1052">
        <f t="shared" si="32"/>
        <v>0</v>
      </c>
      <c r="D1052">
        <f t="shared" si="33"/>
        <v>0</v>
      </c>
    </row>
    <row r="1053" spans="3:4" x14ac:dyDescent="0.15">
      <c r="C1053">
        <f t="shared" si="32"/>
        <v>0</v>
      </c>
      <c r="D1053">
        <f t="shared" si="33"/>
        <v>0</v>
      </c>
    </row>
    <row r="1054" spans="3:4" x14ac:dyDescent="0.15">
      <c r="C1054">
        <f t="shared" si="32"/>
        <v>0</v>
      </c>
      <c r="D1054">
        <f t="shared" si="33"/>
        <v>0</v>
      </c>
    </row>
    <row r="1055" spans="3:4" x14ac:dyDescent="0.15">
      <c r="C1055">
        <f t="shared" si="32"/>
        <v>0</v>
      </c>
      <c r="D1055">
        <f t="shared" si="33"/>
        <v>0</v>
      </c>
    </row>
    <row r="1056" spans="3:4" x14ac:dyDescent="0.15">
      <c r="C1056">
        <f t="shared" si="32"/>
        <v>0</v>
      </c>
      <c r="D1056">
        <f t="shared" si="33"/>
        <v>0</v>
      </c>
    </row>
    <row r="1057" spans="3:4" x14ac:dyDescent="0.15">
      <c r="C1057">
        <f t="shared" si="32"/>
        <v>0</v>
      </c>
      <c r="D1057">
        <f t="shared" si="33"/>
        <v>0</v>
      </c>
    </row>
    <row r="1058" spans="3:4" x14ac:dyDescent="0.15">
      <c r="C1058">
        <f t="shared" si="32"/>
        <v>0</v>
      </c>
      <c r="D1058">
        <f t="shared" si="33"/>
        <v>0</v>
      </c>
    </row>
    <row r="1059" spans="3:4" x14ac:dyDescent="0.15">
      <c r="C1059">
        <f t="shared" si="32"/>
        <v>0</v>
      </c>
      <c r="D1059">
        <f t="shared" si="33"/>
        <v>0</v>
      </c>
    </row>
    <row r="1060" spans="3:4" x14ac:dyDescent="0.15">
      <c r="C1060">
        <f t="shared" si="32"/>
        <v>0</v>
      </c>
      <c r="D1060">
        <f t="shared" si="33"/>
        <v>0</v>
      </c>
    </row>
    <row r="1061" spans="3:4" x14ac:dyDescent="0.15">
      <c r="C1061">
        <f t="shared" si="32"/>
        <v>0</v>
      </c>
      <c r="D1061">
        <f t="shared" si="33"/>
        <v>0</v>
      </c>
    </row>
    <row r="1062" spans="3:4" x14ac:dyDescent="0.15">
      <c r="C1062">
        <f t="shared" si="32"/>
        <v>0</v>
      </c>
      <c r="D1062">
        <f t="shared" si="33"/>
        <v>0</v>
      </c>
    </row>
    <row r="1063" spans="3:4" x14ac:dyDescent="0.15">
      <c r="C1063">
        <f t="shared" si="32"/>
        <v>0</v>
      </c>
      <c r="D1063">
        <f t="shared" si="33"/>
        <v>0</v>
      </c>
    </row>
    <row r="1064" spans="3:4" x14ac:dyDescent="0.15">
      <c r="C1064">
        <f t="shared" si="32"/>
        <v>0</v>
      </c>
      <c r="D1064">
        <f t="shared" si="33"/>
        <v>0</v>
      </c>
    </row>
    <row r="1065" spans="3:4" x14ac:dyDescent="0.15">
      <c r="C1065">
        <f t="shared" si="32"/>
        <v>0</v>
      </c>
      <c r="D1065">
        <f t="shared" si="33"/>
        <v>0</v>
      </c>
    </row>
    <row r="1066" spans="3:4" x14ac:dyDescent="0.15">
      <c r="C1066">
        <f t="shared" si="32"/>
        <v>0</v>
      </c>
      <c r="D1066">
        <f t="shared" si="33"/>
        <v>0</v>
      </c>
    </row>
    <row r="1067" spans="3:4" x14ac:dyDescent="0.15">
      <c r="C1067">
        <f t="shared" si="32"/>
        <v>0</v>
      </c>
      <c r="D1067">
        <f t="shared" si="33"/>
        <v>0</v>
      </c>
    </row>
    <row r="1068" spans="3:4" x14ac:dyDescent="0.15">
      <c r="C1068">
        <f t="shared" si="32"/>
        <v>0</v>
      </c>
      <c r="D1068">
        <f t="shared" si="33"/>
        <v>0</v>
      </c>
    </row>
    <row r="1069" spans="3:4" x14ac:dyDescent="0.15">
      <c r="C1069">
        <f t="shared" si="32"/>
        <v>0</v>
      </c>
      <c r="D1069">
        <f t="shared" si="33"/>
        <v>0</v>
      </c>
    </row>
    <row r="1070" spans="3:4" x14ac:dyDescent="0.15">
      <c r="C1070">
        <f t="shared" si="32"/>
        <v>0</v>
      </c>
      <c r="D1070">
        <f t="shared" si="33"/>
        <v>0</v>
      </c>
    </row>
    <row r="1071" spans="3:4" x14ac:dyDescent="0.15">
      <c r="C1071">
        <f t="shared" si="32"/>
        <v>0</v>
      </c>
      <c r="D1071">
        <f t="shared" si="33"/>
        <v>0</v>
      </c>
    </row>
    <row r="1072" spans="3:4" x14ac:dyDescent="0.15">
      <c r="C1072">
        <f t="shared" si="32"/>
        <v>0</v>
      </c>
      <c r="D1072">
        <f t="shared" si="33"/>
        <v>0</v>
      </c>
    </row>
    <row r="1073" spans="3:4" x14ac:dyDescent="0.15">
      <c r="C1073">
        <f t="shared" si="32"/>
        <v>0</v>
      </c>
      <c r="D1073">
        <f t="shared" si="33"/>
        <v>0</v>
      </c>
    </row>
    <row r="1074" spans="3:4" x14ac:dyDescent="0.15">
      <c r="C1074">
        <f t="shared" si="32"/>
        <v>0</v>
      </c>
      <c r="D1074">
        <f t="shared" si="33"/>
        <v>0</v>
      </c>
    </row>
    <row r="1075" spans="3:4" x14ac:dyDescent="0.15">
      <c r="C1075">
        <f t="shared" si="32"/>
        <v>0</v>
      </c>
      <c r="D1075">
        <f t="shared" si="33"/>
        <v>0</v>
      </c>
    </row>
    <row r="1076" spans="3:4" x14ac:dyDescent="0.15">
      <c r="C1076">
        <f t="shared" si="32"/>
        <v>0</v>
      </c>
      <c r="D1076">
        <f t="shared" si="33"/>
        <v>0</v>
      </c>
    </row>
    <row r="1077" spans="3:4" x14ac:dyDescent="0.15">
      <c r="C1077">
        <f t="shared" si="32"/>
        <v>0</v>
      </c>
      <c r="D1077">
        <f t="shared" si="33"/>
        <v>0</v>
      </c>
    </row>
    <row r="1078" spans="3:4" x14ac:dyDescent="0.15">
      <c r="C1078">
        <f t="shared" si="32"/>
        <v>0</v>
      </c>
      <c r="D1078">
        <f t="shared" si="33"/>
        <v>0</v>
      </c>
    </row>
    <row r="1079" spans="3:4" x14ac:dyDescent="0.15">
      <c r="C1079">
        <f t="shared" si="32"/>
        <v>0</v>
      </c>
      <c r="D1079">
        <f t="shared" si="33"/>
        <v>0</v>
      </c>
    </row>
    <row r="1080" spans="3:4" x14ac:dyDescent="0.15">
      <c r="C1080">
        <f t="shared" si="32"/>
        <v>0</v>
      </c>
      <c r="D1080">
        <f t="shared" si="33"/>
        <v>0</v>
      </c>
    </row>
    <row r="1081" spans="3:4" x14ac:dyDescent="0.15">
      <c r="C1081">
        <f t="shared" si="32"/>
        <v>0</v>
      </c>
      <c r="D1081">
        <f t="shared" si="33"/>
        <v>0</v>
      </c>
    </row>
    <row r="1082" spans="3:4" x14ac:dyDescent="0.15">
      <c r="C1082">
        <f t="shared" si="32"/>
        <v>0</v>
      </c>
      <c r="D1082">
        <f t="shared" si="33"/>
        <v>0</v>
      </c>
    </row>
    <row r="1083" spans="3:4" x14ac:dyDescent="0.15">
      <c r="C1083">
        <f t="shared" si="32"/>
        <v>0</v>
      </c>
      <c r="D1083">
        <f t="shared" si="33"/>
        <v>0</v>
      </c>
    </row>
    <row r="1084" spans="3:4" x14ac:dyDescent="0.15">
      <c r="C1084">
        <f t="shared" si="32"/>
        <v>0</v>
      </c>
      <c r="D1084">
        <f t="shared" si="33"/>
        <v>0</v>
      </c>
    </row>
    <row r="1085" spans="3:4" x14ac:dyDescent="0.15">
      <c r="C1085">
        <f t="shared" si="32"/>
        <v>0</v>
      </c>
      <c r="D1085">
        <f t="shared" si="33"/>
        <v>0</v>
      </c>
    </row>
    <row r="1086" spans="3:4" x14ac:dyDescent="0.15">
      <c r="C1086">
        <f t="shared" si="32"/>
        <v>0</v>
      </c>
      <c r="D1086">
        <f t="shared" si="33"/>
        <v>0</v>
      </c>
    </row>
    <row r="1087" spans="3:4" x14ac:dyDescent="0.15">
      <c r="C1087">
        <f t="shared" si="32"/>
        <v>0</v>
      </c>
      <c r="D1087">
        <f t="shared" si="33"/>
        <v>0</v>
      </c>
    </row>
    <row r="1088" spans="3:4" x14ac:dyDescent="0.15">
      <c r="C1088">
        <f t="shared" si="32"/>
        <v>0</v>
      </c>
      <c r="D1088">
        <f t="shared" si="33"/>
        <v>0</v>
      </c>
    </row>
    <row r="1089" spans="3:4" x14ac:dyDescent="0.15">
      <c r="C1089">
        <f t="shared" si="32"/>
        <v>0</v>
      </c>
      <c r="D1089">
        <f t="shared" si="33"/>
        <v>0</v>
      </c>
    </row>
    <row r="1090" spans="3:4" x14ac:dyDescent="0.15">
      <c r="C1090">
        <f t="shared" si="32"/>
        <v>0</v>
      </c>
      <c r="D1090">
        <f t="shared" si="33"/>
        <v>0</v>
      </c>
    </row>
    <row r="1091" spans="3:4" x14ac:dyDescent="0.15">
      <c r="C1091">
        <f t="shared" ref="C1091:C1110" si="34">A1091/250*1000</f>
        <v>0</v>
      </c>
      <c r="D1091">
        <f t="shared" ref="D1091:D1110" si="35">B1091/100</f>
        <v>0</v>
      </c>
    </row>
    <row r="1092" spans="3:4" x14ac:dyDescent="0.15">
      <c r="C1092">
        <f t="shared" si="34"/>
        <v>0</v>
      </c>
      <c r="D1092">
        <f t="shared" si="35"/>
        <v>0</v>
      </c>
    </row>
    <row r="1093" spans="3:4" x14ac:dyDescent="0.15">
      <c r="C1093">
        <f t="shared" si="34"/>
        <v>0</v>
      </c>
      <c r="D1093">
        <f t="shared" si="35"/>
        <v>0</v>
      </c>
    </row>
    <row r="1094" spans="3:4" x14ac:dyDescent="0.15">
      <c r="C1094">
        <f t="shared" si="34"/>
        <v>0</v>
      </c>
      <c r="D1094">
        <f t="shared" si="35"/>
        <v>0</v>
      </c>
    </row>
    <row r="1095" spans="3:4" x14ac:dyDescent="0.15">
      <c r="C1095">
        <f t="shared" si="34"/>
        <v>0</v>
      </c>
      <c r="D1095">
        <f t="shared" si="35"/>
        <v>0</v>
      </c>
    </row>
    <row r="1096" spans="3:4" x14ac:dyDescent="0.15">
      <c r="C1096">
        <f t="shared" si="34"/>
        <v>0</v>
      </c>
      <c r="D1096">
        <f t="shared" si="35"/>
        <v>0</v>
      </c>
    </row>
    <row r="1097" spans="3:4" x14ac:dyDescent="0.15">
      <c r="C1097">
        <f t="shared" si="34"/>
        <v>0</v>
      </c>
      <c r="D1097">
        <f t="shared" si="35"/>
        <v>0</v>
      </c>
    </row>
    <row r="1098" spans="3:4" x14ac:dyDescent="0.15">
      <c r="C1098">
        <f t="shared" si="34"/>
        <v>0</v>
      </c>
      <c r="D1098">
        <f t="shared" si="35"/>
        <v>0</v>
      </c>
    </row>
    <row r="1099" spans="3:4" x14ac:dyDescent="0.15">
      <c r="C1099">
        <f t="shared" si="34"/>
        <v>0</v>
      </c>
      <c r="D1099">
        <f t="shared" si="35"/>
        <v>0</v>
      </c>
    </row>
    <row r="1100" spans="3:4" x14ac:dyDescent="0.15">
      <c r="C1100">
        <f t="shared" si="34"/>
        <v>0</v>
      </c>
      <c r="D1100">
        <f t="shared" si="35"/>
        <v>0</v>
      </c>
    </row>
    <row r="1101" spans="3:4" x14ac:dyDescent="0.15">
      <c r="C1101">
        <f t="shared" si="34"/>
        <v>0</v>
      </c>
      <c r="D1101">
        <f t="shared" si="35"/>
        <v>0</v>
      </c>
    </row>
    <row r="1102" spans="3:4" x14ac:dyDescent="0.15">
      <c r="C1102">
        <f t="shared" si="34"/>
        <v>0</v>
      </c>
      <c r="D1102">
        <f t="shared" si="35"/>
        <v>0</v>
      </c>
    </row>
    <row r="1103" spans="3:4" x14ac:dyDescent="0.15">
      <c r="C1103">
        <f t="shared" si="34"/>
        <v>0</v>
      </c>
      <c r="D1103">
        <f t="shared" si="35"/>
        <v>0</v>
      </c>
    </row>
    <row r="1104" spans="3:4" x14ac:dyDescent="0.15">
      <c r="C1104">
        <f t="shared" si="34"/>
        <v>0</v>
      </c>
      <c r="D1104">
        <f t="shared" si="35"/>
        <v>0</v>
      </c>
    </row>
    <row r="1105" spans="3:4" x14ac:dyDescent="0.15">
      <c r="C1105">
        <f t="shared" si="34"/>
        <v>0</v>
      </c>
      <c r="D1105">
        <f t="shared" si="35"/>
        <v>0</v>
      </c>
    </row>
    <row r="1106" spans="3:4" x14ac:dyDescent="0.15">
      <c r="C1106">
        <f t="shared" si="34"/>
        <v>0</v>
      </c>
      <c r="D1106">
        <f t="shared" si="35"/>
        <v>0</v>
      </c>
    </row>
    <row r="1107" spans="3:4" x14ac:dyDescent="0.15">
      <c r="C1107">
        <f t="shared" si="34"/>
        <v>0</v>
      </c>
      <c r="D1107">
        <f t="shared" si="35"/>
        <v>0</v>
      </c>
    </row>
    <row r="1108" spans="3:4" x14ac:dyDescent="0.15">
      <c r="C1108">
        <f t="shared" si="34"/>
        <v>0</v>
      </c>
      <c r="D1108">
        <f t="shared" si="35"/>
        <v>0</v>
      </c>
    </row>
    <row r="1109" spans="3:4" x14ac:dyDescent="0.15">
      <c r="C1109">
        <f t="shared" si="34"/>
        <v>0</v>
      </c>
      <c r="D1109">
        <f t="shared" si="35"/>
        <v>0</v>
      </c>
    </row>
    <row r="1110" spans="3:4" x14ac:dyDescent="0.15">
      <c r="C1110">
        <f t="shared" si="34"/>
        <v>0</v>
      </c>
      <c r="D1110">
        <f t="shared" si="35"/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3"/>
  <sheetViews>
    <sheetView tabSelected="1" topLeftCell="I1" zoomScaleNormal="100" workbookViewId="0">
      <pane ySplit="1" topLeftCell="A2" activePane="bottomLeft" state="frozen"/>
      <selection pane="bottomLeft" activeCell="AC17" sqref="AC17"/>
    </sheetView>
  </sheetViews>
  <sheetFormatPr defaultRowHeight="13.5" x14ac:dyDescent="0.15"/>
  <cols>
    <col min="2" max="2" width="16.125" customWidth="1"/>
    <col min="3" max="3" width="13.875" bestFit="1" customWidth="1"/>
    <col min="6" max="6" width="14.5" customWidth="1"/>
    <col min="7" max="8" width="22.25" customWidth="1"/>
    <col min="16" max="17" width="16.125" customWidth="1"/>
    <col min="18" max="18" width="6.5" customWidth="1"/>
  </cols>
  <sheetData>
    <row r="1" spans="1:27" s="2" customFormat="1" ht="60" customHeight="1" x14ac:dyDescent="0.15">
      <c r="A1" s="2" t="s">
        <v>7</v>
      </c>
      <c r="B1" s="2" t="s">
        <v>8</v>
      </c>
      <c r="C1" s="2" t="s">
        <v>16</v>
      </c>
      <c r="D1" s="2" t="s">
        <v>17</v>
      </c>
      <c r="E1" s="4" t="s">
        <v>18</v>
      </c>
      <c r="F1" s="2" t="s">
        <v>19</v>
      </c>
      <c r="G1" s="2" t="s">
        <v>20</v>
      </c>
      <c r="H1" s="2" t="s">
        <v>17</v>
      </c>
      <c r="I1" s="4" t="s">
        <v>9</v>
      </c>
      <c r="J1" s="2" t="s">
        <v>10</v>
      </c>
      <c r="K1" s="2" t="s">
        <v>11</v>
      </c>
      <c r="L1" s="2" t="s">
        <v>12</v>
      </c>
      <c r="M1" s="2" t="s">
        <v>21</v>
      </c>
      <c r="N1" s="2" t="s">
        <v>13</v>
      </c>
      <c r="O1" s="2" t="s">
        <v>42</v>
      </c>
      <c r="P1" s="2" t="s">
        <v>22</v>
      </c>
      <c r="Q1" s="2" t="s">
        <v>41</v>
      </c>
      <c r="R1" s="4" t="s">
        <v>14</v>
      </c>
      <c r="S1" s="2" t="s">
        <v>15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25</v>
      </c>
      <c r="AA1" s="2" t="s">
        <v>26</v>
      </c>
    </row>
    <row r="2" spans="1:27" x14ac:dyDescent="0.15">
      <c r="A2">
        <v>0</v>
      </c>
      <c r="B2">
        <v>0</v>
      </c>
      <c r="C2">
        <f>LN(1+B2)</f>
        <v>0</v>
      </c>
      <c r="D2">
        <f t="shared" ref="D2:D65" si="0">A2*(1+B2)</f>
        <v>0</v>
      </c>
      <c r="F2">
        <f t="shared" ref="F2:F65" si="1">D2/213/1000</f>
        <v>0</v>
      </c>
      <c r="G2">
        <f>C2-F2</f>
        <v>0</v>
      </c>
      <c r="H2">
        <f>D2</f>
        <v>0</v>
      </c>
      <c r="J2">
        <v>0</v>
      </c>
      <c r="K2">
        <f>213*1000*(J2)</f>
        <v>0</v>
      </c>
      <c r="L2">
        <v>700</v>
      </c>
      <c r="M2">
        <f>MAX(D:D)</f>
        <v>1191.106732</v>
      </c>
      <c r="N2" s="5">
        <f>MATCH(MAX(D:D),D:D,0)</f>
        <v>694</v>
      </c>
      <c r="O2" s="5">
        <f>MAX(H:H)</f>
        <v>1191.106732</v>
      </c>
      <c r="P2">
        <f>INDEX(G:G,MATCH(MAX(D:D),D:D,0))</f>
        <v>7.4235249474577825E-2</v>
      </c>
      <c r="Q2">
        <f>MAX(H:H)/(P2^P2)</f>
        <v>1444.7450489565822</v>
      </c>
      <c r="S2" s="5">
        <f>MATCH(L2,H$2:H$111,1)</f>
        <v>110</v>
      </c>
      <c r="T2">
        <f>G509</f>
        <v>5.0352962349137281E-3</v>
      </c>
      <c r="U2">
        <f>D509</f>
        <v>1089.0764159999999</v>
      </c>
      <c r="V2" s="6"/>
      <c r="W2" s="6"/>
      <c r="X2">
        <f>G555</f>
        <v>1.5440651411205214E-2</v>
      </c>
      <c r="Y2">
        <f>D555</f>
        <v>1096.094208</v>
      </c>
      <c r="Z2" s="6">
        <v>1445</v>
      </c>
      <c r="AA2" s="6">
        <v>7.2999999999999995E-2</v>
      </c>
    </row>
    <row r="3" spans="1:27" x14ac:dyDescent="0.15">
      <c r="A3">
        <v>0</v>
      </c>
      <c r="B3">
        <v>0</v>
      </c>
      <c r="C3">
        <f t="shared" ref="C3:C66" si="2">LN(1+B3)</f>
        <v>0</v>
      </c>
      <c r="D3">
        <f t="shared" si="0"/>
        <v>0</v>
      </c>
      <c r="F3">
        <f t="shared" si="1"/>
        <v>0</v>
      </c>
      <c r="G3">
        <f t="shared" ref="G3:G66" si="3">C3-F3</f>
        <v>0</v>
      </c>
      <c r="H3">
        <f t="shared" ref="H3:H66" si="4">D3</f>
        <v>0</v>
      </c>
      <c r="J3">
        <v>2.0000000000000002E-5</v>
      </c>
      <c r="K3">
        <f t="shared" ref="K3:K66" si="5">213*1000*(J3)</f>
        <v>4.2600000000000007</v>
      </c>
      <c r="T3">
        <f t="shared" ref="T3:T66" si="6">G510</f>
        <v>5.3599284718672422E-3</v>
      </c>
      <c r="U3">
        <f t="shared" ref="U3:U66" si="7">D510</f>
        <v>1083.17516</v>
      </c>
      <c r="X3">
        <f t="shared" ref="X3:X66" si="8">G556</f>
        <v>1.6365439548363402E-2</v>
      </c>
      <c r="Y3">
        <f t="shared" ref="Y3:Y66" si="9">D556</f>
        <v>1107.6720720000001</v>
      </c>
    </row>
    <row r="4" spans="1:27" x14ac:dyDescent="0.15">
      <c r="A4">
        <v>0</v>
      </c>
      <c r="B4">
        <v>0</v>
      </c>
      <c r="C4">
        <f t="shared" si="2"/>
        <v>0</v>
      </c>
      <c r="D4">
        <f t="shared" si="0"/>
        <v>0</v>
      </c>
      <c r="F4">
        <f t="shared" si="1"/>
        <v>0</v>
      </c>
      <c r="G4">
        <f t="shared" si="3"/>
        <v>0</v>
      </c>
      <c r="H4">
        <f t="shared" si="4"/>
        <v>0</v>
      </c>
      <c r="J4">
        <v>4.0000000000000003E-5</v>
      </c>
      <c r="K4">
        <f t="shared" si="5"/>
        <v>8.5200000000000014</v>
      </c>
      <c r="T4">
        <f t="shared" si="6"/>
        <v>5.4437678662814255E-3</v>
      </c>
      <c r="U4">
        <f t="shared" si="7"/>
        <v>1086.395</v>
      </c>
      <c r="X4">
        <f t="shared" si="8"/>
        <v>1.700259664113328E-2</v>
      </c>
      <c r="Y4">
        <f t="shared" si="9"/>
        <v>1096.9943040000001</v>
      </c>
    </row>
    <row r="5" spans="1:27" x14ac:dyDescent="0.15">
      <c r="A5">
        <v>-3.9999999999992042E-2</v>
      </c>
      <c r="B5">
        <v>0</v>
      </c>
      <c r="C5">
        <f t="shared" si="2"/>
        <v>0</v>
      </c>
      <c r="D5">
        <f t="shared" si="0"/>
        <v>-3.9999999999992042E-2</v>
      </c>
      <c r="F5">
        <f t="shared" si="1"/>
        <v>-1.8779342723000961E-7</v>
      </c>
      <c r="G5">
        <f t="shared" si="3"/>
        <v>1.8779342723000961E-7</v>
      </c>
      <c r="H5">
        <f t="shared" si="4"/>
        <v>-3.9999999999992042E-2</v>
      </c>
      <c r="J5">
        <v>6.0000000000000002E-5</v>
      </c>
      <c r="K5">
        <f t="shared" si="5"/>
        <v>12.780000000000001</v>
      </c>
      <c r="T5">
        <f t="shared" si="6"/>
        <v>5.6434884567846582E-3</v>
      </c>
      <c r="U5">
        <f t="shared" si="7"/>
        <v>1086.00352</v>
      </c>
      <c r="X5">
        <f t="shared" si="8"/>
        <v>1.7274879872083516E-2</v>
      </c>
      <c r="Y5">
        <f t="shared" si="9"/>
        <v>1101.4888079999998</v>
      </c>
    </row>
    <row r="6" spans="1:27" x14ac:dyDescent="0.15">
      <c r="A6">
        <v>4.0000000000006253E-2</v>
      </c>
      <c r="B6">
        <v>0</v>
      </c>
      <c r="C6">
        <f t="shared" si="2"/>
        <v>0</v>
      </c>
      <c r="D6">
        <f t="shared" si="0"/>
        <v>4.0000000000006253E-2</v>
      </c>
      <c r="F6">
        <f t="shared" si="1"/>
        <v>1.8779342723007631E-7</v>
      </c>
      <c r="G6">
        <f t="shared" si="3"/>
        <v>-1.8779342723007631E-7</v>
      </c>
      <c r="H6">
        <f t="shared" si="4"/>
        <v>4.0000000000006253E-2</v>
      </c>
      <c r="J6">
        <v>8.0000000000000007E-5</v>
      </c>
      <c r="K6">
        <f t="shared" si="5"/>
        <v>17.040000000000003</v>
      </c>
      <c r="T6">
        <f t="shared" si="6"/>
        <v>5.6406411328409961E-3</v>
      </c>
      <c r="U6">
        <f t="shared" si="7"/>
        <v>1086.6099999999999</v>
      </c>
      <c r="X6">
        <f t="shared" si="8"/>
        <v>1.7763055564186132E-2</v>
      </c>
      <c r="Y6">
        <f t="shared" si="9"/>
        <v>1101.618048</v>
      </c>
    </row>
    <row r="7" spans="1:27" x14ac:dyDescent="0.15">
      <c r="A7">
        <v>10.920000000000002</v>
      </c>
      <c r="B7">
        <v>1E-4</v>
      </c>
      <c r="C7">
        <f t="shared" si="2"/>
        <v>9.9995000333297321E-5</v>
      </c>
      <c r="D7">
        <f t="shared" si="0"/>
        <v>10.921092000000002</v>
      </c>
      <c r="F7">
        <f t="shared" si="1"/>
        <v>5.127273239436621E-5</v>
      </c>
      <c r="G7">
        <f t="shared" si="3"/>
        <v>4.8722267938931112E-5</v>
      </c>
      <c r="H7">
        <f t="shared" si="4"/>
        <v>10.921092000000002</v>
      </c>
      <c r="J7">
        <v>1E-4</v>
      </c>
      <c r="K7">
        <f t="shared" si="5"/>
        <v>21.3</v>
      </c>
      <c r="T7">
        <f t="shared" si="6"/>
        <v>5.8560814467849684E-3</v>
      </c>
      <c r="U7">
        <f t="shared" si="7"/>
        <v>1082.8618799999999</v>
      </c>
      <c r="X7">
        <f t="shared" si="8"/>
        <v>1.803681879526358E-2</v>
      </c>
      <c r="Y7">
        <f t="shared" si="9"/>
        <v>1105.7484600000003</v>
      </c>
    </row>
    <row r="8" spans="1:27" x14ac:dyDescent="0.15">
      <c r="A8">
        <v>13.120000000000005</v>
      </c>
      <c r="B8">
        <v>0</v>
      </c>
      <c r="C8">
        <f t="shared" si="2"/>
        <v>0</v>
      </c>
      <c r="D8">
        <f t="shared" si="0"/>
        <v>13.120000000000005</v>
      </c>
      <c r="F8">
        <f t="shared" si="1"/>
        <v>6.1596244131455419E-5</v>
      </c>
      <c r="G8">
        <f t="shared" si="3"/>
        <v>-6.1596244131455419E-5</v>
      </c>
      <c r="H8">
        <f t="shared" si="4"/>
        <v>13.120000000000005</v>
      </c>
      <c r="J8">
        <v>1.2E-4</v>
      </c>
      <c r="K8">
        <f t="shared" si="5"/>
        <v>25.560000000000002</v>
      </c>
      <c r="T8">
        <f t="shared" si="6"/>
        <v>5.8551321510103204E-3</v>
      </c>
      <c r="U8">
        <f t="shared" si="7"/>
        <v>1083.0640799999999</v>
      </c>
      <c r="X8">
        <f t="shared" si="8"/>
        <v>1.8334326233834131E-2</v>
      </c>
      <c r="Y8">
        <f t="shared" si="9"/>
        <v>1104.803056</v>
      </c>
    </row>
    <row r="9" spans="1:27" x14ac:dyDescent="0.15">
      <c r="A9">
        <v>14.240000000000009</v>
      </c>
      <c r="B9">
        <v>0</v>
      </c>
      <c r="C9">
        <f t="shared" si="2"/>
        <v>0</v>
      </c>
      <c r="D9">
        <f t="shared" si="0"/>
        <v>14.240000000000009</v>
      </c>
      <c r="F9">
        <f t="shared" si="1"/>
        <v>6.6854460093896759E-5</v>
      </c>
      <c r="G9">
        <f t="shared" si="3"/>
        <v>-6.6854460093896759E-5</v>
      </c>
      <c r="H9">
        <f t="shared" si="4"/>
        <v>14.240000000000009</v>
      </c>
      <c r="J9">
        <v>1.3999999999999999E-4</v>
      </c>
      <c r="K9">
        <f t="shared" si="5"/>
        <v>29.819999999999997</v>
      </c>
      <c r="T9">
        <f t="shared" si="6"/>
        <v>6.1453773907764984E-3</v>
      </c>
      <c r="U9">
        <f t="shared" si="7"/>
        <v>1084.4372160000003</v>
      </c>
      <c r="X9">
        <f t="shared" si="8"/>
        <v>1.881408744626735E-2</v>
      </c>
      <c r="Y9">
        <f t="shared" si="9"/>
        <v>1106.612748</v>
      </c>
    </row>
    <row r="10" spans="1:27" x14ac:dyDescent="0.15">
      <c r="A10">
        <v>20.120000000000005</v>
      </c>
      <c r="B10">
        <v>1E-4</v>
      </c>
      <c r="C10">
        <f t="shared" si="2"/>
        <v>9.9995000333297321E-5</v>
      </c>
      <c r="D10">
        <f t="shared" si="0"/>
        <v>20.122012000000005</v>
      </c>
      <c r="F10">
        <f t="shared" si="1"/>
        <v>9.4469539906103311E-5</v>
      </c>
      <c r="G10">
        <f t="shared" si="3"/>
        <v>5.5254604271940099E-6</v>
      </c>
      <c r="H10">
        <f t="shared" si="4"/>
        <v>20.122012000000005</v>
      </c>
      <c r="J10">
        <v>1.6000000000000001E-4</v>
      </c>
      <c r="K10">
        <f t="shared" si="5"/>
        <v>34.080000000000005</v>
      </c>
      <c r="T10">
        <f t="shared" si="6"/>
        <v>6.2397630721963832E-3</v>
      </c>
      <c r="U10">
        <f t="shared" si="7"/>
        <v>1085.3940239999999</v>
      </c>
      <c r="X10">
        <f t="shared" si="8"/>
        <v>1.8920244770463151E-2</v>
      </c>
      <c r="Y10">
        <f t="shared" si="9"/>
        <v>1104.7949120000001</v>
      </c>
    </row>
    <row r="11" spans="1:27" x14ac:dyDescent="0.15">
      <c r="A11">
        <v>23.000000000000007</v>
      </c>
      <c r="B11">
        <v>0</v>
      </c>
      <c r="C11">
        <f t="shared" si="2"/>
        <v>0</v>
      </c>
      <c r="D11">
        <f t="shared" si="0"/>
        <v>23.000000000000007</v>
      </c>
      <c r="F11">
        <f t="shared" si="1"/>
        <v>1.0798122065727703E-4</v>
      </c>
      <c r="G11">
        <f t="shared" si="3"/>
        <v>-1.0798122065727703E-4</v>
      </c>
      <c r="H11">
        <f t="shared" si="4"/>
        <v>23.000000000000007</v>
      </c>
      <c r="J11">
        <v>1.8000000000000001E-4</v>
      </c>
      <c r="K11">
        <f t="shared" si="5"/>
        <v>38.340000000000003</v>
      </c>
      <c r="T11">
        <f t="shared" si="6"/>
        <v>6.2251381332292461E-3</v>
      </c>
      <c r="U11">
        <f t="shared" si="7"/>
        <v>1088.5091360000001</v>
      </c>
      <c r="X11">
        <f t="shared" si="8"/>
        <v>1.930649875531695E-2</v>
      </c>
      <c r="Y11">
        <f t="shared" si="9"/>
        <v>1105.677216</v>
      </c>
    </row>
    <row r="12" spans="1:27" x14ac:dyDescent="0.15">
      <c r="A12">
        <v>25.840000000000003</v>
      </c>
      <c r="B12">
        <v>1E-4</v>
      </c>
      <c r="C12">
        <f t="shared" si="2"/>
        <v>9.9995000333297321E-5</v>
      </c>
      <c r="D12">
        <f t="shared" si="0"/>
        <v>25.842584000000002</v>
      </c>
      <c r="F12">
        <f t="shared" si="1"/>
        <v>1.213266854460094E-4</v>
      </c>
      <c r="G12">
        <f t="shared" si="3"/>
        <v>-2.1331685112712076E-5</v>
      </c>
      <c r="H12">
        <f t="shared" si="4"/>
        <v>25.842584000000002</v>
      </c>
      <c r="J12">
        <v>2.0000000000000001E-4</v>
      </c>
      <c r="K12">
        <f t="shared" si="5"/>
        <v>42.6</v>
      </c>
      <c r="T12">
        <f t="shared" si="6"/>
        <v>6.9096704286808969E-3</v>
      </c>
      <c r="U12">
        <f t="shared" si="7"/>
        <v>1090.0721839999999</v>
      </c>
      <c r="X12">
        <f t="shared" si="8"/>
        <v>1.9517565642014605E-2</v>
      </c>
      <c r="Y12">
        <f t="shared" si="9"/>
        <v>1102.2850000000001</v>
      </c>
    </row>
    <row r="13" spans="1:27" x14ac:dyDescent="0.15">
      <c r="A13">
        <v>27.28</v>
      </c>
      <c r="B13">
        <v>1E-4</v>
      </c>
      <c r="C13">
        <f t="shared" si="2"/>
        <v>9.9995000333297321E-5</v>
      </c>
      <c r="D13">
        <f t="shared" si="0"/>
        <v>27.282728000000002</v>
      </c>
      <c r="F13">
        <f t="shared" si="1"/>
        <v>1.2808792488262912E-4</v>
      </c>
      <c r="G13">
        <f t="shared" si="3"/>
        <v>-2.8092924549331802E-5</v>
      </c>
      <c r="H13">
        <f t="shared" si="4"/>
        <v>27.282728000000002</v>
      </c>
      <c r="J13">
        <v>2.2000000000000001E-4</v>
      </c>
      <c r="K13">
        <f t="shared" si="5"/>
        <v>46.86</v>
      </c>
      <c r="T13">
        <f t="shared" si="6"/>
        <v>6.9066293770377049E-3</v>
      </c>
      <c r="U13">
        <f t="shared" si="7"/>
        <v>1090.7199279999998</v>
      </c>
      <c r="X13">
        <f t="shared" si="8"/>
        <v>1.9879910395632257E-2</v>
      </c>
      <c r="Y13">
        <f t="shared" si="9"/>
        <v>1108.2113040000002</v>
      </c>
    </row>
    <row r="14" spans="1:27" x14ac:dyDescent="0.15">
      <c r="A14">
        <v>27.560000000000002</v>
      </c>
      <c r="B14">
        <v>2.0000000000000001E-4</v>
      </c>
      <c r="C14">
        <f t="shared" si="2"/>
        <v>1.9998000266624471E-4</v>
      </c>
      <c r="D14">
        <f t="shared" si="0"/>
        <v>27.565512000000002</v>
      </c>
      <c r="F14">
        <f t="shared" si="1"/>
        <v>1.2941554929577466E-4</v>
      </c>
      <c r="G14">
        <f t="shared" si="3"/>
        <v>7.0564453370470056E-5</v>
      </c>
      <c r="H14">
        <f t="shared" si="4"/>
        <v>27.565512000000002</v>
      </c>
      <c r="J14">
        <v>2.4000000000000001E-4</v>
      </c>
      <c r="K14">
        <f t="shared" si="5"/>
        <v>51.120000000000005</v>
      </c>
      <c r="T14">
        <f t="shared" si="6"/>
        <v>7.123738035714487E-3</v>
      </c>
      <c r="U14">
        <f t="shared" si="7"/>
        <v>1086.5623280000002</v>
      </c>
      <c r="X14">
        <f t="shared" si="8"/>
        <v>2.0164942950946608E-2</v>
      </c>
      <c r="Y14">
        <f t="shared" si="9"/>
        <v>1109.8074000000001</v>
      </c>
    </row>
    <row r="15" spans="1:27" x14ac:dyDescent="0.15">
      <c r="A15">
        <v>29.000000000000007</v>
      </c>
      <c r="B15">
        <v>2.0000000000000001E-4</v>
      </c>
      <c r="C15">
        <f t="shared" si="2"/>
        <v>1.9998000266624471E-4</v>
      </c>
      <c r="D15">
        <f t="shared" si="0"/>
        <v>29.005800000000008</v>
      </c>
      <c r="F15">
        <f t="shared" si="1"/>
        <v>1.3617746478873243E-4</v>
      </c>
      <c r="G15">
        <f t="shared" si="3"/>
        <v>6.3802537877512288E-5</v>
      </c>
      <c r="H15">
        <f t="shared" si="4"/>
        <v>29.005800000000008</v>
      </c>
      <c r="J15">
        <v>2.5999999999999998E-4</v>
      </c>
      <c r="K15">
        <f t="shared" si="5"/>
        <v>55.379999999999995</v>
      </c>
      <c r="T15">
        <f t="shared" si="6"/>
        <v>7.3339707027824629E-3</v>
      </c>
      <c r="U15">
        <f t="shared" si="7"/>
        <v>1083.8609999999999</v>
      </c>
      <c r="X15">
        <f t="shared" si="8"/>
        <v>2.0454896044352459E-2</v>
      </c>
      <c r="Y15">
        <f t="shared" si="9"/>
        <v>1110.3372000000002</v>
      </c>
    </row>
    <row r="16" spans="1:27" x14ac:dyDescent="0.15">
      <c r="A16">
        <v>29.440000000000005</v>
      </c>
      <c r="B16">
        <v>1E-4</v>
      </c>
      <c r="C16">
        <f t="shared" si="2"/>
        <v>9.9995000333297321E-5</v>
      </c>
      <c r="D16">
        <f t="shared" si="0"/>
        <v>29.442944000000004</v>
      </c>
      <c r="F16">
        <f t="shared" si="1"/>
        <v>1.3822978403755869E-4</v>
      </c>
      <c r="G16">
        <f t="shared" si="3"/>
        <v>-3.8234783704261372E-5</v>
      </c>
      <c r="H16">
        <f t="shared" si="4"/>
        <v>29.442944000000004</v>
      </c>
      <c r="J16">
        <v>2.7999999999999998E-4</v>
      </c>
      <c r="K16">
        <f t="shared" si="5"/>
        <v>59.639999999999993</v>
      </c>
      <c r="T16">
        <f t="shared" si="6"/>
        <v>7.4343204409956353E-3</v>
      </c>
      <c r="U16">
        <f t="shared" si="7"/>
        <v>1083.5225039999998</v>
      </c>
      <c r="X16">
        <f t="shared" si="8"/>
        <v>2.0826845718350633E-2</v>
      </c>
      <c r="Y16">
        <f t="shared" si="9"/>
        <v>1114.1366720000001</v>
      </c>
    </row>
    <row r="17" spans="1:25" x14ac:dyDescent="0.15">
      <c r="A17">
        <v>28.520000000000003</v>
      </c>
      <c r="B17">
        <v>2.0000000000000001E-4</v>
      </c>
      <c r="C17">
        <f t="shared" si="2"/>
        <v>1.9998000266624471E-4</v>
      </c>
      <c r="D17">
        <f t="shared" si="0"/>
        <v>28.525704000000001</v>
      </c>
      <c r="F17">
        <f t="shared" si="1"/>
        <v>1.3392349295774647E-4</v>
      </c>
      <c r="G17">
        <f t="shared" si="3"/>
        <v>6.6056509708498247E-5</v>
      </c>
      <c r="H17">
        <f t="shared" si="4"/>
        <v>28.525704000000001</v>
      </c>
      <c r="J17">
        <v>2.9999999999999997E-4</v>
      </c>
      <c r="K17">
        <f t="shared" si="5"/>
        <v>63.899999999999991</v>
      </c>
      <c r="T17">
        <f t="shared" si="6"/>
        <v>7.6100760697464442E-3</v>
      </c>
      <c r="U17">
        <f t="shared" si="7"/>
        <v>1088.1523199999999</v>
      </c>
      <c r="X17">
        <f t="shared" si="8"/>
        <v>2.1034544101812179E-2</v>
      </c>
      <c r="Y17">
        <f t="shared" si="9"/>
        <v>1111.3971599999998</v>
      </c>
    </row>
    <row r="18" spans="1:25" x14ac:dyDescent="0.15">
      <c r="A18">
        <v>32.400000000000006</v>
      </c>
      <c r="B18">
        <v>2.0000000000000001E-4</v>
      </c>
      <c r="C18">
        <f t="shared" si="2"/>
        <v>1.9998000266624471E-4</v>
      </c>
      <c r="D18">
        <f t="shared" si="0"/>
        <v>32.406480000000002</v>
      </c>
      <c r="F18">
        <f t="shared" si="1"/>
        <v>1.5214309859154932E-4</v>
      </c>
      <c r="G18">
        <f t="shared" si="3"/>
        <v>4.7836904074695391E-5</v>
      </c>
      <c r="H18">
        <f t="shared" si="4"/>
        <v>32.406480000000002</v>
      </c>
      <c r="J18">
        <v>3.2000000000000003E-4</v>
      </c>
      <c r="K18">
        <f t="shared" si="5"/>
        <v>68.160000000000011</v>
      </c>
      <c r="T18">
        <f t="shared" si="6"/>
        <v>7.6169231683379931E-3</v>
      </c>
      <c r="U18">
        <f t="shared" si="7"/>
        <v>1086.693888</v>
      </c>
      <c r="X18">
        <f t="shared" si="8"/>
        <v>2.1611726404264009E-2</v>
      </c>
      <c r="Y18">
        <f t="shared" si="9"/>
        <v>1112.9095680000003</v>
      </c>
    </row>
    <row r="19" spans="1:25" x14ac:dyDescent="0.15">
      <c r="A19">
        <v>33.360000000000007</v>
      </c>
      <c r="B19">
        <v>2.0000000000000001E-4</v>
      </c>
      <c r="C19">
        <f t="shared" si="2"/>
        <v>1.9998000266624471E-4</v>
      </c>
      <c r="D19">
        <f t="shared" si="0"/>
        <v>33.366672000000008</v>
      </c>
      <c r="F19">
        <f t="shared" si="1"/>
        <v>1.5665104225352116E-4</v>
      </c>
      <c r="G19">
        <f t="shared" si="3"/>
        <v>4.3328960412723555E-5</v>
      </c>
      <c r="H19">
        <f t="shared" si="4"/>
        <v>33.366672000000008</v>
      </c>
      <c r="J19">
        <v>3.4000000000000002E-4</v>
      </c>
      <c r="K19">
        <f t="shared" si="5"/>
        <v>72.42</v>
      </c>
      <c r="T19">
        <f t="shared" si="6"/>
        <v>7.7103953350274885E-3</v>
      </c>
      <c r="U19">
        <f t="shared" si="7"/>
        <v>1087.8140839999999</v>
      </c>
      <c r="X19">
        <f t="shared" si="8"/>
        <v>2.1821215182485917E-2</v>
      </c>
      <c r="Y19">
        <f t="shared" si="9"/>
        <v>1109.756384</v>
      </c>
    </row>
    <row r="20" spans="1:25" x14ac:dyDescent="0.15">
      <c r="A20">
        <v>34.880000000000003</v>
      </c>
      <c r="B20">
        <v>2.0000000000000001E-4</v>
      </c>
      <c r="C20">
        <f t="shared" si="2"/>
        <v>1.9998000266624471E-4</v>
      </c>
      <c r="D20">
        <f t="shared" si="0"/>
        <v>34.886976000000004</v>
      </c>
      <c r="F20">
        <f t="shared" si="1"/>
        <v>1.6378861971830987E-4</v>
      </c>
      <c r="G20">
        <f t="shared" si="3"/>
        <v>3.6191382947934844E-5</v>
      </c>
      <c r="H20">
        <f t="shared" si="4"/>
        <v>34.886976000000004</v>
      </c>
      <c r="J20">
        <v>3.6000000000000002E-4</v>
      </c>
      <c r="K20">
        <f t="shared" si="5"/>
        <v>76.680000000000007</v>
      </c>
      <c r="T20">
        <f t="shared" si="6"/>
        <v>8.1827342850245288E-3</v>
      </c>
      <c r="U20">
        <f t="shared" si="7"/>
        <v>1092.3235920000002</v>
      </c>
      <c r="X20">
        <f t="shared" si="8"/>
        <v>2.2185667575992218E-2</v>
      </c>
      <c r="Y20">
        <f t="shared" si="9"/>
        <v>1115.0396640000001</v>
      </c>
    </row>
    <row r="21" spans="1:25" x14ac:dyDescent="0.15">
      <c r="A21">
        <v>35.160000000000004</v>
      </c>
      <c r="B21">
        <v>2.0000000000000001E-4</v>
      </c>
      <c r="C21">
        <f t="shared" si="2"/>
        <v>1.9998000266624471E-4</v>
      </c>
      <c r="D21">
        <f t="shared" si="0"/>
        <v>35.167032000000006</v>
      </c>
      <c r="F21">
        <f t="shared" si="1"/>
        <v>1.6510343661971832E-4</v>
      </c>
      <c r="G21">
        <f t="shared" si="3"/>
        <v>3.4876566046526393E-5</v>
      </c>
      <c r="H21">
        <f t="shared" si="4"/>
        <v>35.167032000000006</v>
      </c>
      <c r="J21">
        <v>3.8000000000000002E-4</v>
      </c>
      <c r="K21">
        <f t="shared" si="5"/>
        <v>80.94</v>
      </c>
      <c r="T21">
        <f t="shared" si="6"/>
        <v>8.3762029449800934E-3</v>
      </c>
      <c r="U21">
        <f t="shared" si="7"/>
        <v>1093.147328</v>
      </c>
      <c r="X21">
        <f t="shared" si="8"/>
        <v>2.2574666197952679E-2</v>
      </c>
      <c r="Y21">
        <f t="shared" si="9"/>
        <v>1115.062336</v>
      </c>
    </row>
    <row r="22" spans="1:25" x14ac:dyDescent="0.15">
      <c r="A22">
        <v>35.760000000000005</v>
      </c>
      <c r="B22">
        <v>2.0000000000000001E-4</v>
      </c>
      <c r="C22">
        <f t="shared" si="2"/>
        <v>1.9998000266624471E-4</v>
      </c>
      <c r="D22">
        <f t="shared" si="0"/>
        <v>35.767152000000003</v>
      </c>
      <c r="F22">
        <f t="shared" si="1"/>
        <v>1.6792090140845074E-4</v>
      </c>
      <c r="G22">
        <f t="shared" si="3"/>
        <v>3.2059101257793978E-5</v>
      </c>
      <c r="H22">
        <f t="shared" si="4"/>
        <v>35.767152000000003</v>
      </c>
      <c r="J22">
        <v>4.0000000000000002E-4</v>
      </c>
      <c r="K22">
        <f t="shared" si="5"/>
        <v>85.2</v>
      </c>
      <c r="T22">
        <f t="shared" si="6"/>
        <v>8.5802931030603234E-3</v>
      </c>
      <c r="U22">
        <f t="shared" si="7"/>
        <v>1091.7003920000002</v>
      </c>
      <c r="X22">
        <f t="shared" si="8"/>
        <v>2.2669478586341198E-2</v>
      </c>
      <c r="Y22">
        <f t="shared" si="9"/>
        <v>1115.5821040000001</v>
      </c>
    </row>
    <row r="23" spans="1:25" x14ac:dyDescent="0.15">
      <c r="A23">
        <v>36.56</v>
      </c>
      <c r="B23">
        <v>2.0000000000000001E-4</v>
      </c>
      <c r="C23">
        <f t="shared" si="2"/>
        <v>1.9998000266624471E-4</v>
      </c>
      <c r="D23">
        <f t="shared" si="0"/>
        <v>36.567312000000001</v>
      </c>
      <c r="F23">
        <f t="shared" si="1"/>
        <v>1.7167752112676058E-4</v>
      </c>
      <c r="G23">
        <f t="shared" si="3"/>
        <v>2.8302481539484137E-5</v>
      </c>
      <c r="H23">
        <f t="shared" si="4"/>
        <v>36.567312000000001</v>
      </c>
      <c r="J23">
        <v>4.2000000000000002E-4</v>
      </c>
      <c r="K23">
        <f t="shared" si="5"/>
        <v>89.460000000000008</v>
      </c>
      <c r="T23">
        <f t="shared" si="6"/>
        <v>8.5861950373326244E-3</v>
      </c>
      <c r="U23">
        <f t="shared" si="7"/>
        <v>1090.44328</v>
      </c>
      <c r="X23">
        <f t="shared" si="8"/>
        <v>2.3243749892585173E-2</v>
      </c>
      <c r="Y23">
        <f t="shared" si="9"/>
        <v>1117.5088679999999</v>
      </c>
    </row>
    <row r="24" spans="1:25" x14ac:dyDescent="0.15">
      <c r="A24">
        <v>37.360000000000007</v>
      </c>
      <c r="B24">
        <v>2.0000000000000001E-4</v>
      </c>
      <c r="C24">
        <f t="shared" si="2"/>
        <v>1.9998000266624471E-4</v>
      </c>
      <c r="D24">
        <f t="shared" si="0"/>
        <v>37.367472000000006</v>
      </c>
      <c r="F24">
        <f t="shared" si="1"/>
        <v>1.7543414084507044E-4</v>
      </c>
      <c r="G24">
        <f t="shared" si="3"/>
        <v>2.454586182117427E-5</v>
      </c>
      <c r="H24">
        <f t="shared" si="4"/>
        <v>37.367472000000006</v>
      </c>
      <c r="J24">
        <v>4.4000000000000002E-4</v>
      </c>
      <c r="K24">
        <f t="shared" si="5"/>
        <v>93.72</v>
      </c>
      <c r="T24">
        <f t="shared" si="6"/>
        <v>8.7980578450477694E-3</v>
      </c>
      <c r="U24">
        <f t="shared" si="7"/>
        <v>1087.3324800000003</v>
      </c>
      <c r="X24">
        <f t="shared" si="8"/>
        <v>2.3536843603855703E-2</v>
      </c>
      <c r="Y24">
        <f t="shared" si="9"/>
        <v>1117.1760159999999</v>
      </c>
    </row>
    <row r="25" spans="1:25" x14ac:dyDescent="0.15">
      <c r="A25">
        <v>34.92</v>
      </c>
      <c r="B25">
        <v>2.0000000000000001E-4</v>
      </c>
      <c r="C25">
        <f t="shared" si="2"/>
        <v>1.9998000266624471E-4</v>
      </c>
      <c r="D25">
        <f t="shared" si="0"/>
        <v>34.926984000000004</v>
      </c>
      <c r="F25">
        <f t="shared" si="1"/>
        <v>1.6397645070422536E-4</v>
      </c>
      <c r="G25">
        <f t="shared" si="3"/>
        <v>3.6003551962019358E-5</v>
      </c>
      <c r="H25">
        <f t="shared" si="4"/>
        <v>34.926984000000004</v>
      </c>
      <c r="J25">
        <v>4.6000000000000001E-4</v>
      </c>
      <c r="K25">
        <f t="shared" si="5"/>
        <v>97.98</v>
      </c>
      <c r="T25">
        <f t="shared" si="6"/>
        <v>8.7999620703998853E-3</v>
      </c>
      <c r="U25">
        <f t="shared" si="7"/>
        <v>1086.92688</v>
      </c>
      <c r="X25">
        <f t="shared" si="8"/>
        <v>2.3926281299779924E-2</v>
      </c>
      <c r="Y25">
        <f t="shared" si="9"/>
        <v>1116.9924480000002</v>
      </c>
    </row>
    <row r="26" spans="1:25" x14ac:dyDescent="0.15">
      <c r="A26">
        <v>37.160000000000004</v>
      </c>
      <c r="B26">
        <v>2.0000000000000001E-4</v>
      </c>
      <c r="C26">
        <f t="shared" si="2"/>
        <v>1.9998000266624471E-4</v>
      </c>
      <c r="D26">
        <f t="shared" si="0"/>
        <v>37.167432000000005</v>
      </c>
      <c r="F26">
        <f t="shared" si="1"/>
        <v>1.7449498591549299E-4</v>
      </c>
      <c r="G26">
        <f t="shared" si="3"/>
        <v>2.5485016750751723E-5</v>
      </c>
      <c r="H26">
        <f t="shared" si="4"/>
        <v>37.167432000000005</v>
      </c>
      <c r="J26">
        <v>4.8000000000000001E-4</v>
      </c>
      <c r="K26">
        <f t="shared" si="5"/>
        <v>102.24000000000001</v>
      </c>
      <c r="T26">
        <f t="shared" si="6"/>
        <v>9.078647287136872E-3</v>
      </c>
      <c r="U26">
        <f t="shared" si="7"/>
        <v>1090.57536</v>
      </c>
      <c r="X26">
        <f t="shared" si="8"/>
        <v>2.4209123445393693E-2</v>
      </c>
      <c r="Y26">
        <f t="shared" si="9"/>
        <v>1118.8009680000002</v>
      </c>
    </row>
    <row r="27" spans="1:25" x14ac:dyDescent="0.15">
      <c r="A27">
        <v>38.760000000000005</v>
      </c>
      <c r="B27">
        <v>2.0000000000000001E-4</v>
      </c>
      <c r="C27">
        <f t="shared" si="2"/>
        <v>1.9998000266624471E-4</v>
      </c>
      <c r="D27">
        <f t="shared" si="0"/>
        <v>38.767752000000002</v>
      </c>
      <c r="F27">
        <f t="shared" si="1"/>
        <v>1.820082253521127E-4</v>
      </c>
      <c r="G27">
        <f t="shared" si="3"/>
        <v>1.7971777314132014E-5</v>
      </c>
      <c r="H27">
        <f t="shared" si="4"/>
        <v>38.767752000000002</v>
      </c>
      <c r="J27">
        <v>5.0000000000000001E-4</v>
      </c>
      <c r="K27">
        <f t="shared" si="5"/>
        <v>106.5</v>
      </c>
      <c r="T27">
        <f t="shared" si="6"/>
        <v>9.0845521322072929E-3</v>
      </c>
      <c r="U27">
        <f t="shared" si="7"/>
        <v>1089.317628</v>
      </c>
      <c r="X27">
        <f t="shared" si="8"/>
        <v>2.4785571770911854E-2</v>
      </c>
      <c r="Y27">
        <f t="shared" si="9"/>
        <v>1120.07106</v>
      </c>
    </row>
    <row r="28" spans="1:25" x14ac:dyDescent="0.15">
      <c r="A28">
        <v>39.28</v>
      </c>
      <c r="B28">
        <v>2.9999999999999997E-4</v>
      </c>
      <c r="C28">
        <f t="shared" si="2"/>
        <v>2.9995500899794244E-4</v>
      </c>
      <c r="D28">
        <f t="shared" si="0"/>
        <v>39.291784</v>
      </c>
      <c r="F28">
        <f t="shared" si="1"/>
        <v>1.8446846948356807E-4</v>
      </c>
      <c r="G28">
        <f t="shared" si="3"/>
        <v>1.1548653951437438E-4</v>
      </c>
      <c r="H28">
        <f t="shared" si="4"/>
        <v>39.291784</v>
      </c>
      <c r="J28">
        <v>5.1999999999999995E-4</v>
      </c>
      <c r="K28">
        <f t="shared" si="5"/>
        <v>110.75999999999999</v>
      </c>
      <c r="T28">
        <f t="shared" si="6"/>
        <v>9.3856255307342012E-3</v>
      </c>
      <c r="U28">
        <f t="shared" si="7"/>
        <v>1088.1787919999999</v>
      </c>
      <c r="X28">
        <f t="shared" si="8"/>
        <v>2.507202210593204E-2</v>
      </c>
      <c r="Y28">
        <f t="shared" si="9"/>
        <v>1121.0568479999999</v>
      </c>
    </row>
    <row r="29" spans="1:25" x14ac:dyDescent="0.15">
      <c r="A29">
        <v>39.680000000000007</v>
      </c>
      <c r="B29">
        <v>2.0000000000000001E-4</v>
      </c>
      <c r="C29">
        <f t="shared" si="2"/>
        <v>1.9998000266624471E-4</v>
      </c>
      <c r="D29">
        <f t="shared" si="0"/>
        <v>39.687936000000008</v>
      </c>
      <c r="F29">
        <f t="shared" si="1"/>
        <v>1.8632833802816905E-4</v>
      </c>
      <c r="G29">
        <f t="shared" si="3"/>
        <v>1.3651664638075664E-5</v>
      </c>
      <c r="H29">
        <f t="shared" si="4"/>
        <v>39.687936000000008</v>
      </c>
      <c r="J29">
        <v>5.4000000000000001E-4</v>
      </c>
      <c r="K29">
        <f t="shared" si="5"/>
        <v>115.02</v>
      </c>
      <c r="T29">
        <f t="shared" si="6"/>
        <v>9.5836267899380399E-3</v>
      </c>
      <c r="U29">
        <f t="shared" si="7"/>
        <v>1087.9873759999998</v>
      </c>
      <c r="X29">
        <f t="shared" si="8"/>
        <v>2.5456016060680854E-2</v>
      </c>
      <c r="Y29">
        <f t="shared" si="9"/>
        <v>1121.904352</v>
      </c>
    </row>
    <row r="30" spans="1:25" x14ac:dyDescent="0.15">
      <c r="A30">
        <v>39.960000000000008</v>
      </c>
      <c r="B30">
        <v>2.0000000000000001E-4</v>
      </c>
      <c r="C30">
        <f t="shared" si="2"/>
        <v>1.9998000266624471E-4</v>
      </c>
      <c r="D30">
        <f t="shared" si="0"/>
        <v>39.96799200000001</v>
      </c>
      <c r="F30">
        <f t="shared" si="1"/>
        <v>1.876431549295775E-4</v>
      </c>
      <c r="G30">
        <f t="shared" si="3"/>
        <v>1.2336847736667213E-5</v>
      </c>
      <c r="H30">
        <f t="shared" si="4"/>
        <v>39.96799200000001</v>
      </c>
      <c r="J30">
        <v>5.5999999999999995E-4</v>
      </c>
      <c r="K30">
        <f t="shared" si="5"/>
        <v>119.27999999999999</v>
      </c>
      <c r="T30">
        <f t="shared" si="6"/>
        <v>9.6610762895367533E-3</v>
      </c>
      <c r="U30">
        <f t="shared" si="7"/>
        <v>1092.4789559999999</v>
      </c>
      <c r="X30">
        <f t="shared" si="8"/>
        <v>2.6719137871830084E-2</v>
      </c>
      <c r="Y30">
        <f t="shared" si="9"/>
        <v>1121.2124000000001</v>
      </c>
    </row>
    <row r="31" spans="1:25" x14ac:dyDescent="0.15">
      <c r="A31">
        <v>40.000000000000007</v>
      </c>
      <c r="B31">
        <v>2.0000000000000001E-4</v>
      </c>
      <c r="C31">
        <f t="shared" si="2"/>
        <v>1.9998000266624471E-4</v>
      </c>
      <c r="D31">
        <f t="shared" si="0"/>
        <v>40.00800000000001</v>
      </c>
      <c r="F31">
        <f t="shared" si="1"/>
        <v>1.8783098591549299E-4</v>
      </c>
      <c r="G31">
        <f t="shared" si="3"/>
        <v>1.2149016750751727E-5</v>
      </c>
      <c r="H31">
        <f t="shared" si="4"/>
        <v>40.00800000000001</v>
      </c>
      <c r="J31">
        <v>5.8E-4</v>
      </c>
      <c r="K31">
        <f t="shared" si="5"/>
        <v>123.54</v>
      </c>
      <c r="T31">
        <f t="shared" si="6"/>
        <v>1.0049100658373389E-2</v>
      </c>
      <c r="U31">
        <f t="shared" si="7"/>
        <v>1093.7623840000001</v>
      </c>
      <c r="X31">
        <f t="shared" si="8"/>
        <v>2.6414173305259681E-2</v>
      </c>
      <c r="Y31">
        <f t="shared" si="9"/>
        <v>1124.27224</v>
      </c>
    </row>
    <row r="32" spans="1:25" x14ac:dyDescent="0.15">
      <c r="A32">
        <v>40.480000000000004</v>
      </c>
      <c r="B32">
        <v>2.0000000000000001E-4</v>
      </c>
      <c r="C32">
        <f t="shared" si="2"/>
        <v>1.9998000266624471E-4</v>
      </c>
      <c r="D32">
        <f t="shared" si="0"/>
        <v>40.488096000000006</v>
      </c>
      <c r="F32">
        <f t="shared" si="1"/>
        <v>1.9008495774647892E-4</v>
      </c>
      <c r="G32">
        <f t="shared" si="3"/>
        <v>9.8950449197657958E-6</v>
      </c>
      <c r="H32">
        <f t="shared" si="4"/>
        <v>40.488096000000006</v>
      </c>
      <c r="J32">
        <v>5.9999999999999995E-4</v>
      </c>
      <c r="K32">
        <f t="shared" si="5"/>
        <v>127.79999999999998</v>
      </c>
      <c r="T32">
        <f t="shared" si="6"/>
        <v>9.9522524039564464E-3</v>
      </c>
      <c r="U32">
        <f t="shared" si="7"/>
        <v>1093.411008</v>
      </c>
      <c r="X32">
        <f t="shared" si="8"/>
        <v>2.6707116275585953E-2</v>
      </c>
      <c r="Y32">
        <f t="shared" si="9"/>
        <v>1123.7730000000001</v>
      </c>
    </row>
    <row r="33" spans="1:25" x14ac:dyDescent="0.15">
      <c r="A33">
        <v>40.56</v>
      </c>
      <c r="B33">
        <v>2.0000000000000001E-4</v>
      </c>
      <c r="C33">
        <f t="shared" si="2"/>
        <v>1.9998000266624471E-4</v>
      </c>
      <c r="D33">
        <f t="shared" si="0"/>
        <v>40.568111999999999</v>
      </c>
      <c r="F33">
        <f t="shared" si="1"/>
        <v>1.9046061971830986E-4</v>
      </c>
      <c r="G33">
        <f t="shared" si="3"/>
        <v>9.5193829479348524E-6</v>
      </c>
      <c r="H33">
        <f t="shared" si="4"/>
        <v>40.568111999999999</v>
      </c>
      <c r="J33">
        <v>6.2E-4</v>
      </c>
      <c r="K33">
        <f t="shared" si="5"/>
        <v>132.06</v>
      </c>
      <c r="T33">
        <f t="shared" si="6"/>
        <v>1.0257833024217884E-2</v>
      </c>
      <c r="U33">
        <f t="shared" si="7"/>
        <v>1091.2563</v>
      </c>
      <c r="X33">
        <f t="shared" si="8"/>
        <v>2.7000171029168876E-2</v>
      </c>
      <c r="Y33">
        <f t="shared" si="9"/>
        <v>1123.2319679999998</v>
      </c>
    </row>
    <row r="34" spans="1:25" x14ac:dyDescent="0.15">
      <c r="A34">
        <v>40.840000000000003</v>
      </c>
      <c r="B34">
        <v>2.0000000000000001E-4</v>
      </c>
      <c r="C34">
        <f t="shared" si="2"/>
        <v>1.9998000266624471E-4</v>
      </c>
      <c r="D34">
        <f t="shared" si="0"/>
        <v>40.848168000000001</v>
      </c>
      <c r="F34">
        <f t="shared" si="1"/>
        <v>1.9177543661971834E-4</v>
      </c>
      <c r="G34">
        <f t="shared" si="3"/>
        <v>8.2045660465263743E-6</v>
      </c>
      <c r="H34">
        <f t="shared" si="4"/>
        <v>40.848168000000001</v>
      </c>
      <c r="J34">
        <v>6.4000000000000005E-4</v>
      </c>
      <c r="K34">
        <f t="shared" si="5"/>
        <v>136.32000000000002</v>
      </c>
      <c r="T34">
        <f t="shared" si="6"/>
        <v>1.0369529383597642E-2</v>
      </c>
      <c r="U34">
        <f t="shared" si="7"/>
        <v>1088.438832</v>
      </c>
      <c r="X34">
        <f t="shared" si="8"/>
        <v>2.6405256647982687E-2</v>
      </c>
      <c r="Y34">
        <f t="shared" si="9"/>
        <v>1126.171488</v>
      </c>
    </row>
    <row r="35" spans="1:25" x14ac:dyDescent="0.15">
      <c r="A35">
        <v>41.040000000000006</v>
      </c>
      <c r="B35">
        <v>2.9999999999999997E-4</v>
      </c>
      <c r="C35">
        <f t="shared" si="2"/>
        <v>2.9995500899794244E-4</v>
      </c>
      <c r="D35">
        <f t="shared" si="0"/>
        <v>41.052312000000008</v>
      </c>
      <c r="F35">
        <f t="shared" si="1"/>
        <v>1.927338591549296E-4</v>
      </c>
      <c r="G35">
        <f t="shared" si="3"/>
        <v>1.0722114984301284E-4</v>
      </c>
      <c r="H35">
        <f t="shared" si="4"/>
        <v>41.052312000000008</v>
      </c>
      <c r="J35">
        <v>6.6E-4</v>
      </c>
      <c r="K35">
        <f t="shared" si="5"/>
        <v>140.58000000000001</v>
      </c>
      <c r="T35">
        <f t="shared" si="6"/>
        <v>1.0558564230078039E-2</v>
      </c>
      <c r="U35">
        <f t="shared" si="7"/>
        <v>1090.1159279999999</v>
      </c>
      <c r="X35">
        <f t="shared" si="8"/>
        <v>2.7716419079064268E-2</v>
      </c>
      <c r="Y35">
        <f t="shared" si="9"/>
        <v>1135.595648</v>
      </c>
    </row>
    <row r="36" spans="1:25" x14ac:dyDescent="0.15">
      <c r="A36">
        <v>39.360000000000007</v>
      </c>
      <c r="B36">
        <v>2.0000000000000001E-4</v>
      </c>
      <c r="C36">
        <f t="shared" si="2"/>
        <v>1.9998000266624471E-4</v>
      </c>
      <c r="D36">
        <f t="shared" si="0"/>
        <v>39.367872000000006</v>
      </c>
      <c r="F36">
        <f t="shared" si="1"/>
        <v>1.8482569014084511E-4</v>
      </c>
      <c r="G36">
        <f t="shared" si="3"/>
        <v>1.51543125253996E-5</v>
      </c>
      <c r="H36">
        <f t="shared" si="4"/>
        <v>39.367872000000006</v>
      </c>
      <c r="J36">
        <v>6.8000000000000005E-4</v>
      </c>
      <c r="K36">
        <f t="shared" si="5"/>
        <v>144.84</v>
      </c>
      <c r="T36">
        <f t="shared" si="6"/>
        <v>1.0646770382967873E-2</v>
      </c>
      <c r="U36">
        <f t="shared" si="7"/>
        <v>1092.2956800000002</v>
      </c>
      <c r="X36">
        <f t="shared" si="8"/>
        <v>2.8249514025693753E-2</v>
      </c>
      <c r="Y36">
        <f t="shared" si="9"/>
        <v>1125.059436</v>
      </c>
    </row>
    <row r="37" spans="1:25" x14ac:dyDescent="0.15">
      <c r="A37">
        <v>40.320000000000007</v>
      </c>
      <c r="B37">
        <v>2.9999999999999997E-4</v>
      </c>
      <c r="C37">
        <f t="shared" si="2"/>
        <v>2.9995500899794244E-4</v>
      </c>
      <c r="D37">
        <f t="shared" si="0"/>
        <v>40.332096000000007</v>
      </c>
      <c r="F37">
        <f t="shared" si="1"/>
        <v>1.8935256338028172E-4</v>
      </c>
      <c r="G37">
        <f t="shared" si="3"/>
        <v>1.1060244561766073E-4</v>
      </c>
      <c r="H37">
        <f t="shared" si="4"/>
        <v>40.332096000000007</v>
      </c>
      <c r="J37">
        <v>6.9999999999999999E-4</v>
      </c>
      <c r="K37">
        <f t="shared" si="5"/>
        <v>149.1</v>
      </c>
      <c r="T37">
        <f t="shared" si="6"/>
        <v>1.0851388777304299E-2</v>
      </c>
      <c r="U37">
        <f t="shared" si="7"/>
        <v>1090.6410960000001</v>
      </c>
      <c r="X37">
        <f t="shared" si="8"/>
        <v>2.8537075686778265E-2</v>
      </c>
      <c r="Y37">
        <f t="shared" si="9"/>
        <v>1125.5927039999999</v>
      </c>
    </row>
    <row r="38" spans="1:25" x14ac:dyDescent="0.15">
      <c r="A38">
        <v>41.120000000000005</v>
      </c>
      <c r="B38">
        <v>2.9999999999999997E-4</v>
      </c>
      <c r="C38">
        <f t="shared" si="2"/>
        <v>2.9995500899794244E-4</v>
      </c>
      <c r="D38">
        <f t="shared" si="0"/>
        <v>41.132336000000002</v>
      </c>
      <c r="F38">
        <f t="shared" si="1"/>
        <v>1.9310955868544601E-4</v>
      </c>
      <c r="G38">
        <f t="shared" si="3"/>
        <v>1.0684545031249644E-4</v>
      </c>
      <c r="H38">
        <f t="shared" si="4"/>
        <v>41.132336000000002</v>
      </c>
      <c r="J38">
        <v>7.2000000000000005E-4</v>
      </c>
      <c r="K38">
        <f t="shared" si="5"/>
        <v>153.36000000000001</v>
      </c>
      <c r="T38">
        <f t="shared" si="6"/>
        <v>1.0946432985006197E-2</v>
      </c>
      <c r="U38">
        <f t="shared" si="7"/>
        <v>1091.358152</v>
      </c>
      <c r="X38">
        <f t="shared" si="8"/>
        <v>2.8732298418263535E-2</v>
      </c>
      <c r="Y38">
        <f t="shared" si="9"/>
        <v>1125.189576</v>
      </c>
    </row>
    <row r="39" spans="1:25" x14ac:dyDescent="0.15">
      <c r="A39">
        <v>41.640000000000008</v>
      </c>
      <c r="B39">
        <v>2.0000000000000001E-4</v>
      </c>
      <c r="C39">
        <f t="shared" si="2"/>
        <v>1.9998000266624471E-4</v>
      </c>
      <c r="D39">
        <f t="shared" si="0"/>
        <v>41.648328000000006</v>
      </c>
      <c r="F39">
        <f t="shared" si="1"/>
        <v>1.9553205633802821E-4</v>
      </c>
      <c r="G39">
        <f t="shared" si="3"/>
        <v>4.4479463282165064E-6</v>
      </c>
      <c r="H39">
        <f t="shared" si="4"/>
        <v>41.648328000000006</v>
      </c>
      <c r="J39">
        <v>7.3999999999999999E-4</v>
      </c>
      <c r="K39">
        <f t="shared" si="5"/>
        <v>157.62</v>
      </c>
      <c r="T39">
        <f t="shared" si="6"/>
        <v>1.1235131081569396E-2</v>
      </c>
      <c r="U39">
        <f t="shared" si="7"/>
        <v>1092.7375</v>
      </c>
      <c r="X39">
        <f t="shared" si="8"/>
        <v>2.9189969853576747E-2</v>
      </c>
      <c r="Y39">
        <f t="shared" si="9"/>
        <v>1130.6190279999998</v>
      </c>
    </row>
    <row r="40" spans="1:25" x14ac:dyDescent="0.15">
      <c r="A40">
        <v>42.000000000000007</v>
      </c>
      <c r="B40">
        <v>2.0000000000000001E-4</v>
      </c>
      <c r="C40">
        <f t="shared" si="2"/>
        <v>1.9998000266624471E-4</v>
      </c>
      <c r="D40">
        <f t="shared" si="0"/>
        <v>42.008400000000009</v>
      </c>
      <c r="F40">
        <f t="shared" si="1"/>
        <v>1.9722253521126766E-4</v>
      </c>
      <c r="G40">
        <f t="shared" si="3"/>
        <v>2.7574674549770578E-6</v>
      </c>
      <c r="H40">
        <f t="shared" si="4"/>
        <v>42.008400000000009</v>
      </c>
      <c r="J40">
        <v>7.6000000000000004E-4</v>
      </c>
      <c r="K40">
        <f t="shared" si="5"/>
        <v>161.88</v>
      </c>
      <c r="T40">
        <f t="shared" si="6"/>
        <v>1.1533668461182287E-2</v>
      </c>
      <c r="U40">
        <f t="shared" si="7"/>
        <v>1092.002528</v>
      </c>
      <c r="X40">
        <f t="shared" si="8"/>
        <v>2.9677343919229583E-2</v>
      </c>
      <c r="Y40">
        <f t="shared" si="9"/>
        <v>1109.1033400000001</v>
      </c>
    </row>
    <row r="41" spans="1:25" x14ac:dyDescent="0.15">
      <c r="A41">
        <v>42.120000000000005</v>
      </c>
      <c r="B41">
        <v>2.9999999999999997E-4</v>
      </c>
      <c r="C41">
        <f t="shared" si="2"/>
        <v>2.9995500899794244E-4</v>
      </c>
      <c r="D41">
        <f t="shared" si="0"/>
        <v>42.132636000000005</v>
      </c>
      <c r="F41">
        <f t="shared" si="1"/>
        <v>1.9780580281690143E-4</v>
      </c>
      <c r="G41">
        <f t="shared" si="3"/>
        <v>1.0214920618104102E-4</v>
      </c>
      <c r="H41">
        <f t="shared" si="4"/>
        <v>42.132636000000005</v>
      </c>
      <c r="J41">
        <v>7.7999999999999999E-4</v>
      </c>
      <c r="K41">
        <f t="shared" si="5"/>
        <v>166.14</v>
      </c>
      <c r="T41">
        <f t="shared" si="6"/>
        <v>1.1820279428756093E-2</v>
      </c>
      <c r="U41">
        <f t="shared" si="7"/>
        <v>1093.78934</v>
      </c>
      <c r="X41">
        <f t="shared" si="8"/>
        <v>3.0057376325554254E-2</v>
      </c>
      <c r="Y41">
        <f t="shared" si="9"/>
        <v>1130.9804799999999</v>
      </c>
    </row>
    <row r="42" spans="1:25" x14ac:dyDescent="0.15">
      <c r="A42">
        <v>42.52</v>
      </c>
      <c r="B42">
        <v>2.0000000000000001E-4</v>
      </c>
      <c r="C42">
        <f t="shared" si="2"/>
        <v>1.9998000266624471E-4</v>
      </c>
      <c r="D42">
        <f t="shared" si="0"/>
        <v>42.528504000000005</v>
      </c>
      <c r="F42">
        <f t="shared" si="1"/>
        <v>1.9966433802816905E-4</v>
      </c>
      <c r="G42">
        <f t="shared" si="3"/>
        <v>3.1566463807566805E-7</v>
      </c>
      <c r="H42">
        <f t="shared" si="4"/>
        <v>42.528504000000005</v>
      </c>
      <c r="J42">
        <v>8.0000000000000004E-4</v>
      </c>
      <c r="K42">
        <f t="shared" si="5"/>
        <v>170.4</v>
      </c>
      <c r="T42">
        <f t="shared" si="6"/>
        <v>1.2714933339598621E-2</v>
      </c>
      <c r="U42">
        <f t="shared" si="7"/>
        <v>1091.6217600000002</v>
      </c>
      <c r="X42">
        <f t="shared" si="8"/>
        <v>3.0350431987377406E-2</v>
      </c>
      <c r="Y42">
        <f t="shared" si="9"/>
        <v>1130.2302319999999</v>
      </c>
    </row>
    <row r="43" spans="1:25" x14ac:dyDescent="0.15">
      <c r="A43">
        <v>42.480000000000004</v>
      </c>
      <c r="B43">
        <v>2.9999999999999997E-4</v>
      </c>
      <c r="C43">
        <f t="shared" si="2"/>
        <v>2.9995500899794244E-4</v>
      </c>
      <c r="D43">
        <f t="shared" si="0"/>
        <v>42.492744000000002</v>
      </c>
      <c r="F43">
        <f t="shared" si="1"/>
        <v>1.9949645070422537E-4</v>
      </c>
      <c r="G43">
        <f t="shared" si="3"/>
        <v>1.0045855829371708E-4</v>
      </c>
      <c r="H43">
        <f t="shared" si="4"/>
        <v>42.492744000000002</v>
      </c>
      <c r="J43">
        <v>8.1999999999999998E-4</v>
      </c>
      <c r="K43">
        <f t="shared" si="5"/>
        <v>174.66</v>
      </c>
      <c r="T43">
        <f t="shared" si="6"/>
        <v>1.2981494120365308E-2</v>
      </c>
      <c r="U43">
        <f t="shared" si="7"/>
        <v>1097.6052040000002</v>
      </c>
      <c r="X43">
        <f t="shared" si="8"/>
        <v>3.0923059568010853E-2</v>
      </c>
      <c r="Y43">
        <f t="shared" si="9"/>
        <v>1131.5482319999999</v>
      </c>
    </row>
    <row r="44" spans="1:25" x14ac:dyDescent="0.15">
      <c r="A44">
        <v>42.680000000000007</v>
      </c>
      <c r="B44">
        <v>2.0000000000000001E-4</v>
      </c>
      <c r="C44">
        <f t="shared" si="2"/>
        <v>1.9998000266624471E-4</v>
      </c>
      <c r="D44">
        <f t="shared" si="0"/>
        <v>42.688536000000006</v>
      </c>
      <c r="F44">
        <f t="shared" si="1"/>
        <v>2.0041566197183104E-4</v>
      </c>
      <c r="G44">
        <f t="shared" si="3"/>
        <v>-4.3565930558632721E-7</v>
      </c>
      <c r="H44">
        <f t="shared" si="4"/>
        <v>42.688536000000006</v>
      </c>
      <c r="J44">
        <v>8.4000000000000003E-4</v>
      </c>
      <c r="K44">
        <f t="shared" si="5"/>
        <v>178.92000000000002</v>
      </c>
      <c r="T44">
        <f t="shared" si="6"/>
        <v>1.3827829697581191E-2</v>
      </c>
      <c r="U44">
        <f t="shared" si="7"/>
        <v>1084.6077479999999</v>
      </c>
      <c r="X44">
        <f t="shared" si="8"/>
        <v>3.1118988895241548E-2</v>
      </c>
      <c r="Y44">
        <f t="shared" si="9"/>
        <v>1130.8953239999998</v>
      </c>
    </row>
    <row r="45" spans="1:25" x14ac:dyDescent="0.15">
      <c r="A45">
        <v>42.84</v>
      </c>
      <c r="B45">
        <v>2.0000000000000001E-4</v>
      </c>
      <c r="C45">
        <f t="shared" si="2"/>
        <v>1.9998000266624471E-4</v>
      </c>
      <c r="D45">
        <f t="shared" si="0"/>
        <v>42.848568</v>
      </c>
      <c r="F45">
        <f t="shared" si="1"/>
        <v>2.0116698591549295E-4</v>
      </c>
      <c r="G45">
        <f t="shared" si="3"/>
        <v>-1.1869832492482411E-6</v>
      </c>
      <c r="H45">
        <f t="shared" si="4"/>
        <v>42.848568</v>
      </c>
      <c r="J45">
        <v>8.5999999999999998E-4</v>
      </c>
      <c r="K45">
        <f t="shared" si="5"/>
        <v>183.18</v>
      </c>
      <c r="T45">
        <f t="shared" si="6"/>
        <v>1.4061510867466345E-2</v>
      </c>
      <c r="U45">
        <f t="shared" si="7"/>
        <v>1097.5268160000001</v>
      </c>
      <c r="X45">
        <f t="shared" si="8"/>
        <v>3.1394600737979762E-2</v>
      </c>
      <c r="Y45">
        <f t="shared" si="9"/>
        <v>1133.7952080000002</v>
      </c>
    </row>
    <row r="46" spans="1:25" x14ac:dyDescent="0.15">
      <c r="A46">
        <v>43.040000000000006</v>
      </c>
      <c r="B46">
        <v>2.0000000000000001E-4</v>
      </c>
      <c r="C46">
        <f t="shared" si="2"/>
        <v>1.9998000266624471E-4</v>
      </c>
      <c r="D46">
        <f t="shared" si="0"/>
        <v>43.048608000000009</v>
      </c>
      <c r="F46">
        <f t="shared" si="1"/>
        <v>2.0210614084507046E-4</v>
      </c>
      <c r="G46">
        <f t="shared" si="3"/>
        <v>-2.1261381788257488E-6</v>
      </c>
      <c r="H46">
        <f t="shared" si="4"/>
        <v>43.048608000000009</v>
      </c>
      <c r="J46">
        <v>8.8000000000000003E-4</v>
      </c>
      <c r="K46">
        <f t="shared" si="5"/>
        <v>187.44</v>
      </c>
      <c r="T46">
        <f t="shared" si="6"/>
        <v>1.4852663595891E-2</v>
      </c>
      <c r="U46">
        <f t="shared" si="7"/>
        <v>1096.1028800000001</v>
      </c>
      <c r="X46">
        <f t="shared" si="8"/>
        <v>3.1774155482018687E-2</v>
      </c>
      <c r="Y46">
        <f t="shared" si="9"/>
        <v>1135.0626160000002</v>
      </c>
    </row>
    <row r="47" spans="1:25" x14ac:dyDescent="0.15">
      <c r="A47">
        <v>43.080000000000005</v>
      </c>
      <c r="B47">
        <v>2.0000000000000001E-4</v>
      </c>
      <c r="C47">
        <f t="shared" si="2"/>
        <v>1.9998000266624471E-4</v>
      </c>
      <c r="D47">
        <f t="shared" si="0"/>
        <v>43.088616000000002</v>
      </c>
      <c r="F47">
        <f t="shared" si="1"/>
        <v>2.0229397183098595E-4</v>
      </c>
      <c r="G47">
        <f t="shared" si="3"/>
        <v>-2.313969164741234E-6</v>
      </c>
      <c r="H47">
        <f t="shared" si="4"/>
        <v>43.088616000000002</v>
      </c>
      <c r="J47">
        <v>8.9999999999999998E-4</v>
      </c>
      <c r="K47">
        <f t="shared" si="5"/>
        <v>191.7</v>
      </c>
      <c r="T47">
        <f t="shared" si="6"/>
        <v>1.5151108056494791E-2</v>
      </c>
      <c r="U47">
        <f t="shared" si="7"/>
        <v>1095.1597799999997</v>
      </c>
      <c r="X47">
        <f t="shared" si="8"/>
        <v>3.1967774602851856E-2</v>
      </c>
      <c r="Y47">
        <f t="shared" si="9"/>
        <v>1134.8661600000003</v>
      </c>
    </row>
    <row r="48" spans="1:25" x14ac:dyDescent="0.15">
      <c r="A48">
        <v>43.24</v>
      </c>
      <c r="B48">
        <v>2.0000000000000001E-4</v>
      </c>
      <c r="C48">
        <f t="shared" si="2"/>
        <v>1.9998000266624471E-4</v>
      </c>
      <c r="D48">
        <f t="shared" si="0"/>
        <v>43.248648000000003</v>
      </c>
      <c r="F48">
        <f t="shared" si="1"/>
        <v>2.0304529577464789E-4</v>
      </c>
      <c r="G48">
        <f t="shared" si="3"/>
        <v>-3.0652931084031751E-6</v>
      </c>
      <c r="H48">
        <f t="shared" si="4"/>
        <v>43.248648000000003</v>
      </c>
      <c r="J48">
        <v>9.2000000000000003E-4</v>
      </c>
      <c r="K48">
        <f t="shared" si="5"/>
        <v>195.96</v>
      </c>
      <c r="T48">
        <f t="shared" si="6"/>
        <v>1.5440651411205214E-2</v>
      </c>
      <c r="U48">
        <f t="shared" si="7"/>
        <v>1096.094208</v>
      </c>
      <c r="X48">
        <f t="shared" si="8"/>
        <v>3.2737985895658156E-2</v>
      </c>
      <c r="Y48">
        <f t="shared" si="9"/>
        <v>1134.909776</v>
      </c>
    </row>
    <row r="49" spans="1:25" x14ac:dyDescent="0.15">
      <c r="A49">
        <v>43.480000000000004</v>
      </c>
      <c r="B49">
        <v>2.0000000000000001E-4</v>
      </c>
      <c r="C49">
        <f t="shared" si="2"/>
        <v>1.9998000266624471E-4</v>
      </c>
      <c r="D49">
        <f t="shared" si="0"/>
        <v>43.488696000000004</v>
      </c>
      <c r="F49">
        <f t="shared" si="1"/>
        <v>2.0417228169014088E-4</v>
      </c>
      <c r="G49">
        <f t="shared" si="3"/>
        <v>-4.192279023896168E-6</v>
      </c>
      <c r="H49">
        <f t="shared" si="4"/>
        <v>43.488696000000004</v>
      </c>
      <c r="J49">
        <v>9.3999999999999997E-4</v>
      </c>
      <c r="K49">
        <f t="shared" si="5"/>
        <v>200.22</v>
      </c>
      <c r="T49">
        <f t="shared" si="6"/>
        <v>1.6365439548363402E-2</v>
      </c>
      <c r="U49">
        <f t="shared" si="7"/>
        <v>1107.6720720000001</v>
      </c>
      <c r="X49">
        <f t="shared" si="8"/>
        <v>3.2937666295494022E-2</v>
      </c>
      <c r="Y49">
        <f t="shared" si="9"/>
        <v>1133.38276</v>
      </c>
    </row>
    <row r="50" spans="1:25" x14ac:dyDescent="0.15">
      <c r="A50">
        <v>43.28</v>
      </c>
      <c r="B50">
        <v>2.0000000000000001E-4</v>
      </c>
      <c r="C50">
        <f t="shared" si="2"/>
        <v>1.9998000266624471E-4</v>
      </c>
      <c r="D50">
        <f t="shared" si="0"/>
        <v>43.288656000000003</v>
      </c>
      <c r="F50">
        <f t="shared" si="1"/>
        <v>2.032331267605634E-4</v>
      </c>
      <c r="G50">
        <f t="shared" si="3"/>
        <v>-3.2531240943186874E-6</v>
      </c>
      <c r="H50">
        <f t="shared" si="4"/>
        <v>43.288656000000003</v>
      </c>
      <c r="J50">
        <v>9.6000000000000002E-4</v>
      </c>
      <c r="K50">
        <f t="shared" si="5"/>
        <v>204.48000000000002</v>
      </c>
      <c r="T50">
        <f t="shared" si="6"/>
        <v>1.700259664113328E-2</v>
      </c>
      <c r="U50">
        <f t="shared" si="7"/>
        <v>1096.9943040000001</v>
      </c>
      <c r="X50">
        <f t="shared" si="8"/>
        <v>3.3479692217123096E-2</v>
      </c>
      <c r="Y50">
        <f t="shared" si="9"/>
        <v>1140.8986240000002</v>
      </c>
    </row>
    <row r="51" spans="1:25" x14ac:dyDescent="0.15">
      <c r="A51">
        <v>42.800000000000004</v>
      </c>
      <c r="B51">
        <v>2.0000000000000001E-4</v>
      </c>
      <c r="C51">
        <f t="shared" si="2"/>
        <v>1.9998000266624471E-4</v>
      </c>
      <c r="D51">
        <f t="shared" si="0"/>
        <v>42.80856</v>
      </c>
      <c r="F51">
        <f t="shared" si="1"/>
        <v>2.0097915492957747E-4</v>
      </c>
      <c r="G51">
        <f t="shared" si="3"/>
        <v>-9.9915226333275589E-7</v>
      </c>
      <c r="H51">
        <f t="shared" si="4"/>
        <v>42.80856</v>
      </c>
      <c r="J51">
        <v>9.7999999999999997E-4</v>
      </c>
      <c r="K51">
        <f t="shared" si="5"/>
        <v>208.73999999999998</v>
      </c>
      <c r="T51">
        <f t="shared" si="6"/>
        <v>1.7274879872083516E-2</v>
      </c>
      <c r="U51">
        <f t="shared" si="7"/>
        <v>1101.4888079999998</v>
      </c>
      <c r="X51">
        <f t="shared" si="8"/>
        <v>3.4042334602302521E-2</v>
      </c>
      <c r="Y51">
        <f t="shared" si="9"/>
        <v>1123.4744159999998</v>
      </c>
    </row>
    <row r="52" spans="1:25" x14ac:dyDescent="0.15">
      <c r="A52">
        <v>42.680000000000007</v>
      </c>
      <c r="B52">
        <v>2.0000000000000001E-4</v>
      </c>
      <c r="C52">
        <f t="shared" si="2"/>
        <v>1.9998000266624471E-4</v>
      </c>
      <c r="D52">
        <f t="shared" si="0"/>
        <v>42.688536000000006</v>
      </c>
      <c r="F52">
        <f t="shared" si="1"/>
        <v>2.0041566197183104E-4</v>
      </c>
      <c r="G52">
        <f t="shared" si="3"/>
        <v>-4.3565930558632721E-7</v>
      </c>
      <c r="H52">
        <f t="shared" si="4"/>
        <v>42.688536000000006</v>
      </c>
      <c r="J52">
        <v>1E-3</v>
      </c>
      <c r="K52">
        <f t="shared" si="5"/>
        <v>213</v>
      </c>
      <c r="T52">
        <f t="shared" si="6"/>
        <v>1.7763055564186132E-2</v>
      </c>
      <c r="U52">
        <f t="shared" si="7"/>
        <v>1101.618048</v>
      </c>
      <c r="X52">
        <f t="shared" si="8"/>
        <v>3.4442043958573101E-2</v>
      </c>
      <c r="Y52">
        <f t="shared" si="9"/>
        <v>1140.7057199999999</v>
      </c>
    </row>
    <row r="53" spans="1:25" x14ac:dyDescent="0.15">
      <c r="A53">
        <v>42.640000000000008</v>
      </c>
      <c r="B53">
        <v>2.0000000000000001E-4</v>
      </c>
      <c r="C53">
        <f t="shared" si="2"/>
        <v>1.9998000266624471E-4</v>
      </c>
      <c r="D53">
        <f t="shared" si="0"/>
        <v>42.648528000000006</v>
      </c>
      <c r="F53">
        <f t="shared" si="1"/>
        <v>2.002278309859155E-4</v>
      </c>
      <c r="G53">
        <f t="shared" si="3"/>
        <v>-2.4782831967078774E-7</v>
      </c>
      <c r="H53">
        <f t="shared" si="4"/>
        <v>42.648528000000006</v>
      </c>
      <c r="J53">
        <v>1.0200000000000001E-3</v>
      </c>
      <c r="K53">
        <f t="shared" si="5"/>
        <v>217.26000000000002</v>
      </c>
      <c r="T53">
        <f t="shared" si="6"/>
        <v>1.803681879526358E-2</v>
      </c>
      <c r="U53">
        <f t="shared" si="7"/>
        <v>1105.7484600000003</v>
      </c>
      <c r="X53">
        <f t="shared" si="8"/>
        <v>3.5296838714194881E-2</v>
      </c>
      <c r="Y53">
        <f t="shared" si="9"/>
        <v>1142.7754600000001</v>
      </c>
    </row>
    <row r="54" spans="1:25" x14ac:dyDescent="0.15">
      <c r="A54">
        <v>42.640000000000008</v>
      </c>
      <c r="B54">
        <v>2.0000000000000001E-4</v>
      </c>
      <c r="C54">
        <f t="shared" si="2"/>
        <v>1.9998000266624471E-4</v>
      </c>
      <c r="D54">
        <f t="shared" si="0"/>
        <v>42.648528000000006</v>
      </c>
      <c r="F54">
        <f t="shared" si="1"/>
        <v>2.002278309859155E-4</v>
      </c>
      <c r="G54">
        <f t="shared" si="3"/>
        <v>-2.4782831967078774E-7</v>
      </c>
      <c r="H54">
        <f t="shared" si="4"/>
        <v>42.648528000000006</v>
      </c>
      <c r="J54">
        <v>1.0399999999999999E-3</v>
      </c>
      <c r="K54">
        <f t="shared" si="5"/>
        <v>221.51999999999998</v>
      </c>
      <c r="T54">
        <f t="shared" si="6"/>
        <v>1.8334326233834131E-2</v>
      </c>
      <c r="U54">
        <f t="shared" si="7"/>
        <v>1104.803056</v>
      </c>
      <c r="X54">
        <f t="shared" si="8"/>
        <v>3.5678765886705245E-2</v>
      </c>
      <c r="Y54">
        <f t="shared" si="9"/>
        <v>1143.214356</v>
      </c>
    </row>
    <row r="55" spans="1:25" x14ac:dyDescent="0.15">
      <c r="A55">
        <v>42.720000000000006</v>
      </c>
      <c r="B55">
        <v>2.9999999999999997E-4</v>
      </c>
      <c r="C55">
        <f t="shared" si="2"/>
        <v>2.9995500899794244E-4</v>
      </c>
      <c r="D55">
        <f t="shared" si="0"/>
        <v>42.732816000000007</v>
      </c>
      <c r="F55">
        <f t="shared" si="1"/>
        <v>2.0062354929577467E-4</v>
      </c>
      <c r="G55">
        <f t="shared" si="3"/>
        <v>9.9331459702167772E-5</v>
      </c>
      <c r="H55">
        <f t="shared" si="4"/>
        <v>42.732816000000007</v>
      </c>
      <c r="J55">
        <v>1.06E-3</v>
      </c>
      <c r="K55">
        <f t="shared" si="5"/>
        <v>225.78</v>
      </c>
      <c r="T55">
        <f t="shared" si="6"/>
        <v>1.881408744626735E-2</v>
      </c>
      <c r="U55">
        <f t="shared" si="7"/>
        <v>1106.612748</v>
      </c>
      <c r="X55">
        <f t="shared" si="8"/>
        <v>3.6063677462670071E-2</v>
      </c>
      <c r="Y55">
        <f t="shared" si="9"/>
        <v>1142.9861799999999</v>
      </c>
    </row>
    <row r="56" spans="1:25" x14ac:dyDescent="0.15">
      <c r="A56">
        <v>42.56</v>
      </c>
      <c r="B56">
        <v>2.0000000000000001E-4</v>
      </c>
      <c r="C56">
        <f t="shared" si="2"/>
        <v>1.9998000266624471E-4</v>
      </c>
      <c r="D56">
        <f t="shared" si="0"/>
        <v>42.568511999999998</v>
      </c>
      <c r="F56">
        <f t="shared" si="1"/>
        <v>1.998521690140845E-4</v>
      </c>
      <c r="G56">
        <f t="shared" si="3"/>
        <v>1.2783365216020989E-7</v>
      </c>
      <c r="H56">
        <f t="shared" si="4"/>
        <v>42.568511999999998</v>
      </c>
      <c r="J56">
        <v>1.08E-3</v>
      </c>
      <c r="K56">
        <f t="shared" si="5"/>
        <v>230.04</v>
      </c>
      <c r="T56">
        <f t="shared" si="6"/>
        <v>1.8920244770463151E-2</v>
      </c>
      <c r="U56">
        <f t="shared" si="7"/>
        <v>1104.7949120000001</v>
      </c>
      <c r="X56">
        <f t="shared" si="8"/>
        <v>3.6444136296978423E-2</v>
      </c>
      <c r="Y56">
        <f t="shared" si="9"/>
        <v>1143.675068</v>
      </c>
    </row>
    <row r="57" spans="1:25" x14ac:dyDescent="0.15">
      <c r="A57">
        <v>42.56</v>
      </c>
      <c r="B57">
        <v>2.0000000000000001E-4</v>
      </c>
      <c r="C57">
        <f t="shared" si="2"/>
        <v>1.9998000266624471E-4</v>
      </c>
      <c r="D57">
        <f t="shared" si="0"/>
        <v>42.568511999999998</v>
      </c>
      <c r="F57">
        <f t="shared" si="1"/>
        <v>1.998521690140845E-4</v>
      </c>
      <c r="G57">
        <f t="shared" si="3"/>
        <v>1.2783365216020989E-7</v>
      </c>
      <c r="H57">
        <f t="shared" si="4"/>
        <v>42.568511999999998</v>
      </c>
      <c r="J57">
        <v>1.1000000000000001E-3</v>
      </c>
      <c r="K57">
        <f t="shared" si="5"/>
        <v>234.3</v>
      </c>
      <c r="T57">
        <f t="shared" si="6"/>
        <v>1.930649875531695E-2</v>
      </c>
      <c r="U57">
        <f t="shared" si="7"/>
        <v>1105.677216</v>
      </c>
      <c r="X57">
        <f t="shared" si="8"/>
        <v>3.6626867891508944E-2</v>
      </c>
      <c r="Y57">
        <f t="shared" si="9"/>
        <v>1145.6047919999999</v>
      </c>
    </row>
    <row r="58" spans="1:25" x14ac:dyDescent="0.15">
      <c r="A58">
        <v>43.800000000000004</v>
      </c>
      <c r="B58">
        <v>2.0000000000000001E-4</v>
      </c>
      <c r="C58">
        <f t="shared" si="2"/>
        <v>1.9998000266624471E-4</v>
      </c>
      <c r="D58">
        <f t="shared" si="0"/>
        <v>43.808760000000007</v>
      </c>
      <c r="F58">
        <f t="shared" si="1"/>
        <v>2.0567492957746484E-4</v>
      </c>
      <c r="G58">
        <f t="shared" si="3"/>
        <v>-5.6949269112201314E-6</v>
      </c>
      <c r="H58">
        <f t="shared" si="4"/>
        <v>43.808760000000007</v>
      </c>
      <c r="J58">
        <v>1.1199999999999999E-3</v>
      </c>
      <c r="K58">
        <f t="shared" si="5"/>
        <v>238.55999999999997</v>
      </c>
      <c r="T58">
        <f t="shared" si="6"/>
        <v>1.9517565642014605E-2</v>
      </c>
      <c r="U58">
        <f t="shared" si="7"/>
        <v>1102.2850000000001</v>
      </c>
      <c r="X58">
        <f t="shared" si="8"/>
        <v>3.7213036267512843E-2</v>
      </c>
      <c r="Y58">
        <f t="shared" si="9"/>
        <v>1143.2586000000001</v>
      </c>
    </row>
    <row r="59" spans="1:25" x14ac:dyDescent="0.15">
      <c r="A59">
        <v>44.080000000000005</v>
      </c>
      <c r="B59">
        <v>2.0000000000000001E-4</v>
      </c>
      <c r="C59">
        <f t="shared" si="2"/>
        <v>1.9998000266624471E-4</v>
      </c>
      <c r="D59">
        <f t="shared" si="0"/>
        <v>44.088816000000001</v>
      </c>
      <c r="F59">
        <f t="shared" si="1"/>
        <v>2.0698974647887324E-4</v>
      </c>
      <c r="G59">
        <f t="shared" si="3"/>
        <v>-7.0097438126285282E-6</v>
      </c>
      <c r="H59">
        <f t="shared" si="4"/>
        <v>44.088816000000001</v>
      </c>
      <c r="J59">
        <v>1.14E-3</v>
      </c>
      <c r="K59">
        <f t="shared" si="5"/>
        <v>242.82</v>
      </c>
      <c r="T59">
        <f t="shared" si="6"/>
        <v>1.9879910395632257E-2</v>
      </c>
      <c r="U59">
        <f t="shared" si="7"/>
        <v>1108.2113040000002</v>
      </c>
      <c r="X59">
        <f t="shared" si="8"/>
        <v>3.7494045391495118E-2</v>
      </c>
      <c r="Y59">
        <f t="shared" si="9"/>
        <v>1144.6310799999999</v>
      </c>
    </row>
    <row r="60" spans="1:25" x14ac:dyDescent="0.15">
      <c r="A60">
        <v>42.000000000000007</v>
      </c>
      <c r="B60">
        <v>2.9999999999999997E-4</v>
      </c>
      <c r="C60">
        <f t="shared" si="2"/>
        <v>2.9995500899794244E-4</v>
      </c>
      <c r="D60">
        <f t="shared" si="0"/>
        <v>42.012600000000006</v>
      </c>
      <c r="F60">
        <f t="shared" si="1"/>
        <v>1.9724225352112679E-4</v>
      </c>
      <c r="G60">
        <f t="shared" si="3"/>
        <v>1.0271275547681566E-4</v>
      </c>
      <c r="H60">
        <f t="shared" si="4"/>
        <v>42.012600000000006</v>
      </c>
      <c r="J60">
        <v>1.16E-3</v>
      </c>
      <c r="K60">
        <f t="shared" si="5"/>
        <v>247.08</v>
      </c>
      <c r="T60">
        <f t="shared" si="6"/>
        <v>2.0164942950946608E-2</v>
      </c>
      <c r="U60">
        <f t="shared" si="7"/>
        <v>1109.8074000000001</v>
      </c>
      <c r="X60">
        <f t="shared" si="8"/>
        <v>3.8157704925281533E-2</v>
      </c>
      <c r="Y60">
        <f t="shared" si="9"/>
        <v>1146.06718</v>
      </c>
    </row>
    <row r="61" spans="1:25" x14ac:dyDescent="0.15">
      <c r="A61">
        <v>44.120000000000005</v>
      </c>
      <c r="B61">
        <v>2.0000000000000001E-4</v>
      </c>
      <c r="C61">
        <f t="shared" si="2"/>
        <v>1.9998000266624471E-4</v>
      </c>
      <c r="D61">
        <f t="shared" si="0"/>
        <v>44.128824000000002</v>
      </c>
      <c r="F61">
        <f t="shared" si="1"/>
        <v>2.0717757746478873E-4</v>
      </c>
      <c r="G61">
        <f t="shared" si="3"/>
        <v>-7.1975747985440135E-6</v>
      </c>
      <c r="H61">
        <f t="shared" si="4"/>
        <v>44.128824000000002</v>
      </c>
      <c r="J61">
        <v>1.1800000000000001E-3</v>
      </c>
      <c r="K61">
        <f t="shared" si="5"/>
        <v>251.34</v>
      </c>
      <c r="T61">
        <f t="shared" si="6"/>
        <v>2.0454896044352459E-2</v>
      </c>
      <c r="U61">
        <f t="shared" si="7"/>
        <v>1110.3372000000002</v>
      </c>
      <c r="X61">
        <f t="shared" si="8"/>
        <v>3.8428229136273646E-2</v>
      </c>
      <c r="Y61">
        <f t="shared" si="9"/>
        <v>1149.6143360000001</v>
      </c>
    </row>
    <row r="62" spans="1:25" x14ac:dyDescent="0.15">
      <c r="A62">
        <v>45.440000000000005</v>
      </c>
      <c r="B62">
        <v>2.9999999999999997E-4</v>
      </c>
      <c r="C62">
        <f t="shared" si="2"/>
        <v>2.9995500899794244E-4</v>
      </c>
      <c r="D62">
        <f t="shared" si="0"/>
        <v>45.453632000000006</v>
      </c>
      <c r="F62">
        <f t="shared" si="1"/>
        <v>2.1339733333333336E-4</v>
      </c>
      <c r="G62">
        <f t="shared" si="3"/>
        <v>8.6557675664609079E-5</v>
      </c>
      <c r="H62">
        <f t="shared" si="4"/>
        <v>45.453632000000006</v>
      </c>
      <c r="J62">
        <v>1.1999999999999999E-3</v>
      </c>
      <c r="K62">
        <f t="shared" si="5"/>
        <v>255.59999999999997</v>
      </c>
      <c r="T62">
        <f t="shared" si="6"/>
        <v>2.0826845718350633E-2</v>
      </c>
      <c r="U62">
        <f t="shared" si="7"/>
        <v>1114.1366720000001</v>
      </c>
      <c r="X62">
        <f t="shared" si="8"/>
        <v>3.9014353982130524E-2</v>
      </c>
      <c r="Y62">
        <f t="shared" si="9"/>
        <v>1147.0546960000001</v>
      </c>
    </row>
    <row r="63" spans="1:25" x14ac:dyDescent="0.15">
      <c r="A63">
        <v>47.400000000000006</v>
      </c>
      <c r="B63">
        <v>2.0000000000000001E-4</v>
      </c>
      <c r="C63">
        <f t="shared" si="2"/>
        <v>1.9998000266624471E-4</v>
      </c>
      <c r="D63">
        <f t="shared" si="0"/>
        <v>47.409480000000002</v>
      </c>
      <c r="F63">
        <f t="shared" si="1"/>
        <v>2.2257971830985917E-4</v>
      </c>
      <c r="G63">
        <f t="shared" si="3"/>
        <v>-2.2599715643614455E-5</v>
      </c>
      <c r="H63">
        <f t="shared" si="4"/>
        <v>47.409480000000002</v>
      </c>
      <c r="J63">
        <v>1.2199999999999999E-3</v>
      </c>
      <c r="K63">
        <f t="shared" si="5"/>
        <v>259.86</v>
      </c>
      <c r="T63">
        <f t="shared" si="6"/>
        <v>2.1034544101812179E-2</v>
      </c>
      <c r="U63">
        <f t="shared" si="7"/>
        <v>1111.3971599999998</v>
      </c>
      <c r="X63">
        <f t="shared" si="8"/>
        <v>3.9211688586091177E-2</v>
      </c>
      <c r="Y63">
        <f t="shared" si="9"/>
        <v>1145.76848</v>
      </c>
    </row>
    <row r="64" spans="1:25" x14ac:dyDescent="0.15">
      <c r="A64">
        <v>48.040000000000006</v>
      </c>
      <c r="B64">
        <v>2.0000000000000001E-4</v>
      </c>
      <c r="C64">
        <f t="shared" si="2"/>
        <v>1.9998000266624471E-4</v>
      </c>
      <c r="D64">
        <f t="shared" si="0"/>
        <v>48.049608000000006</v>
      </c>
      <c r="F64">
        <f t="shared" si="1"/>
        <v>2.2558501408450707E-4</v>
      </c>
      <c r="G64">
        <f t="shared" si="3"/>
        <v>-2.5605011418262355E-5</v>
      </c>
      <c r="H64">
        <f t="shared" si="4"/>
        <v>48.049608000000006</v>
      </c>
      <c r="J64">
        <v>1.24E-3</v>
      </c>
      <c r="K64">
        <f t="shared" si="5"/>
        <v>264.12</v>
      </c>
      <c r="T64">
        <f t="shared" si="6"/>
        <v>2.1611726404264009E-2</v>
      </c>
      <c r="U64">
        <f t="shared" si="7"/>
        <v>1112.9095680000003</v>
      </c>
      <c r="X64">
        <f t="shared" si="8"/>
        <v>3.9563826863388475E-2</v>
      </c>
      <c r="Y64">
        <f t="shared" si="9"/>
        <v>1152.2317599999999</v>
      </c>
    </row>
    <row r="65" spans="1:25" x14ac:dyDescent="0.15">
      <c r="A65">
        <v>45.760000000000005</v>
      </c>
      <c r="B65">
        <v>2.0000000000000001E-4</v>
      </c>
      <c r="C65">
        <f t="shared" si="2"/>
        <v>1.9998000266624471E-4</v>
      </c>
      <c r="D65">
        <f t="shared" si="0"/>
        <v>45.769152000000005</v>
      </c>
      <c r="F65">
        <f t="shared" si="1"/>
        <v>2.1487864788732398E-4</v>
      </c>
      <c r="G65">
        <f t="shared" si="3"/>
        <v>-1.4898645221079262E-5</v>
      </c>
      <c r="H65">
        <f t="shared" si="4"/>
        <v>45.769152000000005</v>
      </c>
      <c r="J65">
        <v>1.2600000000000001E-3</v>
      </c>
      <c r="K65">
        <f t="shared" si="5"/>
        <v>268.38</v>
      </c>
      <c r="T65">
        <f t="shared" si="6"/>
        <v>2.1821215182485917E-2</v>
      </c>
      <c r="U65">
        <f t="shared" si="7"/>
        <v>1109.756384</v>
      </c>
      <c r="X65">
        <f t="shared" si="8"/>
        <v>4.0031080744292943E-2</v>
      </c>
      <c r="Y65">
        <f t="shared" si="9"/>
        <v>1154.4988000000001</v>
      </c>
    </row>
    <row r="66" spans="1:25" x14ac:dyDescent="0.15">
      <c r="A66">
        <v>49.640000000000008</v>
      </c>
      <c r="B66">
        <v>2.9999999999999997E-4</v>
      </c>
      <c r="C66">
        <f t="shared" si="2"/>
        <v>2.9995500899794244E-4</v>
      </c>
      <c r="D66">
        <f t="shared" ref="D66:D129" si="10">A66*(1+B66)</f>
        <v>49.654892000000004</v>
      </c>
      <c r="F66">
        <f t="shared" ref="F66:F129" si="11">D66/213/1000</f>
        <v>2.3312155868544603E-4</v>
      </c>
      <c r="G66">
        <f t="shared" si="3"/>
        <v>6.6833450312496414E-5</v>
      </c>
      <c r="H66">
        <f t="shared" si="4"/>
        <v>49.654892000000004</v>
      </c>
      <c r="J66">
        <v>1.2800000000000001E-3</v>
      </c>
      <c r="K66">
        <f t="shared" si="5"/>
        <v>272.64000000000004</v>
      </c>
      <c r="T66">
        <f t="shared" si="6"/>
        <v>2.2185667575992218E-2</v>
      </c>
      <c r="U66">
        <f t="shared" si="7"/>
        <v>1115.0396640000001</v>
      </c>
      <c r="X66">
        <f t="shared" si="8"/>
        <v>4.0708320665196231E-2</v>
      </c>
      <c r="Y66">
        <f t="shared" si="9"/>
        <v>1152.673984</v>
      </c>
    </row>
    <row r="67" spans="1:25" x14ac:dyDescent="0.15">
      <c r="A67">
        <v>51.040000000000006</v>
      </c>
      <c r="B67">
        <v>2.9999999999999997E-4</v>
      </c>
      <c r="C67">
        <f t="shared" ref="C67:C130" si="12">LN(1+B67)</f>
        <v>2.9995500899794244E-4</v>
      </c>
      <c r="D67">
        <f t="shared" si="10"/>
        <v>51.055312000000008</v>
      </c>
      <c r="F67">
        <f t="shared" si="11"/>
        <v>2.3969630046948359E-4</v>
      </c>
      <c r="G67">
        <f t="shared" ref="G67:G130" si="13">C67-F67</f>
        <v>6.025870852845885E-5</v>
      </c>
      <c r="H67">
        <f t="shared" ref="H67:H130" si="14">D67</f>
        <v>51.055312000000008</v>
      </c>
      <c r="J67">
        <v>1.2999999999999999E-3</v>
      </c>
      <c r="K67">
        <f t="shared" ref="K67:K130" si="15">213*1000*(J67)</f>
        <v>276.89999999999998</v>
      </c>
      <c r="T67">
        <f t="shared" ref="T67:T130" si="16">G574</f>
        <v>2.2574666197952679E-2</v>
      </c>
      <c r="U67">
        <f t="shared" ref="U67:U130" si="17">D574</f>
        <v>1115.062336</v>
      </c>
      <c r="X67">
        <f t="shared" ref="X67:X130" si="18">G620</f>
        <v>4.1564703578971164E-2</v>
      </c>
      <c r="Y67">
        <f t="shared" ref="Y67:Y130" si="19">D620</f>
        <v>1153.2453920000003</v>
      </c>
    </row>
    <row r="68" spans="1:25" x14ac:dyDescent="0.15">
      <c r="A68">
        <v>52.720000000000006</v>
      </c>
      <c r="B68">
        <v>4.0000000000000002E-4</v>
      </c>
      <c r="C68">
        <f t="shared" si="12"/>
        <v>3.9992002132689132E-4</v>
      </c>
      <c r="D68">
        <f t="shared" si="10"/>
        <v>52.741088000000005</v>
      </c>
      <c r="F68">
        <f t="shared" si="11"/>
        <v>2.4761074178403756E-4</v>
      </c>
      <c r="G68">
        <f t="shared" si="13"/>
        <v>1.5230927954285376E-4</v>
      </c>
      <c r="H68">
        <f t="shared" si="14"/>
        <v>52.741088000000005</v>
      </c>
      <c r="J68">
        <v>1.32E-3</v>
      </c>
      <c r="K68">
        <f t="shared" si="15"/>
        <v>281.16000000000003</v>
      </c>
      <c r="T68">
        <f t="shared" si="16"/>
        <v>2.2669478586341198E-2</v>
      </c>
      <c r="U68">
        <f t="shared" si="17"/>
        <v>1115.5821040000001</v>
      </c>
      <c r="X68">
        <f t="shared" si="18"/>
        <v>4.1749355236953306E-2</v>
      </c>
      <c r="Y68">
        <f t="shared" si="19"/>
        <v>1154.5556880000001</v>
      </c>
    </row>
    <row r="69" spans="1:25" x14ac:dyDescent="0.15">
      <c r="A69">
        <v>53.360000000000007</v>
      </c>
      <c r="B69">
        <v>2.9999999999999997E-4</v>
      </c>
      <c r="C69">
        <f t="shared" si="12"/>
        <v>2.9995500899794244E-4</v>
      </c>
      <c r="D69">
        <f t="shared" si="10"/>
        <v>53.376008000000006</v>
      </c>
      <c r="F69">
        <f t="shared" si="11"/>
        <v>2.5059158685446014E-4</v>
      </c>
      <c r="G69">
        <f t="shared" si="13"/>
        <v>4.9363422143482302E-5</v>
      </c>
      <c r="H69">
        <f t="shared" si="14"/>
        <v>53.376008000000006</v>
      </c>
      <c r="J69">
        <v>1.34E-3</v>
      </c>
      <c r="K69">
        <f t="shared" si="15"/>
        <v>285.42</v>
      </c>
      <c r="T69">
        <f t="shared" si="16"/>
        <v>2.3243749892585173E-2</v>
      </c>
      <c r="U69">
        <f t="shared" si="17"/>
        <v>1117.5088679999999</v>
      </c>
      <c r="X69">
        <f t="shared" si="18"/>
        <v>4.2211407495522005E-2</v>
      </c>
      <c r="Y69">
        <f t="shared" si="19"/>
        <v>1157.707392</v>
      </c>
    </row>
    <row r="70" spans="1:25" x14ac:dyDescent="0.15">
      <c r="A70">
        <v>56.52</v>
      </c>
      <c r="B70">
        <v>2.9999999999999997E-4</v>
      </c>
      <c r="C70">
        <f t="shared" si="12"/>
        <v>2.9995500899794244E-4</v>
      </c>
      <c r="D70">
        <f t="shared" si="10"/>
        <v>56.536956000000004</v>
      </c>
      <c r="F70">
        <f t="shared" si="11"/>
        <v>2.6543171830985918E-4</v>
      </c>
      <c r="G70">
        <f t="shared" si="13"/>
        <v>3.4523290688083259E-5</v>
      </c>
      <c r="H70">
        <f t="shared" si="14"/>
        <v>56.536956000000004</v>
      </c>
      <c r="J70">
        <v>1.3600000000000001E-3</v>
      </c>
      <c r="K70">
        <f t="shared" si="15"/>
        <v>289.68</v>
      </c>
      <c r="T70">
        <f t="shared" si="16"/>
        <v>2.3536843603855703E-2</v>
      </c>
      <c r="U70">
        <f t="shared" si="17"/>
        <v>1117.1760159999999</v>
      </c>
      <c r="X70">
        <f t="shared" si="18"/>
        <v>4.2597743282881941E-2</v>
      </c>
      <c r="Y70">
        <f t="shared" si="19"/>
        <v>1156.6380799999999</v>
      </c>
    </row>
    <row r="71" spans="1:25" x14ac:dyDescent="0.15">
      <c r="A71">
        <v>57</v>
      </c>
      <c r="B71">
        <v>4.0000000000000002E-4</v>
      </c>
      <c r="C71">
        <f t="shared" si="12"/>
        <v>3.9992002132689132E-4</v>
      </c>
      <c r="D71">
        <f t="shared" si="10"/>
        <v>57.022799999999997</v>
      </c>
      <c r="F71">
        <f t="shared" si="11"/>
        <v>2.67712676056338E-4</v>
      </c>
      <c r="G71">
        <f t="shared" si="13"/>
        <v>1.3220734527055332E-4</v>
      </c>
      <c r="H71">
        <f t="shared" si="14"/>
        <v>57.022799999999997</v>
      </c>
      <c r="J71">
        <v>1.3799999999999999E-3</v>
      </c>
      <c r="K71">
        <f t="shared" si="15"/>
        <v>293.94</v>
      </c>
      <c r="T71">
        <f t="shared" si="16"/>
        <v>2.3926281299779924E-2</v>
      </c>
      <c r="U71">
        <f t="shared" si="17"/>
        <v>1116.9924480000002</v>
      </c>
      <c r="X71">
        <f t="shared" si="18"/>
        <v>4.2797559087375849E-2</v>
      </c>
      <c r="Y71">
        <f t="shared" si="19"/>
        <v>1154.6758080000002</v>
      </c>
    </row>
    <row r="72" spans="1:25" x14ac:dyDescent="0.15">
      <c r="A72">
        <v>58.800000000000004</v>
      </c>
      <c r="B72">
        <v>5.0000000000000001E-4</v>
      </c>
      <c r="C72">
        <f t="shared" si="12"/>
        <v>4.9987504165099287E-4</v>
      </c>
      <c r="D72">
        <f t="shared" si="10"/>
        <v>58.8294</v>
      </c>
      <c r="F72">
        <f t="shared" si="11"/>
        <v>2.761943661971831E-4</v>
      </c>
      <c r="G72">
        <f t="shared" si="13"/>
        <v>2.2368067545380977E-4</v>
      </c>
      <c r="H72">
        <f t="shared" si="14"/>
        <v>58.8294</v>
      </c>
      <c r="J72">
        <v>1.4E-3</v>
      </c>
      <c r="K72">
        <f t="shared" si="15"/>
        <v>298.2</v>
      </c>
      <c r="T72">
        <f t="shared" si="16"/>
        <v>2.4209123445393693E-2</v>
      </c>
      <c r="U72">
        <f t="shared" si="17"/>
        <v>1118.8009680000002</v>
      </c>
      <c r="X72">
        <f t="shared" si="18"/>
        <v>4.2999313555105466E-2</v>
      </c>
      <c r="Y72">
        <f t="shared" si="19"/>
        <v>1152.2928640000002</v>
      </c>
    </row>
    <row r="73" spans="1:25" x14ac:dyDescent="0.15">
      <c r="A73">
        <v>60.2</v>
      </c>
      <c r="B73">
        <v>4.0000000000000002E-4</v>
      </c>
      <c r="C73">
        <f t="shared" si="12"/>
        <v>3.9992002132689132E-4</v>
      </c>
      <c r="D73">
        <f t="shared" si="10"/>
        <v>60.224080000000001</v>
      </c>
      <c r="F73">
        <f t="shared" si="11"/>
        <v>2.8274215962441313E-4</v>
      </c>
      <c r="G73">
        <f t="shared" si="13"/>
        <v>1.1717786170247819E-4</v>
      </c>
      <c r="H73">
        <f t="shared" si="14"/>
        <v>60.224080000000001</v>
      </c>
      <c r="J73">
        <v>1.42E-3</v>
      </c>
      <c r="K73">
        <f t="shared" si="15"/>
        <v>302.46000000000004</v>
      </c>
      <c r="T73">
        <f t="shared" si="16"/>
        <v>2.4785571770911854E-2</v>
      </c>
      <c r="U73">
        <f t="shared" si="17"/>
        <v>1120.07106</v>
      </c>
      <c r="X73">
        <f t="shared" si="18"/>
        <v>4.3930074157442406E-2</v>
      </c>
      <c r="Y73">
        <f t="shared" si="19"/>
        <v>1156.8786959999998</v>
      </c>
    </row>
    <row r="74" spans="1:25" x14ac:dyDescent="0.15">
      <c r="A74">
        <v>61.080000000000005</v>
      </c>
      <c r="B74">
        <v>4.0000000000000002E-4</v>
      </c>
      <c r="C74">
        <f t="shared" si="12"/>
        <v>3.9992002132689132E-4</v>
      </c>
      <c r="D74">
        <f t="shared" si="10"/>
        <v>61.104432000000003</v>
      </c>
      <c r="F74">
        <f t="shared" si="11"/>
        <v>2.868752676056338E-4</v>
      </c>
      <c r="G74">
        <f t="shared" si="13"/>
        <v>1.1304475372125752E-4</v>
      </c>
      <c r="H74">
        <f t="shared" si="14"/>
        <v>61.104432000000003</v>
      </c>
      <c r="J74">
        <v>1.4400000000000001E-3</v>
      </c>
      <c r="K74">
        <f t="shared" si="15"/>
        <v>306.72000000000003</v>
      </c>
      <c r="T74">
        <f t="shared" si="16"/>
        <v>2.507202210593204E-2</v>
      </c>
      <c r="U74">
        <f t="shared" si="17"/>
        <v>1121.0568479999999</v>
      </c>
      <c r="X74">
        <f t="shared" si="18"/>
        <v>4.4202981861244703E-2</v>
      </c>
      <c r="Y74">
        <f t="shared" si="19"/>
        <v>1159.56306</v>
      </c>
    </row>
    <row r="75" spans="1:25" x14ac:dyDescent="0.15">
      <c r="A75">
        <v>62.56</v>
      </c>
      <c r="B75">
        <v>5.0000000000000001E-4</v>
      </c>
      <c r="C75">
        <f t="shared" si="12"/>
        <v>4.9987504165099287E-4</v>
      </c>
      <c r="D75">
        <f t="shared" si="10"/>
        <v>62.591279999999998</v>
      </c>
      <c r="F75">
        <f t="shared" si="11"/>
        <v>2.9385577464788732E-4</v>
      </c>
      <c r="G75">
        <f t="shared" si="13"/>
        <v>2.0601926700310555E-4</v>
      </c>
      <c r="H75">
        <f t="shared" si="14"/>
        <v>62.591279999999998</v>
      </c>
      <c r="J75">
        <v>1.4599999999999999E-3</v>
      </c>
      <c r="K75">
        <f t="shared" si="15"/>
        <v>310.97999999999996</v>
      </c>
      <c r="T75">
        <f t="shared" si="16"/>
        <v>2.5456016060680854E-2</v>
      </c>
      <c r="U75">
        <f t="shared" si="17"/>
        <v>1121.904352</v>
      </c>
      <c r="X75">
        <f t="shared" si="18"/>
        <v>4.4398359842476753E-2</v>
      </c>
      <c r="Y75">
        <f t="shared" si="19"/>
        <v>1158.4803759999998</v>
      </c>
    </row>
    <row r="76" spans="1:25" x14ac:dyDescent="0.15">
      <c r="A76">
        <v>62.92</v>
      </c>
      <c r="B76">
        <v>5.0000000000000001E-4</v>
      </c>
      <c r="C76">
        <f t="shared" si="12"/>
        <v>4.9987504165099287E-4</v>
      </c>
      <c r="D76">
        <f t="shared" si="10"/>
        <v>62.951459999999997</v>
      </c>
      <c r="F76">
        <f t="shared" si="11"/>
        <v>2.9554676056338023E-4</v>
      </c>
      <c r="G76">
        <f t="shared" si="13"/>
        <v>2.0432828108761264E-4</v>
      </c>
      <c r="H76">
        <f t="shared" si="14"/>
        <v>62.951459999999997</v>
      </c>
      <c r="J76">
        <v>1.48E-3</v>
      </c>
      <c r="K76">
        <f t="shared" si="15"/>
        <v>315.24</v>
      </c>
      <c r="T76">
        <f t="shared" si="16"/>
        <v>2.6719137871830084E-2</v>
      </c>
      <c r="U76">
        <f t="shared" si="17"/>
        <v>1121.2124000000001</v>
      </c>
      <c r="X76">
        <f t="shared" si="18"/>
        <v>4.4865229648237068E-2</v>
      </c>
      <c r="Y76">
        <f t="shared" si="19"/>
        <v>1160.3354400000003</v>
      </c>
    </row>
    <row r="77" spans="1:25" x14ac:dyDescent="0.15">
      <c r="A77">
        <v>63.760000000000012</v>
      </c>
      <c r="B77">
        <v>5.0000000000000001E-4</v>
      </c>
      <c r="C77">
        <f t="shared" si="12"/>
        <v>4.9987504165099287E-4</v>
      </c>
      <c r="D77">
        <f t="shared" si="10"/>
        <v>63.791880000000006</v>
      </c>
      <c r="F77">
        <f t="shared" si="11"/>
        <v>2.9949239436619725E-4</v>
      </c>
      <c r="G77">
        <f t="shared" si="13"/>
        <v>2.0038264728479562E-4</v>
      </c>
      <c r="H77">
        <f t="shared" si="14"/>
        <v>63.791880000000006</v>
      </c>
      <c r="J77">
        <v>1.5E-3</v>
      </c>
      <c r="K77">
        <f t="shared" si="15"/>
        <v>319.5</v>
      </c>
      <c r="T77">
        <f t="shared" si="16"/>
        <v>2.6414173305259681E-2</v>
      </c>
      <c r="U77">
        <f t="shared" si="17"/>
        <v>1124.27224</v>
      </c>
      <c r="X77">
        <f t="shared" si="18"/>
        <v>4.5144766115204113E-2</v>
      </c>
      <c r="Y77">
        <f t="shared" si="19"/>
        <v>1161.550056</v>
      </c>
    </row>
    <row r="78" spans="1:25" x14ac:dyDescent="0.15">
      <c r="A78">
        <v>62.480000000000004</v>
      </c>
      <c r="B78">
        <v>5.0000000000000001E-4</v>
      </c>
      <c r="C78">
        <f t="shared" si="12"/>
        <v>4.9987504165099287E-4</v>
      </c>
      <c r="D78">
        <f t="shared" si="10"/>
        <v>62.511240000000001</v>
      </c>
      <c r="F78">
        <f t="shared" si="11"/>
        <v>2.9348000000000004E-4</v>
      </c>
      <c r="G78">
        <f t="shared" si="13"/>
        <v>2.0639504165099283E-4</v>
      </c>
      <c r="H78">
        <f t="shared" si="14"/>
        <v>62.511240000000001</v>
      </c>
      <c r="J78">
        <v>1.5200000000000001E-3</v>
      </c>
      <c r="K78">
        <f t="shared" si="15"/>
        <v>323.76</v>
      </c>
      <c r="T78">
        <f t="shared" si="16"/>
        <v>2.6707116275585953E-2</v>
      </c>
      <c r="U78">
        <f t="shared" si="17"/>
        <v>1123.7730000000001</v>
      </c>
      <c r="X78">
        <f t="shared" si="18"/>
        <v>4.5438643403771697E-2</v>
      </c>
      <c r="Y78">
        <f t="shared" si="19"/>
        <v>1159.6927519999999</v>
      </c>
    </row>
    <row r="79" spans="1:25" x14ac:dyDescent="0.15">
      <c r="A79">
        <v>65.12</v>
      </c>
      <c r="B79">
        <v>5.0000000000000001E-4</v>
      </c>
      <c r="C79">
        <f t="shared" si="12"/>
        <v>4.9987504165099287E-4</v>
      </c>
      <c r="D79">
        <f t="shared" si="10"/>
        <v>65.152559999999994</v>
      </c>
      <c r="F79">
        <f t="shared" si="11"/>
        <v>3.0588056338028168E-4</v>
      </c>
      <c r="G79">
        <f t="shared" si="13"/>
        <v>1.9399447827071119E-4</v>
      </c>
      <c r="H79">
        <f t="shared" si="14"/>
        <v>65.152559999999994</v>
      </c>
      <c r="J79">
        <v>1.5399999999999999E-3</v>
      </c>
      <c r="K79">
        <f t="shared" si="15"/>
        <v>328.02</v>
      </c>
      <c r="T79">
        <f t="shared" si="16"/>
        <v>2.7000171029168876E-2</v>
      </c>
      <c r="U79">
        <f t="shared" si="17"/>
        <v>1123.2319679999998</v>
      </c>
      <c r="X79">
        <f t="shared" si="18"/>
        <v>4.6010552725065899E-2</v>
      </c>
      <c r="Y79">
        <f t="shared" si="19"/>
        <v>1159.3012479999998</v>
      </c>
    </row>
    <row r="80" spans="1:25" x14ac:dyDescent="0.15">
      <c r="A80">
        <v>65.680000000000007</v>
      </c>
      <c r="B80">
        <v>4.0000000000000002E-4</v>
      </c>
      <c r="C80">
        <f t="shared" si="12"/>
        <v>3.9992002132689132E-4</v>
      </c>
      <c r="D80">
        <f t="shared" si="10"/>
        <v>65.706271999999998</v>
      </c>
      <c r="F80">
        <f t="shared" si="11"/>
        <v>3.0848015023474178E-4</v>
      </c>
      <c r="G80">
        <f t="shared" si="13"/>
        <v>9.1439871092149547E-5</v>
      </c>
      <c r="H80">
        <f t="shared" si="14"/>
        <v>65.706271999999998</v>
      </c>
      <c r="J80">
        <v>1.56E-3</v>
      </c>
      <c r="K80">
        <f t="shared" si="15"/>
        <v>332.28</v>
      </c>
      <c r="T80">
        <f t="shared" si="16"/>
        <v>2.6405256647982687E-2</v>
      </c>
      <c r="U80">
        <f t="shared" si="17"/>
        <v>1126.171488</v>
      </c>
      <c r="X80">
        <f t="shared" si="18"/>
        <v>4.6298068681409676E-2</v>
      </c>
      <c r="Y80">
        <f t="shared" si="19"/>
        <v>1158.7469920000001</v>
      </c>
    </row>
    <row r="81" spans="1:25" x14ac:dyDescent="0.15">
      <c r="A81">
        <v>66.240000000000009</v>
      </c>
      <c r="B81">
        <v>5.0000000000000001E-4</v>
      </c>
      <c r="C81">
        <f t="shared" si="12"/>
        <v>4.9987504165099287E-4</v>
      </c>
      <c r="D81">
        <f t="shared" si="10"/>
        <v>66.273120000000006</v>
      </c>
      <c r="F81">
        <f t="shared" si="11"/>
        <v>3.1114140845070427E-4</v>
      </c>
      <c r="G81">
        <f t="shared" si="13"/>
        <v>1.887336332002886E-4</v>
      </c>
      <c r="H81">
        <f t="shared" si="14"/>
        <v>66.273120000000006</v>
      </c>
      <c r="J81">
        <v>1.58E-3</v>
      </c>
      <c r="K81">
        <f t="shared" si="15"/>
        <v>336.54</v>
      </c>
      <c r="T81">
        <f t="shared" si="16"/>
        <v>2.7716419079064268E-2</v>
      </c>
      <c r="U81">
        <f t="shared" si="17"/>
        <v>1135.595648</v>
      </c>
      <c r="X81">
        <f t="shared" si="18"/>
        <v>4.7022632676063901E-2</v>
      </c>
      <c r="Y81">
        <f t="shared" si="19"/>
        <v>1166.1614280000001</v>
      </c>
    </row>
    <row r="82" spans="1:25" x14ac:dyDescent="0.15">
      <c r="A82">
        <v>66.800000000000011</v>
      </c>
      <c r="B82">
        <v>5.0000000000000001E-4</v>
      </c>
      <c r="C82">
        <f t="shared" si="12"/>
        <v>4.9987504165099287E-4</v>
      </c>
      <c r="D82">
        <f t="shared" si="10"/>
        <v>66.833400000000012</v>
      </c>
      <c r="F82">
        <f t="shared" si="11"/>
        <v>3.1377183098591556E-4</v>
      </c>
      <c r="G82">
        <f t="shared" si="13"/>
        <v>1.8610321066507731E-4</v>
      </c>
      <c r="H82">
        <f t="shared" si="14"/>
        <v>66.833400000000012</v>
      </c>
      <c r="J82">
        <v>1.6000000000000001E-3</v>
      </c>
      <c r="K82">
        <f t="shared" si="15"/>
        <v>340.8</v>
      </c>
      <c r="T82">
        <f t="shared" si="16"/>
        <v>2.8249514025693753E-2</v>
      </c>
      <c r="U82">
        <f t="shared" si="17"/>
        <v>1125.059436</v>
      </c>
      <c r="X82">
        <f t="shared" si="18"/>
        <v>4.759599473950913E-2</v>
      </c>
      <c r="Y82">
        <f t="shared" si="19"/>
        <v>1165.26468</v>
      </c>
    </row>
    <row r="83" spans="1:25" x14ac:dyDescent="0.15">
      <c r="A83">
        <v>67.040000000000006</v>
      </c>
      <c r="B83">
        <v>4.0000000000000002E-4</v>
      </c>
      <c r="C83">
        <f t="shared" si="12"/>
        <v>3.9992002132689132E-4</v>
      </c>
      <c r="D83">
        <f t="shared" si="10"/>
        <v>67.066816000000003</v>
      </c>
      <c r="F83">
        <f t="shared" si="11"/>
        <v>3.1486768075117373E-4</v>
      </c>
      <c r="G83">
        <f t="shared" si="13"/>
        <v>8.5052340575717596E-5</v>
      </c>
      <c r="H83">
        <f t="shared" si="14"/>
        <v>67.066816000000003</v>
      </c>
      <c r="J83">
        <v>1.6199999999999999E-3</v>
      </c>
      <c r="K83">
        <f t="shared" si="15"/>
        <v>345.06</v>
      </c>
      <c r="T83">
        <f t="shared" si="16"/>
        <v>2.8537075686778265E-2</v>
      </c>
      <c r="U83">
        <f t="shared" si="17"/>
        <v>1125.5927039999999</v>
      </c>
      <c r="X83">
        <f t="shared" si="18"/>
        <v>4.7784602507004233E-2</v>
      </c>
      <c r="Y83">
        <f t="shared" si="19"/>
        <v>1165.485688</v>
      </c>
    </row>
    <row r="84" spans="1:25" x14ac:dyDescent="0.15">
      <c r="A84">
        <v>64.92</v>
      </c>
      <c r="B84">
        <v>5.0000000000000001E-4</v>
      </c>
      <c r="C84">
        <f t="shared" si="12"/>
        <v>4.9987504165099287E-4</v>
      </c>
      <c r="D84">
        <f t="shared" si="10"/>
        <v>64.952460000000002</v>
      </c>
      <c r="F84">
        <f t="shared" si="11"/>
        <v>3.049411267605634E-4</v>
      </c>
      <c r="G84">
        <f t="shared" si="13"/>
        <v>1.9493391489042947E-4</v>
      </c>
      <c r="H84">
        <f t="shared" si="14"/>
        <v>64.952460000000002</v>
      </c>
      <c r="J84">
        <v>1.64E-3</v>
      </c>
      <c r="K84">
        <f t="shared" si="15"/>
        <v>349.32</v>
      </c>
      <c r="T84">
        <f t="shared" si="16"/>
        <v>2.8732298418263535E-2</v>
      </c>
      <c r="U84">
        <f t="shared" si="17"/>
        <v>1125.189576</v>
      </c>
      <c r="X84">
        <f t="shared" si="18"/>
        <v>4.8357344535282953E-2</v>
      </c>
      <c r="Y84">
        <f t="shared" si="19"/>
        <v>1164.6290799999997</v>
      </c>
    </row>
    <row r="85" spans="1:25" x14ac:dyDescent="0.15">
      <c r="A85">
        <v>67.92</v>
      </c>
      <c r="B85">
        <v>5.0000000000000001E-4</v>
      </c>
      <c r="C85">
        <f t="shared" si="12"/>
        <v>4.9987504165099287E-4</v>
      </c>
      <c r="D85">
        <f t="shared" si="10"/>
        <v>67.953959999999995</v>
      </c>
      <c r="F85">
        <f t="shared" si="11"/>
        <v>3.1903267605633799E-4</v>
      </c>
      <c r="G85">
        <f t="shared" si="13"/>
        <v>1.8084236559465488E-4</v>
      </c>
      <c r="H85">
        <f t="shared" si="14"/>
        <v>67.953959999999995</v>
      </c>
      <c r="J85">
        <v>1.66E-3</v>
      </c>
      <c r="K85">
        <f t="shared" si="15"/>
        <v>353.58</v>
      </c>
      <c r="T85">
        <f t="shared" si="16"/>
        <v>2.9189969853576747E-2</v>
      </c>
      <c r="U85">
        <f t="shared" si="17"/>
        <v>1130.6190279999998</v>
      </c>
      <c r="X85">
        <f t="shared" si="18"/>
        <v>4.8623575637642365E-2</v>
      </c>
      <c r="Y85">
        <f t="shared" si="19"/>
        <v>1168.4647520000001</v>
      </c>
    </row>
    <row r="86" spans="1:25" x14ac:dyDescent="0.15">
      <c r="A86">
        <v>69.48</v>
      </c>
      <c r="B86">
        <v>5.0000000000000001E-4</v>
      </c>
      <c r="C86">
        <f t="shared" si="12"/>
        <v>4.9987504165099287E-4</v>
      </c>
      <c r="D86">
        <f t="shared" si="10"/>
        <v>69.514740000000003</v>
      </c>
      <c r="F86">
        <f t="shared" si="11"/>
        <v>3.2636028169014087E-4</v>
      </c>
      <c r="G86">
        <f t="shared" si="13"/>
        <v>1.73514759960852E-4</v>
      </c>
      <c r="H86">
        <f t="shared" si="14"/>
        <v>69.514740000000003</v>
      </c>
      <c r="J86">
        <v>1.6800000000000001E-3</v>
      </c>
      <c r="K86">
        <f t="shared" si="15"/>
        <v>357.84000000000003</v>
      </c>
      <c r="T86">
        <f t="shared" si="16"/>
        <v>2.9677343919229583E-2</v>
      </c>
      <c r="U86">
        <f t="shared" si="17"/>
        <v>1109.1033400000001</v>
      </c>
      <c r="X86">
        <f t="shared" si="18"/>
        <v>4.8932745783383344E-2</v>
      </c>
      <c r="Y86">
        <f t="shared" si="19"/>
        <v>1163.1372040000001</v>
      </c>
    </row>
    <row r="87" spans="1:25" x14ac:dyDescent="0.15">
      <c r="A87">
        <v>71.400000000000006</v>
      </c>
      <c r="B87">
        <v>5.0000000000000001E-4</v>
      </c>
      <c r="C87">
        <f t="shared" si="12"/>
        <v>4.9987504165099287E-4</v>
      </c>
      <c r="D87">
        <f t="shared" si="10"/>
        <v>71.435699999999997</v>
      </c>
      <c r="F87">
        <f t="shared" si="11"/>
        <v>3.353788732394366E-4</v>
      </c>
      <c r="G87">
        <f t="shared" si="13"/>
        <v>1.6449616841155627E-4</v>
      </c>
      <c r="H87">
        <f t="shared" si="14"/>
        <v>71.435699999999997</v>
      </c>
      <c r="J87">
        <v>1.6999999999999999E-3</v>
      </c>
      <c r="K87">
        <f t="shared" si="15"/>
        <v>362.09999999999997</v>
      </c>
      <c r="T87">
        <f t="shared" si="16"/>
        <v>3.0057376325554254E-2</v>
      </c>
      <c r="U87">
        <f t="shared" si="17"/>
        <v>1130.9804799999999</v>
      </c>
      <c r="X87">
        <f t="shared" si="18"/>
        <v>4.9482439951908604E-2</v>
      </c>
      <c r="Y87">
        <f t="shared" si="19"/>
        <v>1167.05216</v>
      </c>
    </row>
    <row r="88" spans="1:25" x14ac:dyDescent="0.15">
      <c r="A88">
        <v>72.36</v>
      </c>
      <c r="B88">
        <v>5.9999999999999995E-4</v>
      </c>
      <c r="C88">
        <f t="shared" si="12"/>
        <v>5.9982007196754947E-4</v>
      </c>
      <c r="D88">
        <f t="shared" si="10"/>
        <v>72.403415999999993</v>
      </c>
      <c r="F88">
        <f t="shared" si="11"/>
        <v>3.399221408450704E-4</v>
      </c>
      <c r="G88">
        <f t="shared" si="13"/>
        <v>2.5989793112247907E-4</v>
      </c>
      <c r="H88">
        <f t="shared" si="14"/>
        <v>72.403415999999993</v>
      </c>
      <c r="J88">
        <v>1.72E-3</v>
      </c>
      <c r="K88">
        <f t="shared" si="15"/>
        <v>366.36</v>
      </c>
      <c r="T88">
        <f t="shared" si="16"/>
        <v>3.0350431987377406E-2</v>
      </c>
      <c r="U88">
        <f t="shared" si="17"/>
        <v>1130.2302319999999</v>
      </c>
      <c r="X88">
        <f t="shared" si="18"/>
        <v>4.9670689122125015E-2</v>
      </c>
      <c r="Y88">
        <f t="shared" si="19"/>
        <v>1167.2730879999999</v>
      </c>
    </row>
    <row r="89" spans="1:25" x14ac:dyDescent="0.15">
      <c r="A89">
        <v>73.48</v>
      </c>
      <c r="B89">
        <v>5.0000000000000001E-4</v>
      </c>
      <c r="C89">
        <f t="shared" si="12"/>
        <v>4.9987504165099287E-4</v>
      </c>
      <c r="D89">
        <f t="shared" si="10"/>
        <v>73.516739999999999</v>
      </c>
      <c r="F89">
        <f t="shared" si="11"/>
        <v>3.4514901408450705E-4</v>
      </c>
      <c r="G89">
        <f t="shared" si="13"/>
        <v>1.5472602756648582E-4</v>
      </c>
      <c r="H89">
        <f t="shared" si="14"/>
        <v>73.516739999999999</v>
      </c>
      <c r="J89">
        <v>1.74E-3</v>
      </c>
      <c r="K89">
        <f t="shared" si="15"/>
        <v>370.62</v>
      </c>
      <c r="T89">
        <f t="shared" si="16"/>
        <v>3.0923059568010853E-2</v>
      </c>
      <c r="U89">
        <f t="shared" si="17"/>
        <v>1131.5482319999999</v>
      </c>
      <c r="X89">
        <f t="shared" si="18"/>
        <v>5.0582795314311535E-2</v>
      </c>
      <c r="Y89">
        <f t="shared" si="19"/>
        <v>1174.4700800000003</v>
      </c>
    </row>
    <row r="90" spans="1:25" x14ac:dyDescent="0.15">
      <c r="A90">
        <v>69.760000000000005</v>
      </c>
      <c r="B90">
        <v>5.9999999999999995E-4</v>
      </c>
      <c r="C90">
        <f t="shared" si="12"/>
        <v>5.9982007196754947E-4</v>
      </c>
      <c r="D90">
        <f t="shared" si="10"/>
        <v>69.801856000000001</v>
      </c>
      <c r="F90">
        <f t="shared" si="11"/>
        <v>3.2770824413145541E-4</v>
      </c>
      <c r="G90">
        <f t="shared" si="13"/>
        <v>2.7211182783609407E-4</v>
      </c>
      <c r="H90">
        <f t="shared" si="14"/>
        <v>69.801856000000001</v>
      </c>
      <c r="J90">
        <v>1.7600000000000001E-3</v>
      </c>
      <c r="K90">
        <f t="shared" si="15"/>
        <v>374.88</v>
      </c>
      <c r="T90">
        <f t="shared" si="16"/>
        <v>3.1118988895241548E-2</v>
      </c>
      <c r="U90">
        <f t="shared" si="17"/>
        <v>1130.8953239999998</v>
      </c>
      <c r="X90">
        <f t="shared" si="18"/>
        <v>5.1104866304795729E-2</v>
      </c>
      <c r="Y90">
        <f t="shared" si="19"/>
        <v>1163.9353440000002</v>
      </c>
    </row>
    <row r="91" spans="1:25" x14ac:dyDescent="0.15">
      <c r="A91">
        <v>76.080000000000013</v>
      </c>
      <c r="B91">
        <v>5.0000000000000001E-4</v>
      </c>
      <c r="C91">
        <f t="shared" si="12"/>
        <v>4.9987504165099287E-4</v>
      </c>
      <c r="D91">
        <f t="shared" si="10"/>
        <v>76.118040000000008</v>
      </c>
      <c r="F91">
        <f t="shared" si="11"/>
        <v>3.5736169014084513E-4</v>
      </c>
      <c r="G91">
        <f t="shared" si="13"/>
        <v>1.4251335151014774E-4</v>
      </c>
      <c r="H91">
        <f t="shared" si="14"/>
        <v>76.118040000000008</v>
      </c>
      <c r="J91">
        <v>1.7799999999999999E-3</v>
      </c>
      <c r="K91">
        <f t="shared" si="15"/>
        <v>379.14</v>
      </c>
      <c r="T91">
        <f t="shared" si="16"/>
        <v>3.1394600737979762E-2</v>
      </c>
      <c r="U91">
        <f t="shared" si="17"/>
        <v>1133.7952080000002</v>
      </c>
      <c r="X91">
        <f t="shared" si="18"/>
        <v>5.1295002212975081E-2</v>
      </c>
      <c r="Y91">
        <f t="shared" si="19"/>
        <v>1163.6896320000001</v>
      </c>
    </row>
    <row r="92" spans="1:25" x14ac:dyDescent="0.15">
      <c r="A92">
        <v>77.16</v>
      </c>
      <c r="B92">
        <v>5.9999999999999995E-4</v>
      </c>
      <c r="C92">
        <f t="shared" si="12"/>
        <v>5.9982007196754947E-4</v>
      </c>
      <c r="D92">
        <f t="shared" si="10"/>
        <v>77.206295999999995</v>
      </c>
      <c r="F92">
        <f t="shared" si="11"/>
        <v>3.6247087323943659E-4</v>
      </c>
      <c r="G92">
        <f t="shared" si="13"/>
        <v>2.3734919872811288E-4</v>
      </c>
      <c r="H92">
        <f t="shared" si="14"/>
        <v>77.206295999999995</v>
      </c>
      <c r="J92">
        <v>1.8E-3</v>
      </c>
      <c r="K92">
        <f t="shared" si="15"/>
        <v>383.4</v>
      </c>
      <c r="T92">
        <f t="shared" si="16"/>
        <v>3.1774155482018687E-2</v>
      </c>
      <c r="U92">
        <f t="shared" si="17"/>
        <v>1135.0626160000002</v>
      </c>
      <c r="X92">
        <f t="shared" si="18"/>
        <v>5.1566521719309671E-2</v>
      </c>
      <c r="Y92">
        <f t="shared" si="19"/>
        <v>1166.2215719999999</v>
      </c>
    </row>
    <row r="93" spans="1:25" x14ac:dyDescent="0.15">
      <c r="A93">
        <v>77.88000000000001</v>
      </c>
      <c r="B93">
        <v>5.9999999999999995E-4</v>
      </c>
      <c r="C93">
        <f t="shared" si="12"/>
        <v>5.9982007196754947E-4</v>
      </c>
      <c r="D93">
        <f t="shared" si="10"/>
        <v>77.926728000000011</v>
      </c>
      <c r="F93">
        <f t="shared" si="11"/>
        <v>3.658531830985916E-4</v>
      </c>
      <c r="G93">
        <f t="shared" si="13"/>
        <v>2.3396688886895788E-4</v>
      </c>
      <c r="H93">
        <f t="shared" si="14"/>
        <v>77.926728000000011</v>
      </c>
      <c r="J93">
        <v>1.82E-3</v>
      </c>
      <c r="K93">
        <f t="shared" si="15"/>
        <v>387.66</v>
      </c>
      <c r="T93">
        <f t="shared" si="16"/>
        <v>3.1967774602851856E-2</v>
      </c>
      <c r="U93">
        <f t="shared" si="17"/>
        <v>1134.8661600000003</v>
      </c>
      <c r="X93">
        <f t="shared" si="18"/>
        <v>5.2306832794955821E-2</v>
      </c>
      <c r="Y93">
        <f t="shared" si="19"/>
        <v>1149.321872</v>
      </c>
    </row>
    <row r="94" spans="1:25" x14ac:dyDescent="0.15">
      <c r="A94">
        <v>78.760000000000005</v>
      </c>
      <c r="B94">
        <v>5.9999999999999995E-4</v>
      </c>
      <c r="C94">
        <f t="shared" si="12"/>
        <v>5.9982007196754947E-4</v>
      </c>
      <c r="D94">
        <f t="shared" si="10"/>
        <v>78.807255999999995</v>
      </c>
      <c r="F94">
        <f t="shared" si="11"/>
        <v>3.6998711737089204E-4</v>
      </c>
      <c r="G94">
        <f t="shared" si="13"/>
        <v>2.2983295459665744E-4</v>
      </c>
      <c r="H94">
        <f t="shared" si="14"/>
        <v>78.807255999999995</v>
      </c>
      <c r="J94">
        <v>1.8400000000000001E-3</v>
      </c>
      <c r="K94">
        <f t="shared" si="15"/>
        <v>391.92</v>
      </c>
      <c r="T94">
        <f t="shared" si="16"/>
        <v>3.2737985895658156E-2</v>
      </c>
      <c r="U94">
        <f t="shared" si="17"/>
        <v>1134.909776</v>
      </c>
      <c r="X94">
        <f t="shared" si="18"/>
        <v>5.2391109739721345E-2</v>
      </c>
      <c r="Y94">
        <f t="shared" si="19"/>
        <v>1171.578528</v>
      </c>
    </row>
    <row r="95" spans="1:25" x14ac:dyDescent="0.15">
      <c r="A95">
        <v>78.88000000000001</v>
      </c>
      <c r="B95">
        <v>5.0000000000000001E-4</v>
      </c>
      <c r="C95">
        <f t="shared" si="12"/>
        <v>4.9987504165099287E-4</v>
      </c>
      <c r="D95">
        <f t="shared" si="10"/>
        <v>78.919440000000009</v>
      </c>
      <c r="F95">
        <f t="shared" si="11"/>
        <v>3.7051380281690144E-4</v>
      </c>
      <c r="G95">
        <f t="shared" si="13"/>
        <v>1.2936123883409143E-4</v>
      </c>
      <c r="H95">
        <f t="shared" si="14"/>
        <v>78.919440000000009</v>
      </c>
      <c r="J95">
        <v>1.8600000000000001E-3</v>
      </c>
      <c r="K95">
        <f t="shared" si="15"/>
        <v>396.18</v>
      </c>
      <c r="T95">
        <f t="shared" si="16"/>
        <v>3.2937666295494022E-2</v>
      </c>
      <c r="U95">
        <f t="shared" si="17"/>
        <v>1133.38276</v>
      </c>
      <c r="X95">
        <f t="shared" si="18"/>
        <v>5.2955081796920801E-2</v>
      </c>
      <c r="Y95">
        <f t="shared" si="19"/>
        <v>1172.029896</v>
      </c>
    </row>
    <row r="96" spans="1:25" x14ac:dyDescent="0.15">
      <c r="A96">
        <v>79.12</v>
      </c>
      <c r="B96">
        <v>5.9999999999999995E-4</v>
      </c>
      <c r="C96">
        <f t="shared" si="12"/>
        <v>5.9982007196754947E-4</v>
      </c>
      <c r="D96">
        <f t="shared" si="10"/>
        <v>79.167472000000004</v>
      </c>
      <c r="F96">
        <f t="shared" si="11"/>
        <v>3.7167827230046951E-4</v>
      </c>
      <c r="G96">
        <f t="shared" si="13"/>
        <v>2.2814179966707996E-4</v>
      </c>
      <c r="H96">
        <f t="shared" si="14"/>
        <v>79.167472000000004</v>
      </c>
      <c r="J96">
        <v>1.8799999999999999E-3</v>
      </c>
      <c r="K96">
        <f t="shared" si="15"/>
        <v>400.44</v>
      </c>
      <c r="T96">
        <f t="shared" si="16"/>
        <v>3.3479692217123096E-2</v>
      </c>
      <c r="U96">
        <f t="shared" si="17"/>
        <v>1140.8986240000002</v>
      </c>
      <c r="X96">
        <f t="shared" si="18"/>
        <v>5.3241628262036704E-2</v>
      </c>
      <c r="Y96">
        <f t="shared" si="19"/>
        <v>1171.2586200000001</v>
      </c>
    </row>
    <row r="97" spans="1:25" x14ac:dyDescent="0.15">
      <c r="A97">
        <v>79.52000000000001</v>
      </c>
      <c r="B97">
        <v>5.0000000000000001E-4</v>
      </c>
      <c r="C97">
        <f t="shared" si="12"/>
        <v>4.9987504165099287E-4</v>
      </c>
      <c r="D97">
        <f t="shared" si="10"/>
        <v>79.559760000000011</v>
      </c>
      <c r="F97">
        <f t="shared" si="11"/>
        <v>3.7352000000000007E-4</v>
      </c>
      <c r="G97">
        <f t="shared" si="13"/>
        <v>1.263550416509928E-4</v>
      </c>
      <c r="H97">
        <f t="shared" si="14"/>
        <v>79.559760000000011</v>
      </c>
      <c r="J97">
        <v>1.9E-3</v>
      </c>
      <c r="K97">
        <f t="shared" si="15"/>
        <v>404.7</v>
      </c>
      <c r="T97">
        <f t="shared" si="16"/>
        <v>3.4042334602302521E-2</v>
      </c>
      <c r="U97">
        <f t="shared" si="17"/>
        <v>1123.4744159999998</v>
      </c>
      <c r="X97">
        <f t="shared" si="18"/>
        <v>5.3726738692878896E-2</v>
      </c>
      <c r="Y97">
        <f t="shared" si="19"/>
        <v>1168.3307599999998</v>
      </c>
    </row>
    <row r="98" spans="1:25" x14ac:dyDescent="0.15">
      <c r="A98">
        <v>79.800000000000011</v>
      </c>
      <c r="B98">
        <v>5.9999999999999995E-4</v>
      </c>
      <c r="C98">
        <f t="shared" si="12"/>
        <v>5.9982007196754947E-4</v>
      </c>
      <c r="D98">
        <f t="shared" si="10"/>
        <v>79.847880000000004</v>
      </c>
      <c r="F98">
        <f t="shared" si="11"/>
        <v>3.7487267605633808E-4</v>
      </c>
      <c r="G98">
        <f t="shared" si="13"/>
        <v>2.2494739591121139E-4</v>
      </c>
      <c r="H98">
        <f t="shared" si="14"/>
        <v>79.847880000000004</v>
      </c>
      <c r="J98">
        <v>1.92E-3</v>
      </c>
      <c r="K98">
        <f t="shared" si="15"/>
        <v>408.96000000000004</v>
      </c>
      <c r="T98">
        <f t="shared" si="16"/>
        <v>3.4442043958573101E-2</v>
      </c>
      <c r="U98">
        <f t="shared" si="17"/>
        <v>1140.7057199999999</v>
      </c>
      <c r="X98">
        <f t="shared" si="18"/>
        <v>5.4105788369403926E-2</v>
      </c>
      <c r="Y98">
        <f t="shared" si="19"/>
        <v>1167.8796480000001</v>
      </c>
    </row>
    <row r="99" spans="1:25" x14ac:dyDescent="0.15">
      <c r="A99">
        <v>80.08</v>
      </c>
      <c r="B99">
        <v>5.9999999999999995E-4</v>
      </c>
      <c r="C99">
        <f t="shared" si="12"/>
        <v>5.9982007196754947E-4</v>
      </c>
      <c r="D99">
        <f t="shared" si="10"/>
        <v>80.128047999999993</v>
      </c>
      <c r="F99">
        <f t="shared" si="11"/>
        <v>3.7618801877934273E-4</v>
      </c>
      <c r="G99">
        <f t="shared" si="13"/>
        <v>2.2363205318820674E-4</v>
      </c>
      <c r="H99">
        <f t="shared" si="14"/>
        <v>80.128047999999993</v>
      </c>
      <c r="J99">
        <v>1.9400000000000001E-3</v>
      </c>
      <c r="K99">
        <f t="shared" si="15"/>
        <v>413.22</v>
      </c>
      <c r="T99">
        <f t="shared" si="16"/>
        <v>3.5296838714194881E-2</v>
      </c>
      <c r="U99">
        <f t="shared" si="17"/>
        <v>1142.7754600000001</v>
      </c>
      <c r="X99">
        <f t="shared" si="18"/>
        <v>5.4377672755700275E-2</v>
      </c>
      <c r="Y99">
        <f t="shared" si="19"/>
        <v>1170.163272</v>
      </c>
    </row>
    <row r="100" spans="1:25" x14ac:dyDescent="0.15">
      <c r="A100">
        <v>80.240000000000009</v>
      </c>
      <c r="B100">
        <v>5.9999999999999995E-4</v>
      </c>
      <c r="C100">
        <f t="shared" si="12"/>
        <v>5.9982007196754947E-4</v>
      </c>
      <c r="D100">
        <f t="shared" si="10"/>
        <v>80.288144000000003</v>
      </c>
      <c r="F100">
        <f t="shared" si="11"/>
        <v>3.7693964319248827E-4</v>
      </c>
      <c r="G100">
        <f t="shared" si="13"/>
        <v>2.228804287750612E-4</v>
      </c>
      <c r="H100">
        <f t="shared" si="14"/>
        <v>80.288144000000003</v>
      </c>
      <c r="J100">
        <v>1.9599999999999999E-3</v>
      </c>
      <c r="K100">
        <f t="shared" si="15"/>
        <v>417.47999999999996</v>
      </c>
      <c r="T100">
        <f t="shared" si="16"/>
        <v>3.5678765886705245E-2</v>
      </c>
      <c r="U100">
        <f t="shared" si="17"/>
        <v>1143.214356</v>
      </c>
      <c r="X100">
        <f t="shared" si="18"/>
        <v>5.4939539846084233E-2</v>
      </c>
      <c r="Y100">
        <f t="shared" si="19"/>
        <v>1170.8245679999998</v>
      </c>
    </row>
    <row r="101" spans="1:25" x14ac:dyDescent="0.15">
      <c r="A101">
        <v>80.2</v>
      </c>
      <c r="B101">
        <v>5.9999999999999995E-4</v>
      </c>
      <c r="C101">
        <f t="shared" si="12"/>
        <v>5.9982007196754947E-4</v>
      </c>
      <c r="D101">
        <f t="shared" si="10"/>
        <v>80.24812</v>
      </c>
      <c r="F101">
        <f t="shared" si="11"/>
        <v>3.7675173708920189E-4</v>
      </c>
      <c r="G101">
        <f t="shared" si="13"/>
        <v>2.2306833487834759E-4</v>
      </c>
      <c r="H101">
        <f t="shared" si="14"/>
        <v>80.24812</v>
      </c>
      <c r="J101">
        <v>1.98E-3</v>
      </c>
      <c r="K101">
        <f t="shared" si="15"/>
        <v>421.74</v>
      </c>
      <c r="T101">
        <f t="shared" si="16"/>
        <v>3.6063677462670071E-2</v>
      </c>
      <c r="U101">
        <f t="shared" si="17"/>
        <v>1142.9861799999999</v>
      </c>
      <c r="X101">
        <f t="shared" si="18"/>
        <v>5.5207981682593124E-2</v>
      </c>
      <c r="Y101">
        <f t="shared" si="19"/>
        <v>1173.7904639999999</v>
      </c>
    </row>
    <row r="102" spans="1:25" x14ac:dyDescent="0.15">
      <c r="A102">
        <v>80.400000000000006</v>
      </c>
      <c r="B102">
        <v>5.0000000000000001E-4</v>
      </c>
      <c r="C102">
        <f t="shared" si="12"/>
        <v>4.9987504165099287E-4</v>
      </c>
      <c r="D102">
        <f t="shared" si="10"/>
        <v>80.440200000000004</v>
      </c>
      <c r="F102">
        <f t="shared" si="11"/>
        <v>3.776535211267606E-4</v>
      </c>
      <c r="G102">
        <f t="shared" si="13"/>
        <v>1.2222152052423227E-4</v>
      </c>
      <c r="H102">
        <f t="shared" si="14"/>
        <v>80.440200000000004</v>
      </c>
      <c r="J102">
        <v>2E-3</v>
      </c>
      <c r="K102">
        <f t="shared" si="15"/>
        <v>426</v>
      </c>
      <c r="T102">
        <f t="shared" si="16"/>
        <v>3.6444136296978423E-2</v>
      </c>
      <c r="U102">
        <f t="shared" si="17"/>
        <v>1143.675068</v>
      </c>
      <c r="X102">
        <f t="shared" si="18"/>
        <v>5.5676820124628969E-2</v>
      </c>
      <c r="Y102">
        <f t="shared" si="19"/>
        <v>1174.1301639999999</v>
      </c>
    </row>
    <row r="103" spans="1:25" x14ac:dyDescent="0.15">
      <c r="A103">
        <v>80.72</v>
      </c>
      <c r="B103">
        <v>5.9999999999999995E-4</v>
      </c>
      <c r="C103">
        <f t="shared" si="12"/>
        <v>5.9982007196754947E-4</v>
      </c>
      <c r="D103">
        <f t="shared" si="10"/>
        <v>80.76843199999999</v>
      </c>
      <c r="F103">
        <f t="shared" si="11"/>
        <v>3.791945164319248E-4</v>
      </c>
      <c r="G103">
        <f t="shared" si="13"/>
        <v>2.2062555553562467E-4</v>
      </c>
      <c r="H103">
        <f t="shared" si="14"/>
        <v>80.76843199999999</v>
      </c>
      <c r="J103">
        <v>2.0200000000000001E-3</v>
      </c>
      <c r="K103">
        <f t="shared" si="15"/>
        <v>430.26000000000005</v>
      </c>
      <c r="T103">
        <f t="shared" si="16"/>
        <v>3.6626867891508944E-2</v>
      </c>
      <c r="U103">
        <f t="shared" si="17"/>
        <v>1145.6047919999999</v>
      </c>
      <c r="X103">
        <f t="shared" si="18"/>
        <v>5.5960413843969506E-2</v>
      </c>
      <c r="Y103">
        <f t="shared" si="19"/>
        <v>1173.8234560000001</v>
      </c>
    </row>
    <row r="104" spans="1:25" x14ac:dyDescent="0.15">
      <c r="A104">
        <v>80.88000000000001</v>
      </c>
      <c r="B104">
        <v>7.000000000000001E-4</v>
      </c>
      <c r="C104">
        <f t="shared" si="12"/>
        <v>6.9975511427326493E-4</v>
      </c>
      <c r="D104">
        <f t="shared" si="10"/>
        <v>80.936616000000001</v>
      </c>
      <c r="F104">
        <f t="shared" si="11"/>
        <v>3.7998411267605635E-4</v>
      </c>
      <c r="G104">
        <f t="shared" si="13"/>
        <v>3.1977100159720858E-4</v>
      </c>
      <c r="H104">
        <f t="shared" si="14"/>
        <v>80.936616000000001</v>
      </c>
      <c r="J104">
        <v>2.0400000000000001E-3</v>
      </c>
      <c r="K104">
        <f t="shared" si="15"/>
        <v>434.52000000000004</v>
      </c>
      <c r="T104">
        <f t="shared" si="16"/>
        <v>3.7213036267512843E-2</v>
      </c>
      <c r="U104">
        <f t="shared" si="17"/>
        <v>1143.2586000000001</v>
      </c>
      <c r="X104">
        <f t="shared" si="18"/>
        <v>5.6423906253798388E-2</v>
      </c>
      <c r="Y104">
        <f t="shared" si="19"/>
        <v>1175.226496</v>
      </c>
    </row>
    <row r="105" spans="1:25" x14ac:dyDescent="0.15">
      <c r="A105">
        <v>81.12</v>
      </c>
      <c r="B105">
        <v>5.9999999999999995E-4</v>
      </c>
      <c r="C105">
        <f t="shared" si="12"/>
        <v>5.9982007196754947E-4</v>
      </c>
      <c r="D105">
        <f t="shared" si="10"/>
        <v>81.168672000000001</v>
      </c>
      <c r="F105">
        <f t="shared" si="11"/>
        <v>3.8107357746478877E-4</v>
      </c>
      <c r="G105">
        <f t="shared" si="13"/>
        <v>2.187464945027607E-4</v>
      </c>
      <c r="H105">
        <f t="shared" si="14"/>
        <v>81.168672000000001</v>
      </c>
      <c r="J105">
        <v>2.0600000000000002E-3</v>
      </c>
      <c r="K105">
        <f t="shared" si="15"/>
        <v>438.78000000000003</v>
      </c>
      <c r="T105">
        <f t="shared" si="16"/>
        <v>3.7494045391495118E-2</v>
      </c>
      <c r="U105">
        <f t="shared" si="17"/>
        <v>1144.6310799999999</v>
      </c>
      <c r="X105">
        <f t="shared" si="18"/>
        <v>5.6813126215096328E-2</v>
      </c>
      <c r="Y105">
        <f t="shared" si="19"/>
        <v>1172.390308</v>
      </c>
    </row>
    <row r="106" spans="1:25" x14ac:dyDescent="0.15">
      <c r="A106">
        <v>81.600000000000009</v>
      </c>
      <c r="B106">
        <v>7.000000000000001E-4</v>
      </c>
      <c r="C106">
        <f t="shared" si="12"/>
        <v>6.9975511427326493E-4</v>
      </c>
      <c r="D106">
        <f t="shared" si="10"/>
        <v>81.657120000000006</v>
      </c>
      <c r="F106">
        <f t="shared" si="11"/>
        <v>3.8336676056338029E-4</v>
      </c>
      <c r="G106">
        <f t="shared" si="13"/>
        <v>3.1638835370988464E-4</v>
      </c>
      <c r="H106">
        <f t="shared" si="14"/>
        <v>81.657120000000006</v>
      </c>
      <c r="J106">
        <v>2.0799999999999998E-3</v>
      </c>
      <c r="K106">
        <f t="shared" si="15"/>
        <v>443.03999999999996</v>
      </c>
      <c r="T106">
        <f t="shared" si="16"/>
        <v>3.8157704925281533E-2</v>
      </c>
      <c r="U106">
        <f t="shared" si="17"/>
        <v>1146.06718</v>
      </c>
      <c r="X106">
        <f t="shared" si="18"/>
        <v>5.7611532704118923E-2</v>
      </c>
      <c r="Y106">
        <f t="shared" si="19"/>
        <v>1182.3719999999998</v>
      </c>
    </row>
    <row r="107" spans="1:25" x14ac:dyDescent="0.15">
      <c r="A107">
        <v>81.400000000000006</v>
      </c>
      <c r="B107">
        <v>7.000000000000001E-4</v>
      </c>
      <c r="C107">
        <f t="shared" si="12"/>
        <v>6.9975511427326493E-4</v>
      </c>
      <c r="D107">
        <f t="shared" si="10"/>
        <v>81.456980000000001</v>
      </c>
      <c r="F107">
        <f t="shared" si="11"/>
        <v>3.8242713615023477E-4</v>
      </c>
      <c r="G107">
        <f t="shared" si="13"/>
        <v>3.1732797812303017E-4</v>
      </c>
      <c r="H107">
        <f t="shared" si="14"/>
        <v>81.456980000000001</v>
      </c>
      <c r="J107">
        <v>2.0999999999999999E-3</v>
      </c>
      <c r="K107">
        <f t="shared" si="15"/>
        <v>447.29999999999995</v>
      </c>
      <c r="T107">
        <f t="shared" si="16"/>
        <v>3.8428229136273646E-2</v>
      </c>
      <c r="U107">
        <f t="shared" si="17"/>
        <v>1149.6143360000001</v>
      </c>
      <c r="X107">
        <f t="shared" si="18"/>
        <v>5.791837950489169E-2</v>
      </c>
      <c r="Y107">
        <f t="shared" si="19"/>
        <v>1176.9939199999999</v>
      </c>
    </row>
    <row r="108" spans="1:25" x14ac:dyDescent="0.15">
      <c r="A108">
        <v>81.320000000000007</v>
      </c>
      <c r="B108">
        <v>7.000000000000001E-4</v>
      </c>
      <c r="C108">
        <f t="shared" si="12"/>
        <v>6.9975511427326493E-4</v>
      </c>
      <c r="D108">
        <f t="shared" si="10"/>
        <v>81.376924000000002</v>
      </c>
      <c r="F108">
        <f t="shared" si="11"/>
        <v>3.8205128638497656E-4</v>
      </c>
      <c r="G108">
        <f t="shared" si="13"/>
        <v>3.1770382788828838E-4</v>
      </c>
      <c r="H108">
        <f t="shared" si="14"/>
        <v>81.376924000000002</v>
      </c>
      <c r="J108">
        <v>2.1199999999999999E-3</v>
      </c>
      <c r="K108">
        <f t="shared" si="15"/>
        <v>451.56</v>
      </c>
      <c r="T108">
        <f t="shared" si="16"/>
        <v>3.9014353982130524E-2</v>
      </c>
      <c r="U108">
        <f t="shared" si="17"/>
        <v>1147.0546960000001</v>
      </c>
      <c r="X108">
        <f t="shared" si="18"/>
        <v>5.8401355039427505E-2</v>
      </c>
      <c r="Y108">
        <f t="shared" si="19"/>
        <v>1174.0497600000001</v>
      </c>
    </row>
    <row r="109" spans="1:25" x14ac:dyDescent="0.15">
      <c r="A109">
        <v>81.28</v>
      </c>
      <c r="B109">
        <v>5.9999999999999995E-4</v>
      </c>
      <c r="C109">
        <f t="shared" si="12"/>
        <v>5.9982007196754947E-4</v>
      </c>
      <c r="D109">
        <f t="shared" si="10"/>
        <v>81.328767999999997</v>
      </c>
      <c r="F109">
        <f t="shared" si="11"/>
        <v>3.8182520187793426E-4</v>
      </c>
      <c r="G109">
        <f t="shared" si="13"/>
        <v>2.1799487008961521E-4</v>
      </c>
      <c r="H109">
        <f t="shared" si="14"/>
        <v>81.328767999999997</v>
      </c>
      <c r="J109">
        <v>2.14E-3</v>
      </c>
      <c r="K109">
        <f t="shared" si="15"/>
        <v>455.82</v>
      </c>
      <c r="T109">
        <f t="shared" si="16"/>
        <v>3.9211688586091177E-2</v>
      </c>
      <c r="U109">
        <f t="shared" si="17"/>
        <v>1145.76848</v>
      </c>
      <c r="X109">
        <f t="shared" si="18"/>
        <v>5.8848075267296386E-2</v>
      </c>
      <c r="Y109">
        <f t="shared" si="19"/>
        <v>1178.7811199999999</v>
      </c>
    </row>
    <row r="110" spans="1:25" x14ac:dyDescent="0.15">
      <c r="A110">
        <v>81.44</v>
      </c>
      <c r="B110">
        <v>5.9999999999999995E-4</v>
      </c>
      <c r="C110">
        <f t="shared" si="12"/>
        <v>5.9982007196754947E-4</v>
      </c>
      <c r="D110">
        <f t="shared" si="10"/>
        <v>81.488863999999992</v>
      </c>
      <c r="F110">
        <f t="shared" si="11"/>
        <v>3.8257682629107975E-4</v>
      </c>
      <c r="G110">
        <f t="shared" si="13"/>
        <v>2.1724324567646972E-4</v>
      </c>
      <c r="H110">
        <f t="shared" si="14"/>
        <v>81.488863999999992</v>
      </c>
      <c r="J110">
        <v>2.16E-3</v>
      </c>
      <c r="K110">
        <f t="shared" si="15"/>
        <v>460.08</v>
      </c>
      <c r="T110">
        <f t="shared" si="16"/>
        <v>3.9563826863388475E-2</v>
      </c>
      <c r="U110">
        <f t="shared" si="17"/>
        <v>1152.2317599999999</v>
      </c>
      <c r="X110">
        <f t="shared" si="18"/>
        <v>5.9339040676423781E-2</v>
      </c>
      <c r="Y110">
        <f t="shared" si="19"/>
        <v>1174.0414400000002</v>
      </c>
    </row>
    <row r="111" spans="1:25" x14ac:dyDescent="0.15">
      <c r="A111">
        <v>81.52000000000001</v>
      </c>
      <c r="B111">
        <v>7.000000000000001E-4</v>
      </c>
      <c r="C111">
        <f t="shared" si="12"/>
        <v>6.9975511427326493E-4</v>
      </c>
      <c r="D111">
        <f t="shared" si="10"/>
        <v>81.577064000000007</v>
      </c>
      <c r="F111">
        <f t="shared" si="11"/>
        <v>3.8299091079812208E-4</v>
      </c>
      <c r="G111">
        <f t="shared" si="13"/>
        <v>3.1676420347514285E-4</v>
      </c>
      <c r="H111">
        <f t="shared" si="14"/>
        <v>81.577064000000007</v>
      </c>
      <c r="J111">
        <v>2.1800000000000001E-3</v>
      </c>
      <c r="K111">
        <f t="shared" si="15"/>
        <v>464.34000000000003</v>
      </c>
      <c r="T111">
        <f t="shared" si="16"/>
        <v>4.0031080744292943E-2</v>
      </c>
      <c r="U111">
        <f t="shared" si="17"/>
        <v>1154.4988000000001</v>
      </c>
      <c r="X111">
        <f t="shared" si="18"/>
        <v>5.9611397998815006E-2</v>
      </c>
      <c r="Y111">
        <f t="shared" si="19"/>
        <v>1175.9084479999999</v>
      </c>
    </row>
    <row r="112" spans="1:25" x14ac:dyDescent="0.15">
      <c r="A112">
        <v>81.2</v>
      </c>
      <c r="B112">
        <v>5.0000000000000001E-4</v>
      </c>
      <c r="C112">
        <f t="shared" si="12"/>
        <v>4.9987504165099287E-4</v>
      </c>
      <c r="D112">
        <f t="shared" si="10"/>
        <v>81.240600000000001</v>
      </c>
      <c r="F112">
        <f t="shared" si="11"/>
        <v>3.8141126760563384E-4</v>
      </c>
      <c r="G112">
        <f t="shared" si="13"/>
        <v>1.1846377404535903E-4</v>
      </c>
      <c r="H112">
        <f t="shared" si="14"/>
        <v>81.240600000000001</v>
      </c>
      <c r="J112">
        <v>2.2000000000000001E-3</v>
      </c>
      <c r="K112">
        <f t="shared" si="15"/>
        <v>468.6</v>
      </c>
      <c r="T112">
        <f t="shared" si="16"/>
        <v>4.0708320665196231E-2</v>
      </c>
      <c r="U112">
        <f t="shared" si="17"/>
        <v>1152.673984</v>
      </c>
      <c r="X112">
        <f t="shared" si="18"/>
        <v>6.0270643073214419E-2</v>
      </c>
      <c r="Y112">
        <f t="shared" si="19"/>
        <v>1175.1417600000002</v>
      </c>
    </row>
    <row r="113" spans="1:25" x14ac:dyDescent="0.15">
      <c r="A113">
        <v>81.320000000000007</v>
      </c>
      <c r="B113">
        <v>7.000000000000001E-4</v>
      </c>
      <c r="C113">
        <f t="shared" si="12"/>
        <v>6.9975511427326493E-4</v>
      </c>
      <c r="D113">
        <f t="shared" si="10"/>
        <v>81.376924000000002</v>
      </c>
      <c r="F113">
        <f t="shared" si="11"/>
        <v>3.8205128638497656E-4</v>
      </c>
      <c r="G113">
        <f t="shared" si="13"/>
        <v>3.1770382788828838E-4</v>
      </c>
      <c r="H113">
        <f t="shared" si="14"/>
        <v>81.376924000000002</v>
      </c>
      <c r="J113">
        <v>2.2200000000000002E-3</v>
      </c>
      <c r="K113">
        <f t="shared" si="15"/>
        <v>472.86</v>
      </c>
      <c r="T113">
        <f t="shared" si="16"/>
        <v>4.1564703578971164E-2</v>
      </c>
      <c r="U113">
        <f t="shared" si="17"/>
        <v>1153.2453920000003</v>
      </c>
      <c r="X113">
        <f t="shared" si="18"/>
        <v>6.0541727349986404E-2</v>
      </c>
      <c r="Y113">
        <f t="shared" si="19"/>
        <v>1177.223868</v>
      </c>
    </row>
    <row r="114" spans="1:25" x14ac:dyDescent="0.15">
      <c r="A114">
        <v>81.36</v>
      </c>
      <c r="B114">
        <v>7.000000000000001E-4</v>
      </c>
      <c r="C114">
        <f t="shared" si="12"/>
        <v>6.9975511427326493E-4</v>
      </c>
      <c r="D114">
        <f t="shared" si="10"/>
        <v>81.416951999999995</v>
      </c>
      <c r="F114">
        <f t="shared" si="11"/>
        <v>3.8223921126760561E-4</v>
      </c>
      <c r="G114">
        <f t="shared" si="13"/>
        <v>3.1751590300565933E-4</v>
      </c>
      <c r="H114">
        <f t="shared" si="14"/>
        <v>81.416951999999995</v>
      </c>
      <c r="J114">
        <v>2.2399999999999998E-3</v>
      </c>
      <c r="K114">
        <f t="shared" si="15"/>
        <v>477.11999999999995</v>
      </c>
      <c r="T114">
        <f t="shared" si="16"/>
        <v>4.1749355236953306E-2</v>
      </c>
      <c r="U114">
        <f t="shared" si="17"/>
        <v>1154.5556880000001</v>
      </c>
      <c r="X114">
        <f t="shared" si="18"/>
        <v>6.0815738288012788E-2</v>
      </c>
      <c r="Y114">
        <f t="shared" si="19"/>
        <v>1178.6658</v>
      </c>
    </row>
    <row r="115" spans="1:25" x14ac:dyDescent="0.15">
      <c r="A115">
        <v>81.28</v>
      </c>
      <c r="B115">
        <v>7.000000000000001E-4</v>
      </c>
      <c r="C115">
        <f t="shared" si="12"/>
        <v>6.9975511427326493E-4</v>
      </c>
      <c r="D115">
        <f t="shared" si="10"/>
        <v>81.336895999999996</v>
      </c>
      <c r="F115">
        <f t="shared" si="11"/>
        <v>3.818633615023474E-4</v>
      </c>
      <c r="G115">
        <f t="shared" si="13"/>
        <v>3.1789175277091754E-4</v>
      </c>
      <c r="H115">
        <f t="shared" si="14"/>
        <v>81.336895999999996</v>
      </c>
      <c r="J115">
        <v>2.2599999999999999E-3</v>
      </c>
      <c r="K115">
        <f t="shared" si="15"/>
        <v>481.38</v>
      </c>
      <c r="T115">
        <f t="shared" si="16"/>
        <v>4.2211407495522005E-2</v>
      </c>
      <c r="U115">
        <f t="shared" si="17"/>
        <v>1157.707392</v>
      </c>
      <c r="X115">
        <f t="shared" si="18"/>
        <v>6.1391625395302865E-2</v>
      </c>
      <c r="Y115">
        <f t="shared" si="19"/>
        <v>1175.564016</v>
      </c>
    </row>
    <row r="116" spans="1:25" x14ac:dyDescent="0.15">
      <c r="A116">
        <v>81.48</v>
      </c>
      <c r="B116">
        <v>7.000000000000001E-4</v>
      </c>
      <c r="C116">
        <f t="shared" si="12"/>
        <v>6.9975511427326493E-4</v>
      </c>
      <c r="D116">
        <f t="shared" si="10"/>
        <v>81.537036000000001</v>
      </c>
      <c r="F116">
        <f t="shared" si="11"/>
        <v>3.8280298591549292E-4</v>
      </c>
      <c r="G116">
        <f t="shared" si="13"/>
        <v>3.1695212835777201E-4</v>
      </c>
      <c r="H116">
        <f t="shared" si="14"/>
        <v>81.537036000000001</v>
      </c>
      <c r="J116">
        <v>2.2799999999999999E-3</v>
      </c>
      <c r="K116">
        <f t="shared" si="15"/>
        <v>485.64</v>
      </c>
      <c r="T116">
        <f t="shared" si="16"/>
        <v>4.2597743282881941E-2</v>
      </c>
      <c r="U116">
        <f t="shared" si="17"/>
        <v>1156.6380799999999</v>
      </c>
      <c r="X116">
        <f t="shared" si="18"/>
        <v>6.1553732940944753E-2</v>
      </c>
      <c r="Y116">
        <f t="shared" si="19"/>
        <v>1180.8742559999998</v>
      </c>
    </row>
    <row r="117" spans="1:25" x14ac:dyDescent="0.15">
      <c r="A117">
        <v>81.320000000000007</v>
      </c>
      <c r="B117">
        <v>7.000000000000001E-4</v>
      </c>
      <c r="C117">
        <f t="shared" si="12"/>
        <v>6.9975511427326493E-4</v>
      </c>
      <c r="D117">
        <f t="shared" si="10"/>
        <v>81.376924000000002</v>
      </c>
      <c r="F117">
        <f t="shared" si="11"/>
        <v>3.8205128638497656E-4</v>
      </c>
      <c r="G117">
        <f t="shared" si="13"/>
        <v>3.1770382788828838E-4</v>
      </c>
      <c r="H117">
        <f t="shared" si="14"/>
        <v>81.376924000000002</v>
      </c>
      <c r="J117">
        <v>2.3E-3</v>
      </c>
      <c r="K117">
        <f t="shared" si="15"/>
        <v>489.9</v>
      </c>
      <c r="T117">
        <f t="shared" si="16"/>
        <v>4.2797559087375849E-2</v>
      </c>
      <c r="U117">
        <f t="shared" si="17"/>
        <v>1154.6758080000002</v>
      </c>
      <c r="X117">
        <f t="shared" si="18"/>
        <v>6.2449043180559369E-2</v>
      </c>
      <c r="Y117">
        <f t="shared" si="19"/>
        <v>1189.257216</v>
      </c>
    </row>
    <row r="118" spans="1:25" x14ac:dyDescent="0.15">
      <c r="A118">
        <v>81.36</v>
      </c>
      <c r="B118">
        <v>5.9999999999999995E-4</v>
      </c>
      <c r="C118">
        <f t="shared" si="12"/>
        <v>5.9982007196754947E-4</v>
      </c>
      <c r="D118">
        <f t="shared" si="10"/>
        <v>81.408815999999987</v>
      </c>
      <c r="F118">
        <f t="shared" si="11"/>
        <v>3.8220101408450698E-4</v>
      </c>
      <c r="G118">
        <f t="shared" si="13"/>
        <v>2.1761905788304249E-4</v>
      </c>
      <c r="H118">
        <f t="shared" si="14"/>
        <v>81.408815999999987</v>
      </c>
      <c r="J118">
        <v>2.32E-3</v>
      </c>
      <c r="K118">
        <f t="shared" si="15"/>
        <v>494.16</v>
      </c>
      <c r="T118">
        <f t="shared" si="16"/>
        <v>4.2999313555105466E-2</v>
      </c>
      <c r="U118">
        <f t="shared" si="17"/>
        <v>1152.2928640000002</v>
      </c>
      <c r="X118">
        <f t="shared" si="18"/>
        <v>6.2860997922276327E-2</v>
      </c>
      <c r="Y118">
        <f t="shared" si="19"/>
        <v>1181.0924</v>
      </c>
    </row>
    <row r="119" spans="1:25" x14ac:dyDescent="0.15">
      <c r="A119">
        <v>81.44</v>
      </c>
      <c r="B119">
        <v>7.000000000000001E-4</v>
      </c>
      <c r="C119">
        <f t="shared" si="12"/>
        <v>6.9975511427326493E-4</v>
      </c>
      <c r="D119">
        <f t="shared" si="10"/>
        <v>81.497007999999994</v>
      </c>
      <c r="F119">
        <f t="shared" si="11"/>
        <v>3.8261506103286382E-4</v>
      </c>
      <c r="G119">
        <f t="shared" si="13"/>
        <v>3.1714005324040112E-4</v>
      </c>
      <c r="H119">
        <f t="shared" si="14"/>
        <v>81.497007999999994</v>
      </c>
      <c r="J119">
        <v>2.3400000000000001E-3</v>
      </c>
      <c r="K119">
        <f t="shared" si="15"/>
        <v>498.42</v>
      </c>
      <c r="T119">
        <f t="shared" si="16"/>
        <v>4.3930074157442406E-2</v>
      </c>
      <c r="U119">
        <f t="shared" si="17"/>
        <v>1156.8786959999998</v>
      </c>
      <c r="X119">
        <f t="shared" si="18"/>
        <v>6.3763300200678635E-2</v>
      </c>
      <c r="Y119">
        <f t="shared" si="19"/>
        <v>1187.7258879999999</v>
      </c>
    </row>
    <row r="120" spans="1:25" x14ac:dyDescent="0.15">
      <c r="A120">
        <v>81.52000000000001</v>
      </c>
      <c r="B120">
        <v>5.9999999999999995E-4</v>
      </c>
      <c r="C120">
        <f t="shared" si="12"/>
        <v>5.9982007196754947E-4</v>
      </c>
      <c r="D120">
        <f t="shared" si="10"/>
        <v>81.568912000000012</v>
      </c>
      <c r="F120">
        <f t="shared" si="11"/>
        <v>3.8295263849765263E-4</v>
      </c>
      <c r="G120">
        <f t="shared" si="13"/>
        <v>2.1686743346989684E-4</v>
      </c>
      <c r="H120">
        <f t="shared" si="14"/>
        <v>81.568912000000012</v>
      </c>
      <c r="J120">
        <v>2.3600000000000001E-3</v>
      </c>
      <c r="K120">
        <f t="shared" si="15"/>
        <v>502.68</v>
      </c>
      <c r="T120">
        <f t="shared" si="16"/>
        <v>4.4202981861244703E-2</v>
      </c>
      <c r="U120">
        <f t="shared" si="17"/>
        <v>1159.56306</v>
      </c>
      <c r="X120">
        <f t="shared" si="18"/>
        <v>6.4441554918626548E-2</v>
      </c>
      <c r="Y120">
        <f t="shared" si="19"/>
        <v>1182.3240000000001</v>
      </c>
    </row>
    <row r="121" spans="1:25" x14ac:dyDescent="0.15">
      <c r="A121">
        <v>81.44</v>
      </c>
      <c r="B121">
        <v>5.9999999999999995E-4</v>
      </c>
      <c r="C121">
        <f t="shared" si="12"/>
        <v>5.9982007196754947E-4</v>
      </c>
      <c r="D121">
        <f t="shared" si="10"/>
        <v>81.488863999999992</v>
      </c>
      <c r="F121">
        <f t="shared" si="11"/>
        <v>3.8257682629107975E-4</v>
      </c>
      <c r="G121">
        <f t="shared" si="13"/>
        <v>2.1724324567646972E-4</v>
      </c>
      <c r="H121">
        <f t="shared" si="14"/>
        <v>81.488863999999992</v>
      </c>
      <c r="J121">
        <v>2.3800000000000002E-3</v>
      </c>
      <c r="K121">
        <f t="shared" si="15"/>
        <v>506.94000000000005</v>
      </c>
      <c r="T121">
        <f t="shared" si="16"/>
        <v>4.4398359842476753E-2</v>
      </c>
      <c r="U121">
        <f t="shared" si="17"/>
        <v>1158.4803759999998</v>
      </c>
      <c r="X121">
        <f t="shared" si="18"/>
        <v>6.5078105822853088E-2</v>
      </c>
      <c r="Y121">
        <f t="shared" si="19"/>
        <v>1185.7142880000001</v>
      </c>
    </row>
    <row r="122" spans="1:25" x14ac:dyDescent="0.15">
      <c r="A122">
        <v>81.48</v>
      </c>
      <c r="B122">
        <v>5.9999999999999995E-4</v>
      </c>
      <c r="C122">
        <f t="shared" si="12"/>
        <v>5.9982007196754947E-4</v>
      </c>
      <c r="D122">
        <f t="shared" si="10"/>
        <v>81.528887999999995</v>
      </c>
      <c r="F122">
        <f t="shared" si="11"/>
        <v>3.8276473239436614E-4</v>
      </c>
      <c r="G122">
        <f t="shared" si="13"/>
        <v>2.1705533957318333E-4</v>
      </c>
      <c r="H122">
        <f t="shared" si="14"/>
        <v>81.528887999999995</v>
      </c>
      <c r="J122">
        <v>2.3999999999999998E-3</v>
      </c>
      <c r="K122">
        <f t="shared" si="15"/>
        <v>511.19999999999993</v>
      </c>
      <c r="T122">
        <f t="shared" si="16"/>
        <v>4.4865229648237068E-2</v>
      </c>
      <c r="U122">
        <f t="shared" si="17"/>
        <v>1160.3354400000003</v>
      </c>
      <c r="X122">
        <f t="shared" si="18"/>
        <v>6.5528518221195681E-2</v>
      </c>
      <c r="Y122">
        <f t="shared" si="19"/>
        <v>1169.1504</v>
      </c>
    </row>
    <row r="123" spans="1:25" x14ac:dyDescent="0.15">
      <c r="A123">
        <v>81.400000000000006</v>
      </c>
      <c r="B123">
        <v>7.000000000000001E-4</v>
      </c>
      <c r="C123">
        <f t="shared" si="12"/>
        <v>6.9975511427326493E-4</v>
      </c>
      <c r="D123">
        <f t="shared" si="10"/>
        <v>81.456980000000001</v>
      </c>
      <c r="F123">
        <f t="shared" si="11"/>
        <v>3.8242713615023477E-4</v>
      </c>
      <c r="G123">
        <f t="shared" si="13"/>
        <v>3.1732797812303017E-4</v>
      </c>
      <c r="H123">
        <f t="shared" si="14"/>
        <v>81.456980000000001</v>
      </c>
      <c r="J123">
        <v>2.4199999999999998E-3</v>
      </c>
      <c r="K123">
        <f t="shared" si="15"/>
        <v>515.45999999999992</v>
      </c>
      <c r="T123">
        <f t="shared" si="16"/>
        <v>4.5144766115204113E-2</v>
      </c>
      <c r="U123">
        <f t="shared" si="17"/>
        <v>1161.550056</v>
      </c>
      <c r="X123">
        <f t="shared" si="18"/>
        <v>6.591996960308498E-2</v>
      </c>
      <c r="Y123">
        <f t="shared" si="19"/>
        <v>1184.94712</v>
      </c>
    </row>
    <row r="124" spans="1:25" x14ac:dyDescent="0.15">
      <c r="A124">
        <v>81.160000000000011</v>
      </c>
      <c r="B124">
        <v>7.000000000000001E-4</v>
      </c>
      <c r="C124">
        <f t="shared" si="12"/>
        <v>6.9975511427326493E-4</v>
      </c>
      <c r="D124">
        <f t="shared" si="10"/>
        <v>81.216812000000004</v>
      </c>
      <c r="F124">
        <f t="shared" si="11"/>
        <v>3.8129958685446014E-4</v>
      </c>
      <c r="G124">
        <f t="shared" si="13"/>
        <v>3.184555274188048E-4</v>
      </c>
      <c r="H124">
        <f t="shared" si="14"/>
        <v>81.216812000000004</v>
      </c>
      <c r="J124">
        <v>2.4399999999999999E-3</v>
      </c>
      <c r="K124">
        <f t="shared" si="15"/>
        <v>519.72</v>
      </c>
      <c r="T124">
        <f t="shared" si="16"/>
        <v>4.5438643403771697E-2</v>
      </c>
      <c r="U124">
        <f t="shared" si="17"/>
        <v>1159.6927519999999</v>
      </c>
      <c r="X124">
        <f t="shared" si="18"/>
        <v>6.6369256833710796E-2</v>
      </c>
      <c r="Y124">
        <f t="shared" si="19"/>
        <v>1188.3786480000001</v>
      </c>
    </row>
    <row r="125" spans="1:25" x14ac:dyDescent="0.15">
      <c r="A125">
        <v>81.320000000000007</v>
      </c>
      <c r="B125">
        <v>7.000000000000001E-4</v>
      </c>
      <c r="C125">
        <f t="shared" si="12"/>
        <v>6.9975511427326493E-4</v>
      </c>
      <c r="D125">
        <f t="shared" si="10"/>
        <v>81.376924000000002</v>
      </c>
      <c r="F125">
        <f t="shared" si="11"/>
        <v>3.8205128638497656E-4</v>
      </c>
      <c r="G125">
        <f t="shared" si="13"/>
        <v>3.1770382788828838E-4</v>
      </c>
      <c r="H125">
        <f t="shared" si="14"/>
        <v>81.376924000000002</v>
      </c>
      <c r="J125">
        <v>2.4599999999999999E-3</v>
      </c>
      <c r="K125">
        <f t="shared" si="15"/>
        <v>523.98</v>
      </c>
      <c r="T125">
        <f t="shared" si="16"/>
        <v>4.6010552725065899E-2</v>
      </c>
      <c r="U125">
        <f t="shared" si="17"/>
        <v>1159.3012479999998</v>
      </c>
      <c r="X125">
        <f t="shared" si="18"/>
        <v>6.6763104813782143E-2</v>
      </c>
      <c r="Y125">
        <f t="shared" si="19"/>
        <v>1163.9447160000002</v>
      </c>
    </row>
    <row r="126" spans="1:25" x14ac:dyDescent="0.15">
      <c r="A126">
        <v>81.240000000000009</v>
      </c>
      <c r="B126">
        <v>5.9999999999999995E-4</v>
      </c>
      <c r="C126">
        <f t="shared" si="12"/>
        <v>5.9982007196754947E-4</v>
      </c>
      <c r="D126">
        <f t="shared" si="10"/>
        <v>81.288744000000008</v>
      </c>
      <c r="F126">
        <f t="shared" si="11"/>
        <v>3.8163729577464793E-4</v>
      </c>
      <c r="G126">
        <f t="shared" si="13"/>
        <v>2.1818277619290154E-4</v>
      </c>
      <c r="H126">
        <f t="shared" si="14"/>
        <v>81.288744000000008</v>
      </c>
      <c r="J126">
        <v>2.48E-3</v>
      </c>
      <c r="K126">
        <f t="shared" si="15"/>
        <v>528.24</v>
      </c>
      <c r="T126">
        <f t="shared" si="16"/>
        <v>4.6298068681409676E-2</v>
      </c>
      <c r="U126">
        <f t="shared" si="17"/>
        <v>1158.7469920000001</v>
      </c>
      <c r="X126">
        <f t="shared" si="18"/>
        <v>6.7210035359450415E-2</v>
      </c>
      <c r="Y126">
        <f t="shared" si="19"/>
        <v>1187.6101199999998</v>
      </c>
    </row>
    <row r="127" spans="1:25" x14ac:dyDescent="0.15">
      <c r="A127">
        <v>81.2</v>
      </c>
      <c r="B127">
        <v>5.9999999999999995E-4</v>
      </c>
      <c r="C127">
        <f t="shared" si="12"/>
        <v>5.9982007196754947E-4</v>
      </c>
      <c r="D127">
        <f t="shared" si="10"/>
        <v>81.248719999999992</v>
      </c>
      <c r="F127">
        <f t="shared" si="11"/>
        <v>3.8144938967136144E-4</v>
      </c>
      <c r="G127">
        <f t="shared" si="13"/>
        <v>2.1837068229618804E-4</v>
      </c>
      <c r="H127">
        <f t="shared" si="14"/>
        <v>81.248719999999992</v>
      </c>
      <c r="J127">
        <v>2.5000000000000001E-3</v>
      </c>
      <c r="K127">
        <f t="shared" si="15"/>
        <v>532.5</v>
      </c>
      <c r="T127">
        <f t="shared" si="16"/>
        <v>4.7022632676063901E-2</v>
      </c>
      <c r="U127">
        <f t="shared" si="17"/>
        <v>1166.1614280000001</v>
      </c>
      <c r="X127">
        <f t="shared" si="18"/>
        <v>6.7499906969681278E-2</v>
      </c>
      <c r="Y127">
        <f t="shared" si="19"/>
        <v>1185.273408</v>
      </c>
    </row>
    <row r="128" spans="1:25" x14ac:dyDescent="0.15">
      <c r="A128">
        <v>81.12</v>
      </c>
      <c r="B128">
        <v>7.000000000000001E-4</v>
      </c>
      <c r="C128">
        <f t="shared" si="12"/>
        <v>6.9975511427326493E-4</v>
      </c>
      <c r="D128">
        <f t="shared" si="10"/>
        <v>81.176783999999998</v>
      </c>
      <c r="F128">
        <f t="shared" si="11"/>
        <v>3.8111166197183098E-4</v>
      </c>
      <c r="G128">
        <f t="shared" si="13"/>
        <v>3.1864345230143396E-4</v>
      </c>
      <c r="H128">
        <f t="shared" si="14"/>
        <v>81.176783999999998</v>
      </c>
      <c r="J128">
        <v>2.5200000000000001E-3</v>
      </c>
      <c r="K128">
        <f t="shared" si="15"/>
        <v>536.76</v>
      </c>
      <c r="T128">
        <f t="shared" si="16"/>
        <v>4.759599473950913E-2</v>
      </c>
      <c r="U128">
        <f t="shared" si="17"/>
        <v>1165.26468</v>
      </c>
      <c r="X128">
        <f t="shared" si="18"/>
        <v>6.8139475380966125E-2</v>
      </c>
      <c r="Y128">
        <f t="shared" si="19"/>
        <v>1187.5948000000001</v>
      </c>
    </row>
    <row r="129" spans="1:25" x14ac:dyDescent="0.15">
      <c r="A129">
        <v>81.36</v>
      </c>
      <c r="B129">
        <v>7.000000000000001E-4</v>
      </c>
      <c r="C129">
        <f t="shared" si="12"/>
        <v>6.9975511427326493E-4</v>
      </c>
      <c r="D129">
        <f t="shared" si="10"/>
        <v>81.416951999999995</v>
      </c>
      <c r="F129">
        <f t="shared" si="11"/>
        <v>3.8223921126760561E-4</v>
      </c>
      <c r="G129">
        <f t="shared" si="13"/>
        <v>3.1751590300565933E-4</v>
      </c>
      <c r="H129">
        <f t="shared" si="14"/>
        <v>81.416951999999995</v>
      </c>
      <c r="J129">
        <v>2.5400000000000002E-3</v>
      </c>
      <c r="K129">
        <f t="shared" si="15"/>
        <v>541.02</v>
      </c>
      <c r="T129">
        <f t="shared" si="16"/>
        <v>4.7784602507004233E-2</v>
      </c>
      <c r="U129">
        <f t="shared" si="17"/>
        <v>1165.485688</v>
      </c>
      <c r="X129">
        <f t="shared" si="18"/>
        <v>6.8256714712794972E-2</v>
      </c>
      <c r="Y129">
        <f t="shared" si="19"/>
        <v>1182.408248</v>
      </c>
    </row>
    <row r="130" spans="1:25" x14ac:dyDescent="0.15">
      <c r="A130">
        <v>81.44</v>
      </c>
      <c r="B130">
        <v>5.9999999999999995E-4</v>
      </c>
      <c r="C130">
        <f t="shared" si="12"/>
        <v>5.9982007196754947E-4</v>
      </c>
      <c r="D130">
        <f t="shared" ref="D130:D193" si="20">A130*(1+B130)</f>
        <v>81.488863999999992</v>
      </c>
      <c r="F130">
        <f t="shared" ref="F130:F193" si="21">D130/213/1000</f>
        <v>3.8257682629107975E-4</v>
      </c>
      <c r="G130">
        <f t="shared" si="13"/>
        <v>2.1724324567646972E-4</v>
      </c>
      <c r="H130">
        <f t="shared" si="14"/>
        <v>81.488863999999992</v>
      </c>
      <c r="J130">
        <v>2.5600000000000002E-3</v>
      </c>
      <c r="K130">
        <f t="shared" si="15"/>
        <v>545.28000000000009</v>
      </c>
      <c r="T130">
        <f t="shared" si="16"/>
        <v>4.8357344535282953E-2</v>
      </c>
      <c r="U130">
        <f t="shared" si="17"/>
        <v>1164.6290799999997</v>
      </c>
      <c r="X130">
        <f t="shared" si="18"/>
        <v>6.9154074564721307E-2</v>
      </c>
      <c r="Y130">
        <f t="shared" si="19"/>
        <v>1189.0238400000001</v>
      </c>
    </row>
    <row r="131" spans="1:25" x14ac:dyDescent="0.15">
      <c r="A131">
        <v>81.320000000000007</v>
      </c>
      <c r="B131">
        <v>5.9999999999999995E-4</v>
      </c>
      <c r="C131">
        <f t="shared" ref="C131:C194" si="22">LN(1+B131)</f>
        <v>5.9982007196754947E-4</v>
      </c>
      <c r="D131">
        <f t="shared" si="20"/>
        <v>81.368791999999999</v>
      </c>
      <c r="F131">
        <f t="shared" si="21"/>
        <v>3.820131079812207E-4</v>
      </c>
      <c r="G131">
        <f t="shared" ref="G131:G194" si="23">C131-F131</f>
        <v>2.1780696398632877E-4</v>
      </c>
      <c r="H131">
        <f t="shared" ref="H131:H194" si="24">D131</f>
        <v>81.368791999999999</v>
      </c>
      <c r="J131">
        <v>2.5799999999999998E-3</v>
      </c>
      <c r="K131">
        <f t="shared" ref="K131:K194" si="25">213*1000*(J131)</f>
        <v>549.54</v>
      </c>
      <c r="T131">
        <f t="shared" ref="T131:T187" si="26">G638</f>
        <v>4.8623575637642365E-2</v>
      </c>
      <c r="U131">
        <f t="shared" ref="U131:U187" si="27">D638</f>
        <v>1168.4647520000001</v>
      </c>
      <c r="X131">
        <f t="shared" ref="X131:X141" si="28">G684</f>
        <v>6.9258898911728886E-2</v>
      </c>
      <c r="Y131">
        <f t="shared" ref="Y131:Y141" si="29">D684</f>
        <v>1186.4614840000002</v>
      </c>
    </row>
    <row r="132" spans="1:25" x14ac:dyDescent="0.15">
      <c r="A132">
        <v>81.160000000000011</v>
      </c>
      <c r="B132">
        <v>7.000000000000001E-4</v>
      </c>
      <c r="C132">
        <f t="shared" si="22"/>
        <v>6.9975511427326493E-4</v>
      </c>
      <c r="D132">
        <f t="shared" si="20"/>
        <v>81.216812000000004</v>
      </c>
      <c r="F132">
        <f t="shared" si="21"/>
        <v>3.8129958685446014E-4</v>
      </c>
      <c r="G132">
        <f t="shared" si="23"/>
        <v>3.184555274188048E-4</v>
      </c>
      <c r="H132">
        <f t="shared" si="24"/>
        <v>81.216812000000004</v>
      </c>
      <c r="J132">
        <v>2.5999999999999999E-3</v>
      </c>
      <c r="K132">
        <f t="shared" si="25"/>
        <v>553.79999999999995</v>
      </c>
      <c r="T132">
        <f t="shared" si="26"/>
        <v>4.8932745783383344E-2</v>
      </c>
      <c r="U132">
        <f t="shared" si="27"/>
        <v>1163.1372040000001</v>
      </c>
      <c r="X132">
        <f t="shared" si="28"/>
        <v>7.0015443466792338E-2</v>
      </c>
      <c r="Y132">
        <f t="shared" si="29"/>
        <v>1183.3733400000001</v>
      </c>
    </row>
    <row r="133" spans="1:25" x14ac:dyDescent="0.15">
      <c r="A133">
        <v>81.2</v>
      </c>
      <c r="B133">
        <v>7.000000000000001E-4</v>
      </c>
      <c r="C133">
        <f t="shared" si="22"/>
        <v>6.9975511427326493E-4</v>
      </c>
      <c r="D133">
        <f t="shared" si="20"/>
        <v>81.256839999999997</v>
      </c>
      <c r="F133">
        <f t="shared" si="21"/>
        <v>3.8148751173708919E-4</v>
      </c>
      <c r="G133">
        <f t="shared" si="23"/>
        <v>3.1826760253617575E-4</v>
      </c>
      <c r="H133">
        <f t="shared" si="24"/>
        <v>81.256839999999997</v>
      </c>
      <c r="J133">
        <v>2.6199999999999999E-3</v>
      </c>
      <c r="K133">
        <f t="shared" si="25"/>
        <v>558.05999999999995</v>
      </c>
      <c r="T133">
        <f t="shared" si="26"/>
        <v>4.9482439951908604E-2</v>
      </c>
      <c r="U133">
        <f t="shared" si="27"/>
        <v>1167.05216</v>
      </c>
      <c r="X133">
        <f t="shared" si="28"/>
        <v>7.0176948023659466E-2</v>
      </c>
      <c r="Y133">
        <f t="shared" si="29"/>
        <v>1188.4685119999999</v>
      </c>
    </row>
    <row r="134" spans="1:25" x14ac:dyDescent="0.15">
      <c r="A134">
        <v>81.320000000000007</v>
      </c>
      <c r="B134">
        <v>5.9999999999999995E-4</v>
      </c>
      <c r="C134">
        <f t="shared" si="22"/>
        <v>5.9982007196754947E-4</v>
      </c>
      <c r="D134">
        <f t="shared" si="20"/>
        <v>81.368791999999999</v>
      </c>
      <c r="F134">
        <f t="shared" si="21"/>
        <v>3.820131079812207E-4</v>
      </c>
      <c r="G134">
        <f t="shared" si="23"/>
        <v>2.1780696398632877E-4</v>
      </c>
      <c r="H134">
        <f t="shared" si="24"/>
        <v>81.368791999999999</v>
      </c>
      <c r="J134">
        <v>2.64E-3</v>
      </c>
      <c r="K134">
        <f t="shared" si="25"/>
        <v>562.32000000000005</v>
      </c>
      <c r="T134">
        <f t="shared" si="26"/>
        <v>4.9670689122125015E-2</v>
      </c>
      <c r="U134">
        <f t="shared" si="27"/>
        <v>1167.2730879999999</v>
      </c>
      <c r="X134">
        <f t="shared" si="28"/>
        <v>7.0373866523514142E-2</v>
      </c>
      <c r="Y134">
        <f t="shared" si="29"/>
        <v>1186.0131919999999</v>
      </c>
    </row>
    <row r="135" spans="1:25" x14ac:dyDescent="0.15">
      <c r="A135">
        <v>81.48</v>
      </c>
      <c r="B135">
        <v>7.000000000000001E-4</v>
      </c>
      <c r="C135">
        <f t="shared" si="22"/>
        <v>6.9975511427326493E-4</v>
      </c>
      <c r="D135">
        <f t="shared" si="20"/>
        <v>81.537036000000001</v>
      </c>
      <c r="F135">
        <f t="shared" si="21"/>
        <v>3.8280298591549292E-4</v>
      </c>
      <c r="G135">
        <f t="shared" si="23"/>
        <v>3.1695212835777201E-4</v>
      </c>
      <c r="H135">
        <f t="shared" si="24"/>
        <v>81.537036000000001</v>
      </c>
      <c r="J135">
        <v>2.66E-3</v>
      </c>
      <c r="K135">
        <f t="shared" si="25"/>
        <v>566.58000000000004</v>
      </c>
      <c r="T135">
        <f t="shared" si="26"/>
        <v>5.0582795314311535E-2</v>
      </c>
      <c r="U135">
        <f t="shared" si="27"/>
        <v>1174.4700800000003</v>
      </c>
      <c r="X135">
        <f t="shared" si="28"/>
        <v>7.1308733740145153E-2</v>
      </c>
      <c r="Y135">
        <f t="shared" si="29"/>
        <v>1184.2183399999999</v>
      </c>
    </row>
    <row r="136" spans="1:25" x14ac:dyDescent="0.15">
      <c r="A136">
        <v>81.400000000000006</v>
      </c>
      <c r="B136">
        <v>5.9999999999999995E-4</v>
      </c>
      <c r="C136">
        <f t="shared" si="22"/>
        <v>5.9982007196754947E-4</v>
      </c>
      <c r="D136">
        <f t="shared" si="20"/>
        <v>81.448840000000004</v>
      </c>
      <c r="F136">
        <f t="shared" si="21"/>
        <v>3.8238892018779347E-4</v>
      </c>
      <c r="G136">
        <f t="shared" si="23"/>
        <v>2.17431151779756E-4</v>
      </c>
      <c r="H136">
        <f t="shared" si="24"/>
        <v>81.448840000000004</v>
      </c>
      <c r="J136">
        <v>2.6800000000000001E-3</v>
      </c>
      <c r="K136">
        <f t="shared" si="25"/>
        <v>570.84</v>
      </c>
      <c r="T136">
        <f t="shared" si="26"/>
        <v>5.1104866304795729E-2</v>
      </c>
      <c r="U136">
        <f t="shared" si="27"/>
        <v>1163.9353440000002</v>
      </c>
      <c r="X136">
        <f t="shared" si="28"/>
        <v>7.150749342351212E-2</v>
      </c>
      <c r="Y136">
        <f t="shared" si="29"/>
        <v>1181.3269720000001</v>
      </c>
    </row>
    <row r="137" spans="1:25" x14ac:dyDescent="0.15">
      <c r="A137">
        <v>81.320000000000007</v>
      </c>
      <c r="B137">
        <v>7.000000000000001E-4</v>
      </c>
      <c r="C137">
        <f t="shared" si="22"/>
        <v>6.9975511427326493E-4</v>
      </c>
      <c r="D137">
        <f t="shared" si="20"/>
        <v>81.376924000000002</v>
      </c>
      <c r="F137">
        <f t="shared" si="21"/>
        <v>3.8205128638497656E-4</v>
      </c>
      <c r="G137">
        <f t="shared" si="23"/>
        <v>3.1770382788828838E-4</v>
      </c>
      <c r="H137">
        <f t="shared" si="24"/>
        <v>81.376924000000002</v>
      </c>
      <c r="J137">
        <v>2.7000000000000001E-3</v>
      </c>
      <c r="K137">
        <f t="shared" si="25"/>
        <v>575.1</v>
      </c>
      <c r="T137">
        <f t="shared" si="26"/>
        <v>5.1295002212975081E-2</v>
      </c>
      <c r="U137">
        <f t="shared" si="27"/>
        <v>1163.6896320000001</v>
      </c>
      <c r="X137">
        <f t="shared" si="28"/>
        <v>7.2317873411851141E-2</v>
      </c>
      <c r="Y137">
        <f t="shared" si="29"/>
        <v>1166.4208079999999</v>
      </c>
    </row>
    <row r="138" spans="1:25" x14ac:dyDescent="0.15">
      <c r="A138">
        <v>81.28</v>
      </c>
      <c r="B138">
        <v>5.9999999999999995E-4</v>
      </c>
      <c r="C138">
        <f t="shared" si="22"/>
        <v>5.9982007196754947E-4</v>
      </c>
      <c r="D138">
        <f t="shared" si="20"/>
        <v>81.328767999999997</v>
      </c>
      <c r="F138">
        <f t="shared" si="21"/>
        <v>3.8182520187793426E-4</v>
      </c>
      <c r="G138">
        <f t="shared" si="23"/>
        <v>2.1799487008961521E-4</v>
      </c>
      <c r="H138">
        <f t="shared" si="24"/>
        <v>81.328767999999997</v>
      </c>
      <c r="J138">
        <v>2.7200000000000002E-3</v>
      </c>
      <c r="K138">
        <f t="shared" si="25"/>
        <v>579.36</v>
      </c>
      <c r="T138">
        <f t="shared" si="26"/>
        <v>5.1566521719309671E-2</v>
      </c>
      <c r="U138">
        <f t="shared" si="27"/>
        <v>1166.2215719999999</v>
      </c>
      <c r="X138">
        <f t="shared" si="28"/>
        <v>7.2409904396400812E-2</v>
      </c>
      <c r="Y138">
        <f t="shared" si="29"/>
        <v>1186.2261639999999</v>
      </c>
    </row>
    <row r="139" spans="1:25" x14ac:dyDescent="0.15">
      <c r="A139">
        <v>81.44</v>
      </c>
      <c r="B139">
        <v>5.9999999999999995E-4</v>
      </c>
      <c r="C139">
        <f t="shared" si="22"/>
        <v>5.9982007196754947E-4</v>
      </c>
      <c r="D139">
        <f t="shared" si="20"/>
        <v>81.488863999999992</v>
      </c>
      <c r="F139">
        <f t="shared" si="21"/>
        <v>3.8257682629107975E-4</v>
      </c>
      <c r="G139">
        <f t="shared" si="23"/>
        <v>2.1724324567646972E-4</v>
      </c>
      <c r="H139">
        <f t="shared" si="24"/>
        <v>81.488863999999992</v>
      </c>
      <c r="J139">
        <v>2.7399999999999998E-3</v>
      </c>
      <c r="K139">
        <f t="shared" si="25"/>
        <v>583.62</v>
      </c>
      <c r="T139">
        <f t="shared" si="26"/>
        <v>5.2306832794955821E-2</v>
      </c>
      <c r="U139">
        <f t="shared" si="27"/>
        <v>1149.321872</v>
      </c>
      <c r="X139">
        <f t="shared" si="28"/>
        <v>7.2766395425060817E-2</v>
      </c>
      <c r="Y139">
        <f t="shared" si="29"/>
        <v>1189.08762</v>
      </c>
    </row>
    <row r="140" spans="1:25" x14ac:dyDescent="0.15">
      <c r="A140">
        <v>81.48</v>
      </c>
      <c r="B140">
        <v>7.000000000000001E-4</v>
      </c>
      <c r="C140">
        <f t="shared" si="22"/>
        <v>6.9975511427326493E-4</v>
      </c>
      <c r="D140">
        <f t="shared" si="20"/>
        <v>81.537036000000001</v>
      </c>
      <c r="F140">
        <f t="shared" si="21"/>
        <v>3.8280298591549292E-4</v>
      </c>
      <c r="G140">
        <f t="shared" si="23"/>
        <v>3.1695212835777201E-4</v>
      </c>
      <c r="H140">
        <f t="shared" si="24"/>
        <v>81.537036000000001</v>
      </c>
      <c r="J140">
        <v>2.7599999999999999E-3</v>
      </c>
      <c r="K140">
        <f t="shared" si="25"/>
        <v>587.88</v>
      </c>
      <c r="T140">
        <f t="shared" si="26"/>
        <v>5.2391109739721345E-2</v>
      </c>
      <c r="U140">
        <f t="shared" si="27"/>
        <v>1171.578528</v>
      </c>
      <c r="X140">
        <f t="shared" si="28"/>
        <v>7.3787674892477562E-2</v>
      </c>
      <c r="Y140">
        <f t="shared" si="29"/>
        <v>1188.088544</v>
      </c>
    </row>
    <row r="141" spans="1:25" x14ac:dyDescent="0.15">
      <c r="A141">
        <v>81.44</v>
      </c>
      <c r="B141">
        <v>7.000000000000001E-4</v>
      </c>
      <c r="C141">
        <f t="shared" si="22"/>
        <v>6.9975511427326493E-4</v>
      </c>
      <c r="D141">
        <f t="shared" si="20"/>
        <v>81.497007999999994</v>
      </c>
      <c r="F141">
        <f t="shared" si="21"/>
        <v>3.8261506103286382E-4</v>
      </c>
      <c r="G141">
        <f t="shared" si="23"/>
        <v>3.1714005324040112E-4</v>
      </c>
      <c r="H141">
        <f t="shared" si="24"/>
        <v>81.497007999999994</v>
      </c>
      <c r="J141">
        <v>2.7799999999999999E-3</v>
      </c>
      <c r="K141">
        <f t="shared" si="25"/>
        <v>592.14</v>
      </c>
      <c r="T141">
        <f t="shared" si="26"/>
        <v>5.2955081796920801E-2</v>
      </c>
      <c r="U141">
        <f t="shared" si="27"/>
        <v>1172.029896</v>
      </c>
      <c r="X141">
        <f t="shared" si="28"/>
        <v>7.4235249474577825E-2</v>
      </c>
      <c r="Y141">
        <f t="shared" si="29"/>
        <v>1191.106732</v>
      </c>
    </row>
    <row r="142" spans="1:25" x14ac:dyDescent="0.15">
      <c r="A142">
        <v>81.320000000000007</v>
      </c>
      <c r="B142">
        <v>5.9999999999999995E-4</v>
      </c>
      <c r="C142">
        <f t="shared" si="22"/>
        <v>5.9982007196754947E-4</v>
      </c>
      <c r="D142">
        <f t="shared" si="20"/>
        <v>81.368791999999999</v>
      </c>
      <c r="F142">
        <f t="shared" si="21"/>
        <v>3.820131079812207E-4</v>
      </c>
      <c r="G142">
        <f t="shared" si="23"/>
        <v>2.1780696398632877E-4</v>
      </c>
      <c r="H142">
        <f t="shared" si="24"/>
        <v>81.368791999999999</v>
      </c>
      <c r="J142">
        <v>2.8E-3</v>
      </c>
      <c r="K142">
        <f t="shared" si="25"/>
        <v>596.4</v>
      </c>
      <c r="T142">
        <f t="shared" si="26"/>
        <v>5.3241628262036704E-2</v>
      </c>
      <c r="U142">
        <f t="shared" si="27"/>
        <v>1171.2586200000001</v>
      </c>
    </row>
    <row r="143" spans="1:25" x14ac:dyDescent="0.15">
      <c r="A143">
        <v>81.44</v>
      </c>
      <c r="B143">
        <v>7.000000000000001E-4</v>
      </c>
      <c r="C143">
        <f t="shared" si="22"/>
        <v>6.9975511427326493E-4</v>
      </c>
      <c r="D143">
        <f t="shared" si="20"/>
        <v>81.497007999999994</v>
      </c>
      <c r="F143">
        <f t="shared" si="21"/>
        <v>3.8261506103286382E-4</v>
      </c>
      <c r="G143">
        <f t="shared" si="23"/>
        <v>3.1714005324040112E-4</v>
      </c>
      <c r="H143">
        <f t="shared" si="24"/>
        <v>81.497007999999994</v>
      </c>
      <c r="J143">
        <v>2.82E-3</v>
      </c>
      <c r="K143">
        <f t="shared" si="25"/>
        <v>600.66</v>
      </c>
      <c r="T143">
        <f t="shared" si="26"/>
        <v>5.3726738692878896E-2</v>
      </c>
      <c r="U143">
        <f t="shared" si="27"/>
        <v>1168.3307599999998</v>
      </c>
    </row>
    <row r="144" spans="1:25" x14ac:dyDescent="0.15">
      <c r="A144">
        <v>81.48</v>
      </c>
      <c r="B144">
        <v>7.000000000000001E-4</v>
      </c>
      <c r="C144">
        <f t="shared" si="22"/>
        <v>6.9975511427326493E-4</v>
      </c>
      <c r="D144">
        <f t="shared" si="20"/>
        <v>81.537036000000001</v>
      </c>
      <c r="F144">
        <f t="shared" si="21"/>
        <v>3.8280298591549292E-4</v>
      </c>
      <c r="G144">
        <f t="shared" si="23"/>
        <v>3.1695212835777201E-4</v>
      </c>
      <c r="H144">
        <f t="shared" si="24"/>
        <v>81.537036000000001</v>
      </c>
      <c r="J144">
        <v>2.8400000000000001E-3</v>
      </c>
      <c r="K144">
        <f t="shared" si="25"/>
        <v>604.92000000000007</v>
      </c>
      <c r="T144">
        <f t="shared" si="26"/>
        <v>5.4105788369403926E-2</v>
      </c>
      <c r="U144">
        <f t="shared" si="27"/>
        <v>1167.8796480000001</v>
      </c>
    </row>
    <row r="145" spans="1:21" x14ac:dyDescent="0.15">
      <c r="A145">
        <v>81.320000000000007</v>
      </c>
      <c r="B145">
        <v>7.000000000000001E-4</v>
      </c>
      <c r="C145">
        <f t="shared" si="22"/>
        <v>6.9975511427326493E-4</v>
      </c>
      <c r="D145">
        <f t="shared" si="20"/>
        <v>81.376924000000002</v>
      </c>
      <c r="F145">
        <f t="shared" si="21"/>
        <v>3.8205128638497656E-4</v>
      </c>
      <c r="G145">
        <f t="shared" si="23"/>
        <v>3.1770382788828838E-4</v>
      </c>
      <c r="H145">
        <f t="shared" si="24"/>
        <v>81.376924000000002</v>
      </c>
      <c r="J145">
        <v>2.8600000000000001E-3</v>
      </c>
      <c r="K145">
        <f t="shared" si="25"/>
        <v>609.18000000000006</v>
      </c>
      <c r="T145">
        <f t="shared" si="26"/>
        <v>5.4377672755700275E-2</v>
      </c>
      <c r="U145">
        <f t="shared" si="27"/>
        <v>1170.163272</v>
      </c>
    </row>
    <row r="146" spans="1:21" x14ac:dyDescent="0.15">
      <c r="A146">
        <v>81.400000000000006</v>
      </c>
      <c r="B146">
        <v>7.000000000000001E-4</v>
      </c>
      <c r="C146">
        <f t="shared" si="22"/>
        <v>6.9975511427326493E-4</v>
      </c>
      <c r="D146">
        <f t="shared" si="20"/>
        <v>81.456980000000001</v>
      </c>
      <c r="F146">
        <f t="shared" si="21"/>
        <v>3.8242713615023477E-4</v>
      </c>
      <c r="G146">
        <f t="shared" si="23"/>
        <v>3.1732797812303017E-4</v>
      </c>
      <c r="H146">
        <f t="shared" si="24"/>
        <v>81.456980000000001</v>
      </c>
      <c r="J146">
        <v>2.8800000000000002E-3</v>
      </c>
      <c r="K146">
        <f t="shared" si="25"/>
        <v>613.44000000000005</v>
      </c>
      <c r="T146">
        <f t="shared" si="26"/>
        <v>5.4939539846084233E-2</v>
      </c>
      <c r="U146">
        <f t="shared" si="27"/>
        <v>1170.8245679999998</v>
      </c>
    </row>
    <row r="147" spans="1:21" x14ac:dyDescent="0.15">
      <c r="A147">
        <v>81.240000000000009</v>
      </c>
      <c r="B147">
        <v>5.9999999999999995E-4</v>
      </c>
      <c r="C147">
        <f t="shared" si="22"/>
        <v>5.9982007196754947E-4</v>
      </c>
      <c r="D147">
        <f t="shared" si="20"/>
        <v>81.288744000000008</v>
      </c>
      <c r="F147">
        <f t="shared" si="21"/>
        <v>3.8163729577464793E-4</v>
      </c>
      <c r="G147">
        <f t="shared" si="23"/>
        <v>2.1818277619290154E-4</v>
      </c>
      <c r="H147">
        <f t="shared" si="24"/>
        <v>81.288744000000008</v>
      </c>
      <c r="J147">
        <v>2.8999999999999998E-3</v>
      </c>
      <c r="K147">
        <f t="shared" si="25"/>
        <v>617.69999999999993</v>
      </c>
      <c r="T147">
        <f t="shared" si="26"/>
        <v>5.5207981682593124E-2</v>
      </c>
      <c r="U147">
        <f t="shared" si="27"/>
        <v>1173.7904639999999</v>
      </c>
    </row>
    <row r="148" spans="1:21" x14ac:dyDescent="0.15">
      <c r="A148">
        <v>81.160000000000011</v>
      </c>
      <c r="B148">
        <v>7.000000000000001E-4</v>
      </c>
      <c r="C148">
        <f t="shared" si="22"/>
        <v>6.9975511427326493E-4</v>
      </c>
      <c r="D148">
        <f t="shared" si="20"/>
        <v>81.216812000000004</v>
      </c>
      <c r="F148">
        <f t="shared" si="21"/>
        <v>3.8129958685446014E-4</v>
      </c>
      <c r="G148">
        <f t="shared" si="23"/>
        <v>3.184555274188048E-4</v>
      </c>
      <c r="H148">
        <f t="shared" si="24"/>
        <v>81.216812000000004</v>
      </c>
      <c r="J148">
        <v>2.9199999999999999E-3</v>
      </c>
      <c r="K148">
        <f t="shared" si="25"/>
        <v>621.95999999999992</v>
      </c>
      <c r="T148">
        <f t="shared" si="26"/>
        <v>5.5676820124628969E-2</v>
      </c>
      <c r="U148">
        <f t="shared" si="27"/>
        <v>1174.1301639999999</v>
      </c>
    </row>
    <row r="149" spans="1:21" x14ac:dyDescent="0.15">
      <c r="A149">
        <v>81.320000000000007</v>
      </c>
      <c r="B149">
        <v>7.000000000000001E-4</v>
      </c>
      <c r="C149">
        <f t="shared" si="22"/>
        <v>6.9975511427326493E-4</v>
      </c>
      <c r="D149">
        <f t="shared" si="20"/>
        <v>81.376924000000002</v>
      </c>
      <c r="F149">
        <f t="shared" si="21"/>
        <v>3.8205128638497656E-4</v>
      </c>
      <c r="G149">
        <f t="shared" si="23"/>
        <v>3.1770382788828838E-4</v>
      </c>
      <c r="H149">
        <f t="shared" si="24"/>
        <v>81.376924000000002</v>
      </c>
      <c r="J149">
        <v>2.9399999999999999E-3</v>
      </c>
      <c r="K149">
        <f t="shared" si="25"/>
        <v>626.22</v>
      </c>
      <c r="T149">
        <f t="shared" si="26"/>
        <v>5.5960413843969506E-2</v>
      </c>
      <c r="U149">
        <f t="shared" si="27"/>
        <v>1173.8234560000001</v>
      </c>
    </row>
    <row r="150" spans="1:21" x14ac:dyDescent="0.15">
      <c r="A150">
        <v>81.320000000000007</v>
      </c>
      <c r="B150">
        <v>7.000000000000001E-4</v>
      </c>
      <c r="C150">
        <f t="shared" si="22"/>
        <v>6.9975511427326493E-4</v>
      </c>
      <c r="D150">
        <f t="shared" si="20"/>
        <v>81.376924000000002</v>
      </c>
      <c r="F150">
        <f t="shared" si="21"/>
        <v>3.8205128638497656E-4</v>
      </c>
      <c r="G150">
        <f t="shared" si="23"/>
        <v>3.1770382788828838E-4</v>
      </c>
      <c r="H150">
        <f t="shared" si="24"/>
        <v>81.376924000000002</v>
      </c>
      <c r="J150">
        <v>2.96E-3</v>
      </c>
      <c r="K150">
        <f t="shared" si="25"/>
        <v>630.48</v>
      </c>
      <c r="T150">
        <f t="shared" si="26"/>
        <v>5.6423906253798388E-2</v>
      </c>
      <c r="U150">
        <f t="shared" si="27"/>
        <v>1175.226496</v>
      </c>
    </row>
    <row r="151" spans="1:21" x14ac:dyDescent="0.15">
      <c r="A151">
        <v>81.28</v>
      </c>
      <c r="B151">
        <v>7.000000000000001E-4</v>
      </c>
      <c r="C151">
        <f t="shared" si="22"/>
        <v>6.9975511427326493E-4</v>
      </c>
      <c r="D151">
        <f t="shared" si="20"/>
        <v>81.336895999999996</v>
      </c>
      <c r="F151">
        <f t="shared" si="21"/>
        <v>3.818633615023474E-4</v>
      </c>
      <c r="G151">
        <f t="shared" si="23"/>
        <v>3.1789175277091754E-4</v>
      </c>
      <c r="H151">
        <f t="shared" si="24"/>
        <v>81.336895999999996</v>
      </c>
      <c r="J151">
        <v>2.98E-3</v>
      </c>
      <c r="K151">
        <f t="shared" si="25"/>
        <v>634.74</v>
      </c>
      <c r="T151">
        <f t="shared" si="26"/>
        <v>5.6813126215096328E-2</v>
      </c>
      <c r="U151">
        <f t="shared" si="27"/>
        <v>1172.390308</v>
      </c>
    </row>
    <row r="152" spans="1:21" x14ac:dyDescent="0.15">
      <c r="A152">
        <v>81.400000000000006</v>
      </c>
      <c r="B152">
        <v>5.9999999999999995E-4</v>
      </c>
      <c r="C152">
        <f t="shared" si="22"/>
        <v>5.9982007196754947E-4</v>
      </c>
      <c r="D152">
        <f t="shared" si="20"/>
        <v>81.448840000000004</v>
      </c>
      <c r="F152">
        <f t="shared" si="21"/>
        <v>3.8238892018779347E-4</v>
      </c>
      <c r="G152">
        <f t="shared" si="23"/>
        <v>2.17431151779756E-4</v>
      </c>
      <c r="H152">
        <f t="shared" si="24"/>
        <v>81.448840000000004</v>
      </c>
      <c r="J152">
        <v>3.0000000000000001E-3</v>
      </c>
      <c r="K152">
        <f t="shared" si="25"/>
        <v>639</v>
      </c>
      <c r="T152">
        <f t="shared" si="26"/>
        <v>5.7611532704118923E-2</v>
      </c>
      <c r="U152">
        <f t="shared" si="27"/>
        <v>1182.3719999999998</v>
      </c>
    </row>
    <row r="153" spans="1:21" x14ac:dyDescent="0.15">
      <c r="A153">
        <v>81.44</v>
      </c>
      <c r="B153">
        <v>7.000000000000001E-4</v>
      </c>
      <c r="C153">
        <f t="shared" si="22"/>
        <v>6.9975511427326493E-4</v>
      </c>
      <c r="D153">
        <f t="shared" si="20"/>
        <v>81.497007999999994</v>
      </c>
      <c r="F153">
        <f t="shared" si="21"/>
        <v>3.8261506103286382E-4</v>
      </c>
      <c r="G153">
        <f t="shared" si="23"/>
        <v>3.1714005324040112E-4</v>
      </c>
      <c r="H153">
        <f t="shared" si="24"/>
        <v>81.497007999999994</v>
      </c>
      <c r="J153">
        <v>3.0200000000000001E-3</v>
      </c>
      <c r="K153">
        <f t="shared" si="25"/>
        <v>643.26</v>
      </c>
      <c r="T153">
        <f t="shared" si="26"/>
        <v>5.791837950489169E-2</v>
      </c>
      <c r="U153">
        <f t="shared" si="27"/>
        <v>1176.9939199999999</v>
      </c>
    </row>
    <row r="154" spans="1:21" x14ac:dyDescent="0.15">
      <c r="A154">
        <v>81.320000000000007</v>
      </c>
      <c r="B154">
        <v>7.000000000000001E-4</v>
      </c>
      <c r="C154">
        <f t="shared" si="22"/>
        <v>6.9975511427326493E-4</v>
      </c>
      <c r="D154">
        <f t="shared" si="20"/>
        <v>81.376924000000002</v>
      </c>
      <c r="F154">
        <f t="shared" si="21"/>
        <v>3.8205128638497656E-4</v>
      </c>
      <c r="G154">
        <f t="shared" si="23"/>
        <v>3.1770382788828838E-4</v>
      </c>
      <c r="H154">
        <f t="shared" si="24"/>
        <v>81.376924000000002</v>
      </c>
      <c r="J154">
        <v>3.0400000000000002E-3</v>
      </c>
      <c r="K154">
        <f t="shared" si="25"/>
        <v>647.52</v>
      </c>
      <c r="T154">
        <f t="shared" si="26"/>
        <v>5.8401355039427505E-2</v>
      </c>
      <c r="U154">
        <f t="shared" si="27"/>
        <v>1174.0497600000001</v>
      </c>
    </row>
    <row r="155" spans="1:21" x14ac:dyDescent="0.15">
      <c r="A155">
        <v>81.760000000000005</v>
      </c>
      <c r="B155">
        <v>7.000000000000001E-4</v>
      </c>
      <c r="C155">
        <f t="shared" si="22"/>
        <v>6.9975511427326493E-4</v>
      </c>
      <c r="D155">
        <f t="shared" si="20"/>
        <v>81.817232000000004</v>
      </c>
      <c r="F155">
        <f t="shared" si="21"/>
        <v>3.8411846009389671E-4</v>
      </c>
      <c r="G155">
        <f t="shared" si="23"/>
        <v>3.1563665417936823E-4</v>
      </c>
      <c r="H155">
        <f t="shared" si="24"/>
        <v>81.817232000000004</v>
      </c>
      <c r="J155">
        <v>3.0599999999999998E-3</v>
      </c>
      <c r="K155">
        <f t="shared" si="25"/>
        <v>651.78</v>
      </c>
      <c r="T155">
        <f t="shared" si="26"/>
        <v>5.8848075267296386E-2</v>
      </c>
      <c r="U155">
        <f t="shared" si="27"/>
        <v>1178.7811199999999</v>
      </c>
    </row>
    <row r="156" spans="1:21" x14ac:dyDescent="0.15">
      <c r="A156">
        <v>82.04</v>
      </c>
      <c r="B156">
        <v>7.000000000000001E-4</v>
      </c>
      <c r="C156">
        <f t="shared" si="22"/>
        <v>6.9975511427326493E-4</v>
      </c>
      <c r="D156">
        <f t="shared" si="20"/>
        <v>82.097427999999994</v>
      </c>
      <c r="F156">
        <f t="shared" si="21"/>
        <v>3.8543393427230044E-4</v>
      </c>
      <c r="G156">
        <f t="shared" si="23"/>
        <v>3.1432118000096449E-4</v>
      </c>
      <c r="H156">
        <f t="shared" si="24"/>
        <v>82.097427999999994</v>
      </c>
      <c r="J156">
        <v>3.0799999999999998E-3</v>
      </c>
      <c r="K156">
        <f t="shared" si="25"/>
        <v>656.04</v>
      </c>
      <c r="T156">
        <f t="shared" si="26"/>
        <v>5.9339040676423781E-2</v>
      </c>
      <c r="U156">
        <f t="shared" si="27"/>
        <v>1174.0414400000002</v>
      </c>
    </row>
    <row r="157" spans="1:21" x14ac:dyDescent="0.15">
      <c r="A157">
        <v>82.72</v>
      </c>
      <c r="B157">
        <v>7.000000000000001E-4</v>
      </c>
      <c r="C157">
        <f t="shared" si="22"/>
        <v>6.9975511427326493E-4</v>
      </c>
      <c r="D157">
        <f t="shared" si="20"/>
        <v>82.777903999999992</v>
      </c>
      <c r="F157">
        <f t="shared" si="21"/>
        <v>3.8862865727699527E-4</v>
      </c>
      <c r="G157">
        <f t="shared" si="23"/>
        <v>3.1112645699626966E-4</v>
      </c>
      <c r="H157">
        <f t="shared" si="24"/>
        <v>82.777903999999992</v>
      </c>
      <c r="J157">
        <v>3.0999999999999999E-3</v>
      </c>
      <c r="K157">
        <f t="shared" si="25"/>
        <v>660.3</v>
      </c>
      <c r="T157">
        <f t="shared" si="26"/>
        <v>5.9611397998815006E-2</v>
      </c>
      <c r="U157">
        <f t="shared" si="27"/>
        <v>1175.9084479999999</v>
      </c>
    </row>
    <row r="158" spans="1:21" x14ac:dyDescent="0.15">
      <c r="A158">
        <v>83.64</v>
      </c>
      <c r="B158">
        <v>5.9999999999999995E-4</v>
      </c>
      <c r="C158">
        <f t="shared" si="22"/>
        <v>5.9982007196754947E-4</v>
      </c>
      <c r="D158">
        <f t="shared" si="20"/>
        <v>83.690184000000002</v>
      </c>
      <c r="F158">
        <f t="shared" si="21"/>
        <v>3.9291166197183099E-4</v>
      </c>
      <c r="G158">
        <f t="shared" si="23"/>
        <v>2.0690840999571848E-4</v>
      </c>
      <c r="H158">
        <f t="shared" si="24"/>
        <v>83.690184000000002</v>
      </c>
      <c r="J158">
        <v>3.1199999999999999E-3</v>
      </c>
      <c r="K158">
        <f t="shared" si="25"/>
        <v>664.56</v>
      </c>
      <c r="T158">
        <f t="shared" si="26"/>
        <v>6.0270643073214419E-2</v>
      </c>
      <c r="U158">
        <f t="shared" si="27"/>
        <v>1175.1417600000002</v>
      </c>
    </row>
    <row r="159" spans="1:21" x14ac:dyDescent="0.15">
      <c r="A159">
        <v>84.12</v>
      </c>
      <c r="B159">
        <v>5.9999999999999995E-4</v>
      </c>
      <c r="C159">
        <f t="shared" si="22"/>
        <v>5.9982007196754947E-4</v>
      </c>
      <c r="D159">
        <f t="shared" si="20"/>
        <v>84.170472000000004</v>
      </c>
      <c r="F159">
        <f t="shared" si="21"/>
        <v>3.9516653521126758E-4</v>
      </c>
      <c r="G159">
        <f t="shared" si="23"/>
        <v>2.046535367562819E-4</v>
      </c>
      <c r="H159">
        <f t="shared" si="24"/>
        <v>84.170472000000004</v>
      </c>
      <c r="J159">
        <v>3.14E-3</v>
      </c>
      <c r="K159">
        <f t="shared" si="25"/>
        <v>668.82</v>
      </c>
      <c r="T159">
        <f t="shared" si="26"/>
        <v>6.0541727349986404E-2</v>
      </c>
      <c r="U159">
        <f t="shared" si="27"/>
        <v>1177.223868</v>
      </c>
    </row>
    <row r="160" spans="1:21" x14ac:dyDescent="0.15">
      <c r="A160">
        <v>85.2</v>
      </c>
      <c r="B160">
        <v>7.000000000000001E-4</v>
      </c>
      <c r="C160">
        <f t="shared" si="22"/>
        <v>6.9975511427326493E-4</v>
      </c>
      <c r="D160">
        <f t="shared" si="20"/>
        <v>85.25963999999999</v>
      </c>
      <c r="F160">
        <f t="shared" si="21"/>
        <v>4.0027999999999998E-4</v>
      </c>
      <c r="G160">
        <f t="shared" si="23"/>
        <v>2.9947511427326495E-4</v>
      </c>
      <c r="H160">
        <f t="shared" si="24"/>
        <v>85.25963999999999</v>
      </c>
      <c r="J160">
        <v>3.16E-3</v>
      </c>
      <c r="K160">
        <f t="shared" si="25"/>
        <v>673.08</v>
      </c>
      <c r="T160">
        <f t="shared" si="26"/>
        <v>6.0815738288012788E-2</v>
      </c>
      <c r="U160">
        <f t="shared" si="27"/>
        <v>1178.6658</v>
      </c>
    </row>
    <row r="161" spans="1:21" x14ac:dyDescent="0.15">
      <c r="A161">
        <v>86.68</v>
      </c>
      <c r="B161">
        <v>7.000000000000001E-4</v>
      </c>
      <c r="C161">
        <f t="shared" si="22"/>
        <v>6.9975511427326493E-4</v>
      </c>
      <c r="D161">
        <f t="shared" si="20"/>
        <v>86.740675999999993</v>
      </c>
      <c r="F161">
        <f t="shared" si="21"/>
        <v>4.0723322065727696E-4</v>
      </c>
      <c r="G161">
        <f t="shared" si="23"/>
        <v>2.9252189361598797E-4</v>
      </c>
      <c r="H161">
        <f t="shared" si="24"/>
        <v>86.740675999999993</v>
      </c>
      <c r="J161">
        <v>3.1800000000000001E-3</v>
      </c>
      <c r="K161">
        <f t="shared" si="25"/>
        <v>677.34</v>
      </c>
      <c r="T161">
        <f t="shared" si="26"/>
        <v>6.1391625395302865E-2</v>
      </c>
      <c r="U161">
        <f t="shared" si="27"/>
        <v>1175.564016</v>
      </c>
    </row>
    <row r="162" spans="1:21" x14ac:dyDescent="0.15">
      <c r="A162">
        <v>85.56</v>
      </c>
      <c r="B162">
        <v>7.000000000000001E-4</v>
      </c>
      <c r="C162">
        <f t="shared" si="22"/>
        <v>6.9975511427326493E-4</v>
      </c>
      <c r="D162">
        <f t="shared" si="20"/>
        <v>85.619891999999993</v>
      </c>
      <c r="F162">
        <f t="shared" si="21"/>
        <v>4.0197132394366192E-4</v>
      </c>
      <c r="G162">
        <f t="shared" si="23"/>
        <v>2.9778379032960301E-4</v>
      </c>
      <c r="H162">
        <f t="shared" si="24"/>
        <v>85.619891999999993</v>
      </c>
      <c r="J162">
        <v>3.2000000000000002E-3</v>
      </c>
      <c r="K162">
        <f t="shared" si="25"/>
        <v>681.6</v>
      </c>
      <c r="T162">
        <f t="shared" si="26"/>
        <v>6.1553732940944753E-2</v>
      </c>
      <c r="U162">
        <f t="shared" si="27"/>
        <v>1180.8742559999998</v>
      </c>
    </row>
    <row r="163" spans="1:21" x14ac:dyDescent="0.15">
      <c r="A163">
        <v>89.240000000000009</v>
      </c>
      <c r="B163">
        <v>7.000000000000001E-4</v>
      </c>
      <c r="C163">
        <f t="shared" si="22"/>
        <v>6.9975511427326493E-4</v>
      </c>
      <c r="D163">
        <f t="shared" si="20"/>
        <v>89.302468000000005</v>
      </c>
      <c r="F163">
        <f t="shared" si="21"/>
        <v>4.1926041314553994E-4</v>
      </c>
      <c r="G163">
        <f t="shared" si="23"/>
        <v>2.80494701127725E-4</v>
      </c>
      <c r="H163">
        <f t="shared" si="24"/>
        <v>89.302468000000005</v>
      </c>
      <c r="J163">
        <v>3.2200000000000002E-3</v>
      </c>
      <c r="K163">
        <f t="shared" si="25"/>
        <v>685.86</v>
      </c>
      <c r="T163">
        <f t="shared" si="26"/>
        <v>6.2449043180559369E-2</v>
      </c>
      <c r="U163">
        <f t="shared" si="27"/>
        <v>1189.257216</v>
      </c>
    </row>
    <row r="164" spans="1:21" x14ac:dyDescent="0.15">
      <c r="A164">
        <v>90.52000000000001</v>
      </c>
      <c r="B164">
        <v>7.000000000000001E-4</v>
      </c>
      <c r="C164">
        <f t="shared" si="22"/>
        <v>6.9975511427326493E-4</v>
      </c>
      <c r="D164">
        <f t="shared" si="20"/>
        <v>90.583364000000003</v>
      </c>
      <c r="F164">
        <f t="shared" si="21"/>
        <v>4.2527400938967134E-4</v>
      </c>
      <c r="G164">
        <f t="shared" si="23"/>
        <v>2.7448110488359359E-4</v>
      </c>
      <c r="H164">
        <f t="shared" si="24"/>
        <v>90.583364000000003</v>
      </c>
      <c r="J164">
        <v>3.2399999999999998E-3</v>
      </c>
      <c r="K164">
        <f t="shared" si="25"/>
        <v>690.12</v>
      </c>
      <c r="T164">
        <f t="shared" si="26"/>
        <v>6.2860997922276327E-2</v>
      </c>
      <c r="U164">
        <f t="shared" si="27"/>
        <v>1181.0924</v>
      </c>
    </row>
    <row r="165" spans="1:21" x14ac:dyDescent="0.15">
      <c r="A165">
        <v>92.28</v>
      </c>
      <c r="B165">
        <v>5.9999999999999995E-4</v>
      </c>
      <c r="C165">
        <f t="shared" si="22"/>
        <v>5.9982007196754947E-4</v>
      </c>
      <c r="D165">
        <f t="shared" si="20"/>
        <v>92.335367999999988</v>
      </c>
      <c r="F165">
        <f t="shared" si="21"/>
        <v>4.3349938028169009E-4</v>
      </c>
      <c r="G165">
        <f t="shared" si="23"/>
        <v>1.6632069168585938E-4</v>
      </c>
      <c r="H165">
        <f t="shared" si="24"/>
        <v>92.335367999999988</v>
      </c>
      <c r="J165">
        <v>3.2599999999999999E-3</v>
      </c>
      <c r="K165">
        <f t="shared" si="25"/>
        <v>694.38</v>
      </c>
      <c r="T165">
        <f t="shared" si="26"/>
        <v>6.3763300200678635E-2</v>
      </c>
      <c r="U165">
        <f t="shared" si="27"/>
        <v>1187.7258879999999</v>
      </c>
    </row>
    <row r="166" spans="1:21" x14ac:dyDescent="0.15">
      <c r="A166">
        <v>92.72</v>
      </c>
      <c r="B166">
        <v>7.000000000000001E-4</v>
      </c>
      <c r="C166">
        <f t="shared" si="22"/>
        <v>6.9975511427326493E-4</v>
      </c>
      <c r="D166">
        <f t="shared" si="20"/>
        <v>92.784903999999997</v>
      </c>
      <c r="F166">
        <f t="shared" si="21"/>
        <v>4.3560987793427231E-4</v>
      </c>
      <c r="G166">
        <f t="shared" si="23"/>
        <v>2.6414523633899262E-4</v>
      </c>
      <c r="H166">
        <f t="shared" si="24"/>
        <v>92.784903999999997</v>
      </c>
      <c r="J166">
        <v>3.2799999999999999E-3</v>
      </c>
      <c r="K166">
        <f t="shared" si="25"/>
        <v>698.64</v>
      </c>
      <c r="T166">
        <f t="shared" si="26"/>
        <v>6.4441554918626548E-2</v>
      </c>
      <c r="U166">
        <f t="shared" si="27"/>
        <v>1182.3240000000001</v>
      </c>
    </row>
    <row r="167" spans="1:21" x14ac:dyDescent="0.15">
      <c r="A167">
        <v>93.88000000000001</v>
      </c>
      <c r="B167">
        <v>5.9999999999999995E-4</v>
      </c>
      <c r="C167">
        <f t="shared" si="22"/>
        <v>5.9982007196754947E-4</v>
      </c>
      <c r="D167">
        <f t="shared" si="20"/>
        <v>93.936328000000003</v>
      </c>
      <c r="F167">
        <f t="shared" si="21"/>
        <v>4.4101562441314554E-4</v>
      </c>
      <c r="G167">
        <f t="shared" si="23"/>
        <v>1.5880444755440393E-4</v>
      </c>
      <c r="H167">
        <f t="shared" si="24"/>
        <v>93.936328000000003</v>
      </c>
      <c r="J167">
        <v>3.3E-3</v>
      </c>
      <c r="K167">
        <f t="shared" si="25"/>
        <v>702.9</v>
      </c>
      <c r="T167">
        <f t="shared" si="26"/>
        <v>6.5078105822853088E-2</v>
      </c>
      <c r="U167">
        <f t="shared" si="27"/>
        <v>1185.7142880000001</v>
      </c>
    </row>
    <row r="168" spans="1:21" x14ac:dyDescent="0.15">
      <c r="A168">
        <v>94.56</v>
      </c>
      <c r="B168">
        <v>7.000000000000001E-4</v>
      </c>
      <c r="C168">
        <f t="shared" si="22"/>
        <v>6.9975511427326493E-4</v>
      </c>
      <c r="D168">
        <f t="shared" si="20"/>
        <v>94.626191999999989</v>
      </c>
      <c r="F168">
        <f t="shared" si="21"/>
        <v>4.4425442253521118E-4</v>
      </c>
      <c r="G168">
        <f t="shared" si="23"/>
        <v>2.5550069173805375E-4</v>
      </c>
      <c r="H168">
        <f t="shared" si="24"/>
        <v>94.626191999999989</v>
      </c>
      <c r="J168">
        <v>3.32E-3</v>
      </c>
      <c r="K168">
        <f t="shared" si="25"/>
        <v>707.16</v>
      </c>
      <c r="T168">
        <f t="shared" si="26"/>
        <v>6.5528518221195681E-2</v>
      </c>
      <c r="U168">
        <f t="shared" si="27"/>
        <v>1169.1504</v>
      </c>
    </row>
    <row r="169" spans="1:21" x14ac:dyDescent="0.15">
      <c r="A169">
        <v>95.2</v>
      </c>
      <c r="B169">
        <v>7.000000000000001E-4</v>
      </c>
      <c r="C169">
        <f t="shared" si="22"/>
        <v>6.9975511427326493E-4</v>
      </c>
      <c r="D169">
        <f t="shared" si="20"/>
        <v>95.266639999999995</v>
      </c>
      <c r="F169">
        <f t="shared" si="21"/>
        <v>4.4726122065727697E-4</v>
      </c>
      <c r="G169">
        <f t="shared" si="23"/>
        <v>2.5249389361598797E-4</v>
      </c>
      <c r="H169">
        <f t="shared" si="24"/>
        <v>95.266639999999995</v>
      </c>
      <c r="J169">
        <v>3.3400000000000001E-3</v>
      </c>
      <c r="K169">
        <f t="shared" si="25"/>
        <v>711.42000000000007</v>
      </c>
      <c r="T169">
        <f t="shared" si="26"/>
        <v>6.591996960308498E-2</v>
      </c>
      <c r="U169">
        <f t="shared" si="27"/>
        <v>1184.94712</v>
      </c>
    </row>
    <row r="170" spans="1:21" x14ac:dyDescent="0.15">
      <c r="A170">
        <v>93.320000000000007</v>
      </c>
      <c r="B170">
        <v>7.000000000000001E-4</v>
      </c>
      <c r="C170">
        <f t="shared" si="22"/>
        <v>6.9975511427326493E-4</v>
      </c>
      <c r="D170">
        <f t="shared" si="20"/>
        <v>93.385323999999997</v>
      </c>
      <c r="F170">
        <f t="shared" si="21"/>
        <v>4.3842875117370889E-4</v>
      </c>
      <c r="G170">
        <f t="shared" si="23"/>
        <v>2.6132636309955605E-4</v>
      </c>
      <c r="H170">
        <f t="shared" si="24"/>
        <v>93.385323999999997</v>
      </c>
      <c r="J170">
        <v>3.3600000000000001E-3</v>
      </c>
      <c r="K170">
        <f t="shared" si="25"/>
        <v>715.68000000000006</v>
      </c>
      <c r="T170">
        <f t="shared" si="26"/>
        <v>6.6369256833710796E-2</v>
      </c>
      <c r="U170">
        <f t="shared" si="27"/>
        <v>1188.3786480000001</v>
      </c>
    </row>
    <row r="171" spans="1:21" x14ac:dyDescent="0.15">
      <c r="A171">
        <v>96.56</v>
      </c>
      <c r="B171">
        <v>7.000000000000001E-4</v>
      </c>
      <c r="C171">
        <f t="shared" si="22"/>
        <v>6.9975511427326493E-4</v>
      </c>
      <c r="D171">
        <f t="shared" si="20"/>
        <v>96.627591999999993</v>
      </c>
      <c r="F171">
        <f t="shared" si="21"/>
        <v>4.5365066666666664E-4</v>
      </c>
      <c r="G171">
        <f t="shared" si="23"/>
        <v>2.461044476065983E-4</v>
      </c>
      <c r="H171">
        <f t="shared" si="24"/>
        <v>96.627591999999993</v>
      </c>
      <c r="J171">
        <v>3.3800000000000002E-3</v>
      </c>
      <c r="K171">
        <f t="shared" si="25"/>
        <v>719.94</v>
      </c>
      <c r="T171">
        <f t="shared" si="26"/>
        <v>6.6763104813782143E-2</v>
      </c>
      <c r="U171">
        <f t="shared" si="27"/>
        <v>1163.9447160000002</v>
      </c>
    </row>
    <row r="172" spans="1:21" x14ac:dyDescent="0.15">
      <c r="A172">
        <v>99.960000000000008</v>
      </c>
      <c r="B172">
        <v>7.000000000000001E-4</v>
      </c>
      <c r="C172">
        <f t="shared" si="22"/>
        <v>6.9975511427326493E-4</v>
      </c>
      <c r="D172">
        <f t="shared" si="20"/>
        <v>100.029972</v>
      </c>
      <c r="F172">
        <f t="shared" si="21"/>
        <v>4.6962428169014086E-4</v>
      </c>
      <c r="G172">
        <f t="shared" si="23"/>
        <v>2.3013083258312407E-4</v>
      </c>
      <c r="H172">
        <f t="shared" si="24"/>
        <v>100.029972</v>
      </c>
      <c r="J172">
        <v>3.3999999999999998E-3</v>
      </c>
      <c r="K172">
        <f t="shared" si="25"/>
        <v>724.19999999999993</v>
      </c>
      <c r="T172">
        <f t="shared" si="26"/>
        <v>6.7210035359450415E-2</v>
      </c>
      <c r="U172">
        <f t="shared" si="27"/>
        <v>1187.6101199999998</v>
      </c>
    </row>
    <row r="173" spans="1:21" x14ac:dyDescent="0.15">
      <c r="A173">
        <v>101.08000000000001</v>
      </c>
      <c r="B173">
        <v>7.000000000000001E-4</v>
      </c>
      <c r="C173">
        <f t="shared" si="22"/>
        <v>6.9975511427326493E-4</v>
      </c>
      <c r="D173">
        <f t="shared" si="20"/>
        <v>101.150756</v>
      </c>
      <c r="F173">
        <f t="shared" si="21"/>
        <v>4.7488617840375585E-4</v>
      </c>
      <c r="G173">
        <f t="shared" si="23"/>
        <v>2.2486893586950909E-4</v>
      </c>
      <c r="H173">
        <f t="shared" si="24"/>
        <v>101.150756</v>
      </c>
      <c r="J173">
        <v>3.4199999999999999E-3</v>
      </c>
      <c r="K173">
        <f t="shared" si="25"/>
        <v>728.45999999999992</v>
      </c>
      <c r="T173">
        <f t="shared" si="26"/>
        <v>6.7499906969681278E-2</v>
      </c>
      <c r="U173">
        <f t="shared" si="27"/>
        <v>1185.273408</v>
      </c>
    </row>
    <row r="174" spans="1:21" x14ac:dyDescent="0.15">
      <c r="A174">
        <v>98.04</v>
      </c>
      <c r="B174">
        <v>8.0000000000000004E-4</v>
      </c>
      <c r="C174">
        <f t="shared" si="22"/>
        <v>7.9968017056424414E-4</v>
      </c>
      <c r="D174">
        <f t="shared" si="20"/>
        <v>98.118431999999999</v>
      </c>
      <c r="F174">
        <f t="shared" si="21"/>
        <v>4.6064991549295774E-4</v>
      </c>
      <c r="G174">
        <f t="shared" si="23"/>
        <v>3.390302550712864E-4</v>
      </c>
      <c r="H174">
        <f t="shared" si="24"/>
        <v>98.118431999999999</v>
      </c>
      <c r="J174">
        <v>3.4399999999999999E-3</v>
      </c>
      <c r="K174">
        <f t="shared" si="25"/>
        <v>732.72</v>
      </c>
      <c r="T174">
        <f t="shared" si="26"/>
        <v>6.8139475380966125E-2</v>
      </c>
      <c r="U174">
        <f t="shared" si="27"/>
        <v>1187.5948000000001</v>
      </c>
    </row>
    <row r="175" spans="1:21" x14ac:dyDescent="0.15">
      <c r="A175">
        <v>104.48</v>
      </c>
      <c r="B175">
        <v>8.0000000000000004E-4</v>
      </c>
      <c r="C175">
        <f t="shared" si="22"/>
        <v>7.9968017056424414E-4</v>
      </c>
      <c r="D175">
        <f t="shared" si="20"/>
        <v>104.56358399999999</v>
      </c>
      <c r="F175">
        <f t="shared" si="21"/>
        <v>4.9090884507042246E-4</v>
      </c>
      <c r="G175">
        <f t="shared" si="23"/>
        <v>3.0877132549382168E-4</v>
      </c>
      <c r="H175">
        <f t="shared" si="24"/>
        <v>104.56358399999999</v>
      </c>
      <c r="J175">
        <v>3.46E-3</v>
      </c>
      <c r="K175">
        <f t="shared" si="25"/>
        <v>736.98</v>
      </c>
      <c r="T175">
        <f t="shared" si="26"/>
        <v>6.8256714712794972E-2</v>
      </c>
      <c r="U175">
        <f t="shared" si="27"/>
        <v>1182.408248</v>
      </c>
    </row>
    <row r="176" spans="1:21" x14ac:dyDescent="0.15">
      <c r="A176">
        <v>106.12</v>
      </c>
      <c r="B176">
        <v>8.0000000000000004E-4</v>
      </c>
      <c r="C176">
        <f t="shared" si="22"/>
        <v>7.9968017056424414E-4</v>
      </c>
      <c r="D176">
        <f t="shared" si="20"/>
        <v>106.20489599999999</v>
      </c>
      <c r="F176">
        <f t="shared" si="21"/>
        <v>4.9861453521126754E-4</v>
      </c>
      <c r="G176">
        <f t="shared" si="23"/>
        <v>3.010656353529766E-4</v>
      </c>
      <c r="H176">
        <f t="shared" si="24"/>
        <v>106.20489599999999</v>
      </c>
      <c r="J176">
        <v>3.48E-3</v>
      </c>
      <c r="K176">
        <f t="shared" si="25"/>
        <v>741.24</v>
      </c>
      <c r="T176">
        <f t="shared" si="26"/>
        <v>6.9154074564721307E-2</v>
      </c>
      <c r="U176">
        <f t="shared" si="27"/>
        <v>1189.0238400000001</v>
      </c>
    </row>
    <row r="177" spans="1:21" x14ac:dyDescent="0.15">
      <c r="A177">
        <v>107.72</v>
      </c>
      <c r="B177">
        <v>7.000000000000001E-4</v>
      </c>
      <c r="C177">
        <f t="shared" si="22"/>
        <v>6.9975511427326493E-4</v>
      </c>
      <c r="D177">
        <f t="shared" si="20"/>
        <v>107.79540399999999</v>
      </c>
      <c r="F177">
        <f t="shared" si="21"/>
        <v>5.0608170892018777E-4</v>
      </c>
      <c r="G177">
        <f t="shared" si="23"/>
        <v>1.9367340535307717E-4</v>
      </c>
      <c r="H177">
        <f t="shared" si="24"/>
        <v>107.79540399999999</v>
      </c>
      <c r="J177">
        <v>3.5000000000000001E-3</v>
      </c>
      <c r="K177">
        <f t="shared" si="25"/>
        <v>745.5</v>
      </c>
      <c r="T177">
        <f t="shared" si="26"/>
        <v>6.9258898911728886E-2</v>
      </c>
      <c r="U177">
        <f t="shared" si="27"/>
        <v>1186.4614840000002</v>
      </c>
    </row>
    <row r="178" spans="1:21" x14ac:dyDescent="0.15">
      <c r="A178">
        <v>108.64</v>
      </c>
      <c r="B178">
        <v>7.000000000000001E-4</v>
      </c>
      <c r="C178">
        <f t="shared" si="22"/>
        <v>6.9975511427326493E-4</v>
      </c>
      <c r="D178">
        <f t="shared" si="20"/>
        <v>108.71604799999999</v>
      </c>
      <c r="F178">
        <f t="shared" si="21"/>
        <v>5.1040398122065723E-4</v>
      </c>
      <c r="G178">
        <f t="shared" si="23"/>
        <v>1.8935113305260771E-4</v>
      </c>
      <c r="H178">
        <f t="shared" si="24"/>
        <v>108.71604799999999</v>
      </c>
      <c r="J178">
        <v>3.5200000000000001E-3</v>
      </c>
      <c r="K178">
        <f t="shared" si="25"/>
        <v>749.76</v>
      </c>
      <c r="T178">
        <f t="shared" si="26"/>
        <v>7.0015443466792338E-2</v>
      </c>
      <c r="U178">
        <f t="shared" si="27"/>
        <v>1183.3733400000001</v>
      </c>
    </row>
    <row r="179" spans="1:21" x14ac:dyDescent="0.15">
      <c r="A179">
        <v>109.32000000000001</v>
      </c>
      <c r="B179">
        <v>7.000000000000001E-4</v>
      </c>
      <c r="C179">
        <f t="shared" si="22"/>
        <v>6.9975511427326493E-4</v>
      </c>
      <c r="D179">
        <f t="shared" si="20"/>
        <v>109.396524</v>
      </c>
      <c r="F179">
        <f t="shared" si="21"/>
        <v>5.1359870422535217E-4</v>
      </c>
      <c r="G179">
        <f t="shared" si="23"/>
        <v>1.8615641004791276E-4</v>
      </c>
      <c r="H179">
        <f t="shared" si="24"/>
        <v>109.396524</v>
      </c>
      <c r="J179">
        <v>3.5400000000000002E-3</v>
      </c>
      <c r="K179">
        <f t="shared" si="25"/>
        <v>754.02</v>
      </c>
      <c r="T179">
        <f t="shared" si="26"/>
        <v>7.0176948023659466E-2</v>
      </c>
      <c r="U179">
        <f t="shared" si="27"/>
        <v>1188.4685119999999</v>
      </c>
    </row>
    <row r="180" spans="1:21" x14ac:dyDescent="0.15">
      <c r="A180">
        <v>83.12</v>
      </c>
      <c r="B180">
        <v>7.000000000000001E-4</v>
      </c>
      <c r="C180">
        <f t="shared" si="22"/>
        <v>6.9975511427326493E-4</v>
      </c>
      <c r="D180">
        <f t="shared" si="20"/>
        <v>83.178184000000002</v>
      </c>
      <c r="F180">
        <f t="shared" si="21"/>
        <v>3.9050790610328638E-4</v>
      </c>
      <c r="G180">
        <f t="shared" si="23"/>
        <v>3.0924720816997856E-4</v>
      </c>
      <c r="H180">
        <f t="shared" si="24"/>
        <v>83.178184000000002</v>
      </c>
      <c r="J180">
        <v>3.5599999999999998E-3</v>
      </c>
      <c r="K180">
        <f t="shared" si="25"/>
        <v>758.28</v>
      </c>
      <c r="T180">
        <f t="shared" si="26"/>
        <v>7.0373866523514142E-2</v>
      </c>
      <c r="U180">
        <f t="shared" si="27"/>
        <v>1186.0131919999999</v>
      </c>
    </row>
    <row r="181" spans="1:21" x14ac:dyDescent="0.15">
      <c r="A181">
        <v>83.84</v>
      </c>
      <c r="B181">
        <v>7.000000000000001E-4</v>
      </c>
      <c r="C181">
        <f t="shared" si="22"/>
        <v>6.9975511427326493E-4</v>
      </c>
      <c r="D181">
        <f t="shared" si="20"/>
        <v>83.898687999999993</v>
      </c>
      <c r="F181">
        <f t="shared" si="21"/>
        <v>3.9389055399061031E-4</v>
      </c>
      <c r="G181">
        <f t="shared" si="23"/>
        <v>3.0586456028265462E-4</v>
      </c>
      <c r="H181">
        <f t="shared" si="24"/>
        <v>83.898687999999993</v>
      </c>
      <c r="J181">
        <v>3.5799999999999998E-3</v>
      </c>
      <c r="K181">
        <f t="shared" si="25"/>
        <v>762.54</v>
      </c>
      <c r="T181">
        <f t="shared" si="26"/>
        <v>7.1308733740145153E-2</v>
      </c>
      <c r="U181">
        <f t="shared" si="27"/>
        <v>1184.2183399999999</v>
      </c>
    </row>
    <row r="182" spans="1:21" x14ac:dyDescent="0.15">
      <c r="A182">
        <v>84.600000000000009</v>
      </c>
      <c r="B182">
        <v>7.000000000000001E-4</v>
      </c>
      <c r="C182">
        <f t="shared" si="22"/>
        <v>6.9975511427326493E-4</v>
      </c>
      <c r="D182">
        <f t="shared" si="20"/>
        <v>84.659220000000005</v>
      </c>
      <c r="F182">
        <f t="shared" si="21"/>
        <v>3.9746112676056341E-4</v>
      </c>
      <c r="G182">
        <f t="shared" si="23"/>
        <v>3.0229398751270152E-4</v>
      </c>
      <c r="H182">
        <f t="shared" si="24"/>
        <v>84.659220000000005</v>
      </c>
      <c r="J182">
        <v>3.5999999999999999E-3</v>
      </c>
      <c r="K182">
        <f t="shared" si="25"/>
        <v>766.8</v>
      </c>
      <c r="T182">
        <f t="shared" si="26"/>
        <v>7.150749342351212E-2</v>
      </c>
      <c r="U182">
        <f t="shared" si="27"/>
        <v>1181.3269720000001</v>
      </c>
    </row>
    <row r="183" spans="1:21" x14ac:dyDescent="0.15">
      <c r="A183">
        <v>86.320000000000007</v>
      </c>
      <c r="B183">
        <v>7.000000000000001E-4</v>
      </c>
      <c r="C183">
        <f t="shared" si="22"/>
        <v>6.9975511427326493E-4</v>
      </c>
      <c r="D183">
        <f t="shared" si="20"/>
        <v>86.380424000000005</v>
      </c>
      <c r="F183">
        <f t="shared" si="21"/>
        <v>4.0554189671361508E-4</v>
      </c>
      <c r="G183">
        <f t="shared" si="23"/>
        <v>2.9421321755964986E-4</v>
      </c>
      <c r="H183">
        <f t="shared" si="24"/>
        <v>86.380424000000005</v>
      </c>
      <c r="J183">
        <v>3.62E-3</v>
      </c>
      <c r="K183">
        <f t="shared" si="25"/>
        <v>771.06</v>
      </c>
      <c r="T183">
        <f t="shared" si="26"/>
        <v>7.2317873411851141E-2</v>
      </c>
      <c r="U183">
        <f t="shared" si="27"/>
        <v>1166.4208079999999</v>
      </c>
    </row>
    <row r="184" spans="1:21" x14ac:dyDescent="0.15">
      <c r="A184">
        <v>89.12</v>
      </c>
      <c r="B184">
        <v>7.000000000000001E-4</v>
      </c>
      <c r="C184">
        <f t="shared" si="22"/>
        <v>6.9975511427326493E-4</v>
      </c>
      <c r="D184">
        <f t="shared" si="20"/>
        <v>89.182383999999999</v>
      </c>
      <c r="F184">
        <f t="shared" si="21"/>
        <v>4.1869663849765262E-4</v>
      </c>
      <c r="G184">
        <f t="shared" si="23"/>
        <v>2.8105847577561231E-4</v>
      </c>
      <c r="H184">
        <f t="shared" si="24"/>
        <v>89.182383999999999</v>
      </c>
      <c r="J184">
        <v>3.64E-3</v>
      </c>
      <c r="K184">
        <f t="shared" si="25"/>
        <v>775.32</v>
      </c>
      <c r="T184">
        <f t="shared" si="26"/>
        <v>7.2409904396400812E-2</v>
      </c>
      <c r="U184">
        <f t="shared" si="27"/>
        <v>1186.2261639999999</v>
      </c>
    </row>
    <row r="185" spans="1:21" x14ac:dyDescent="0.15">
      <c r="A185">
        <v>95.12</v>
      </c>
      <c r="B185">
        <v>7.000000000000001E-4</v>
      </c>
      <c r="C185">
        <f t="shared" si="22"/>
        <v>6.9975511427326493E-4</v>
      </c>
      <c r="D185">
        <f t="shared" si="20"/>
        <v>95.186583999999996</v>
      </c>
      <c r="F185">
        <f t="shared" si="21"/>
        <v>4.4688537089201876E-4</v>
      </c>
      <c r="G185">
        <f t="shared" si="23"/>
        <v>2.5286974338124618E-4</v>
      </c>
      <c r="H185">
        <f t="shared" si="24"/>
        <v>95.186583999999996</v>
      </c>
      <c r="J185">
        <v>3.6600000000000001E-3</v>
      </c>
      <c r="K185">
        <f t="shared" si="25"/>
        <v>779.58</v>
      </c>
      <c r="T185">
        <f t="shared" si="26"/>
        <v>7.2766395425060817E-2</v>
      </c>
      <c r="U185">
        <f t="shared" si="27"/>
        <v>1189.08762</v>
      </c>
    </row>
    <row r="186" spans="1:21" x14ac:dyDescent="0.15">
      <c r="A186">
        <v>98.16</v>
      </c>
      <c r="B186">
        <v>7.000000000000001E-4</v>
      </c>
      <c r="C186">
        <f t="shared" si="22"/>
        <v>6.9975511427326493E-4</v>
      </c>
      <c r="D186">
        <f t="shared" si="20"/>
        <v>98.228711999999987</v>
      </c>
      <c r="F186">
        <f t="shared" si="21"/>
        <v>4.6116766197183088E-4</v>
      </c>
      <c r="G186">
        <f t="shared" si="23"/>
        <v>2.3858745230143406E-4</v>
      </c>
      <c r="H186">
        <f t="shared" si="24"/>
        <v>98.228711999999987</v>
      </c>
      <c r="J186">
        <v>3.6800000000000001E-3</v>
      </c>
      <c r="K186">
        <f t="shared" si="25"/>
        <v>783.84</v>
      </c>
      <c r="T186">
        <f t="shared" si="26"/>
        <v>7.3787674892477562E-2</v>
      </c>
      <c r="U186">
        <f t="shared" si="27"/>
        <v>1188.088544</v>
      </c>
    </row>
    <row r="187" spans="1:21" x14ac:dyDescent="0.15">
      <c r="A187">
        <v>105.80000000000001</v>
      </c>
      <c r="B187">
        <v>7.000000000000001E-4</v>
      </c>
      <c r="C187">
        <f t="shared" si="22"/>
        <v>6.9975511427326493E-4</v>
      </c>
      <c r="D187">
        <f t="shared" si="20"/>
        <v>105.87406</v>
      </c>
      <c r="F187">
        <f t="shared" si="21"/>
        <v>4.9706131455399063E-4</v>
      </c>
      <c r="G187">
        <f t="shared" si="23"/>
        <v>2.026937997192743E-4</v>
      </c>
      <c r="H187">
        <f t="shared" si="24"/>
        <v>105.87406</v>
      </c>
      <c r="J187">
        <v>3.7000000000000002E-3</v>
      </c>
      <c r="K187">
        <f t="shared" si="25"/>
        <v>788.1</v>
      </c>
      <c r="T187">
        <f t="shared" si="26"/>
        <v>7.4235249474577825E-2</v>
      </c>
      <c r="U187">
        <f t="shared" si="27"/>
        <v>1191.106732</v>
      </c>
    </row>
    <row r="188" spans="1:21" x14ac:dyDescent="0.15">
      <c r="A188">
        <v>109.2</v>
      </c>
      <c r="B188">
        <v>7.000000000000001E-4</v>
      </c>
      <c r="C188">
        <f t="shared" si="22"/>
        <v>6.9975511427326493E-4</v>
      </c>
      <c r="D188">
        <f t="shared" si="20"/>
        <v>109.27643999999999</v>
      </c>
      <c r="F188">
        <f t="shared" si="21"/>
        <v>5.130349295774648E-4</v>
      </c>
      <c r="G188">
        <f t="shared" si="23"/>
        <v>1.8672018469580013E-4</v>
      </c>
      <c r="H188">
        <f t="shared" si="24"/>
        <v>109.27643999999999</v>
      </c>
      <c r="J188">
        <v>3.7200000000000002E-3</v>
      </c>
      <c r="K188">
        <f t="shared" si="25"/>
        <v>792.36</v>
      </c>
    </row>
    <row r="189" spans="1:21" x14ac:dyDescent="0.15">
      <c r="A189">
        <v>111.76</v>
      </c>
      <c r="B189">
        <v>7.000000000000001E-4</v>
      </c>
      <c r="C189">
        <f t="shared" si="22"/>
        <v>6.9975511427326493E-4</v>
      </c>
      <c r="D189">
        <f t="shared" si="20"/>
        <v>111.83823199999999</v>
      </c>
      <c r="F189">
        <f t="shared" si="21"/>
        <v>5.2506212206572772E-4</v>
      </c>
      <c r="G189">
        <f t="shared" si="23"/>
        <v>1.7469299220753721E-4</v>
      </c>
      <c r="H189">
        <f t="shared" si="24"/>
        <v>111.83823199999999</v>
      </c>
      <c r="J189">
        <v>3.7399999999999998E-3</v>
      </c>
      <c r="K189">
        <f t="shared" si="25"/>
        <v>796.62</v>
      </c>
    </row>
    <row r="190" spans="1:21" x14ac:dyDescent="0.15">
      <c r="A190">
        <v>115.92</v>
      </c>
      <c r="B190">
        <v>7.000000000000001E-4</v>
      </c>
      <c r="C190">
        <f t="shared" si="22"/>
        <v>6.9975511427326493E-4</v>
      </c>
      <c r="D190">
        <f t="shared" si="20"/>
        <v>116.001144</v>
      </c>
      <c r="F190">
        <f t="shared" si="21"/>
        <v>5.4460630985915493E-4</v>
      </c>
      <c r="G190">
        <f t="shared" si="23"/>
        <v>1.5514880441411E-4</v>
      </c>
      <c r="H190">
        <f t="shared" si="24"/>
        <v>116.001144</v>
      </c>
      <c r="J190">
        <v>3.7599999999999999E-3</v>
      </c>
      <c r="K190">
        <f t="shared" si="25"/>
        <v>800.88</v>
      </c>
    </row>
    <row r="191" spans="1:21" x14ac:dyDescent="0.15">
      <c r="A191">
        <v>117.80000000000001</v>
      </c>
      <c r="B191">
        <v>7.000000000000001E-4</v>
      </c>
      <c r="C191">
        <f t="shared" si="22"/>
        <v>6.9975511427326493E-4</v>
      </c>
      <c r="D191">
        <f t="shared" si="20"/>
        <v>117.88246000000001</v>
      </c>
      <c r="F191">
        <f t="shared" si="21"/>
        <v>5.5343877934272302E-4</v>
      </c>
      <c r="G191">
        <f t="shared" si="23"/>
        <v>1.4631633493054192E-4</v>
      </c>
      <c r="H191">
        <f t="shared" si="24"/>
        <v>117.88246000000001</v>
      </c>
      <c r="J191">
        <v>3.7799999999999999E-3</v>
      </c>
      <c r="K191">
        <f t="shared" si="25"/>
        <v>805.14</v>
      </c>
    </row>
    <row r="192" spans="1:21" x14ac:dyDescent="0.15">
      <c r="A192">
        <v>118.4</v>
      </c>
      <c r="B192">
        <v>8.0000000000000004E-4</v>
      </c>
      <c r="C192">
        <f t="shared" si="22"/>
        <v>7.9968017056424414E-4</v>
      </c>
      <c r="D192">
        <f t="shared" si="20"/>
        <v>118.49472</v>
      </c>
      <c r="F192">
        <f t="shared" si="21"/>
        <v>5.5631323943661974E-4</v>
      </c>
      <c r="G192">
        <f t="shared" si="23"/>
        <v>2.433669311276244E-4</v>
      </c>
      <c r="H192">
        <f t="shared" si="24"/>
        <v>118.49472</v>
      </c>
      <c r="J192">
        <v>3.8E-3</v>
      </c>
      <c r="K192">
        <f t="shared" si="25"/>
        <v>809.4</v>
      </c>
    </row>
    <row r="193" spans="1:11" x14ac:dyDescent="0.15">
      <c r="A193">
        <v>184.4</v>
      </c>
      <c r="B193">
        <v>0</v>
      </c>
      <c r="C193">
        <f t="shared" si="22"/>
        <v>0</v>
      </c>
      <c r="D193">
        <f t="shared" si="20"/>
        <v>184.4</v>
      </c>
      <c r="F193">
        <f t="shared" si="21"/>
        <v>8.6572769953051647E-4</v>
      </c>
      <c r="G193">
        <f t="shared" si="23"/>
        <v>-8.6572769953051647E-4</v>
      </c>
      <c r="H193">
        <f t="shared" si="24"/>
        <v>184.4</v>
      </c>
      <c r="J193">
        <v>3.82E-3</v>
      </c>
      <c r="K193">
        <f t="shared" si="25"/>
        <v>813.66</v>
      </c>
    </row>
    <row r="194" spans="1:11" x14ac:dyDescent="0.15">
      <c r="A194">
        <v>185.12</v>
      </c>
      <c r="B194">
        <v>0</v>
      </c>
      <c r="C194">
        <f t="shared" si="22"/>
        <v>0</v>
      </c>
      <c r="D194">
        <f t="shared" ref="D194:D257" si="30">A194*(1+B194)</f>
        <v>185.12</v>
      </c>
      <c r="F194">
        <f t="shared" ref="F194:F257" si="31">D194/213/1000</f>
        <v>8.6910798122065728E-4</v>
      </c>
      <c r="G194">
        <f t="shared" si="23"/>
        <v>-8.6910798122065728E-4</v>
      </c>
      <c r="H194">
        <f t="shared" si="24"/>
        <v>185.12</v>
      </c>
      <c r="J194">
        <v>3.8400000000000001E-3</v>
      </c>
      <c r="K194">
        <f t="shared" si="25"/>
        <v>817.92000000000007</v>
      </c>
    </row>
    <row r="195" spans="1:11" x14ac:dyDescent="0.15">
      <c r="A195">
        <v>187</v>
      </c>
      <c r="B195">
        <v>0</v>
      </c>
      <c r="C195">
        <f t="shared" ref="C195:C258" si="32">LN(1+B195)</f>
        <v>0</v>
      </c>
      <c r="D195">
        <f t="shared" si="30"/>
        <v>187</v>
      </c>
      <c r="F195">
        <f t="shared" si="31"/>
        <v>8.7793427230046953E-4</v>
      </c>
      <c r="G195">
        <f t="shared" ref="G195:G258" si="33">C195-F195</f>
        <v>-8.7793427230046953E-4</v>
      </c>
      <c r="H195">
        <f t="shared" ref="H195:H258" si="34">D195</f>
        <v>187</v>
      </c>
      <c r="J195">
        <v>3.8600000000000001E-3</v>
      </c>
      <c r="K195">
        <f t="shared" ref="K195:K255" si="35">213*1000*(J195)</f>
        <v>822.18000000000006</v>
      </c>
    </row>
    <row r="196" spans="1:11" x14ac:dyDescent="0.15">
      <c r="A196">
        <v>190.12</v>
      </c>
      <c r="B196">
        <v>0</v>
      </c>
      <c r="C196">
        <f t="shared" si="32"/>
        <v>0</v>
      </c>
      <c r="D196">
        <f t="shared" si="30"/>
        <v>190.12</v>
      </c>
      <c r="F196">
        <f t="shared" si="31"/>
        <v>8.9258215962441313E-4</v>
      </c>
      <c r="G196">
        <f t="shared" si="33"/>
        <v>-8.9258215962441313E-4</v>
      </c>
      <c r="H196">
        <f t="shared" si="34"/>
        <v>190.12</v>
      </c>
      <c r="J196">
        <v>3.8800000000000002E-3</v>
      </c>
      <c r="K196">
        <f t="shared" si="35"/>
        <v>826.44</v>
      </c>
    </row>
    <row r="197" spans="1:11" x14ac:dyDescent="0.15">
      <c r="A197">
        <v>191.72</v>
      </c>
      <c r="B197">
        <v>0</v>
      </c>
      <c r="C197">
        <f t="shared" si="32"/>
        <v>0</v>
      </c>
      <c r="D197">
        <f t="shared" si="30"/>
        <v>191.72</v>
      </c>
      <c r="F197">
        <f t="shared" si="31"/>
        <v>9.0009389671361507E-4</v>
      </c>
      <c r="G197">
        <f t="shared" si="33"/>
        <v>-9.0009389671361507E-4</v>
      </c>
      <c r="H197">
        <f t="shared" si="34"/>
        <v>191.72</v>
      </c>
      <c r="J197">
        <v>3.8999999999999998E-3</v>
      </c>
      <c r="K197">
        <f t="shared" si="35"/>
        <v>830.69999999999993</v>
      </c>
    </row>
    <row r="198" spans="1:11" x14ac:dyDescent="0.15">
      <c r="A198">
        <v>193.2</v>
      </c>
      <c r="B198">
        <v>0</v>
      </c>
      <c r="C198">
        <f t="shared" si="32"/>
        <v>0</v>
      </c>
      <c r="D198">
        <f t="shared" si="30"/>
        <v>193.2</v>
      </c>
      <c r="F198">
        <f t="shared" si="31"/>
        <v>9.0704225352112667E-4</v>
      </c>
      <c r="G198">
        <f t="shared" si="33"/>
        <v>-9.0704225352112667E-4</v>
      </c>
      <c r="H198">
        <f t="shared" si="34"/>
        <v>193.2</v>
      </c>
      <c r="J198">
        <v>3.9199999999999999E-3</v>
      </c>
      <c r="K198">
        <f t="shared" si="35"/>
        <v>834.95999999999992</v>
      </c>
    </row>
    <row r="199" spans="1:11" x14ac:dyDescent="0.15">
      <c r="A199">
        <v>195.68</v>
      </c>
      <c r="B199">
        <v>0</v>
      </c>
      <c r="C199">
        <f t="shared" si="32"/>
        <v>0</v>
      </c>
      <c r="D199">
        <f t="shared" si="30"/>
        <v>195.68</v>
      </c>
      <c r="F199">
        <f t="shared" si="31"/>
        <v>9.1868544600938972E-4</v>
      </c>
      <c r="G199">
        <f t="shared" si="33"/>
        <v>-9.1868544600938972E-4</v>
      </c>
      <c r="H199">
        <f t="shared" si="34"/>
        <v>195.68</v>
      </c>
      <c r="J199">
        <v>3.9399999999999999E-3</v>
      </c>
      <c r="K199">
        <f t="shared" si="35"/>
        <v>839.22</v>
      </c>
    </row>
    <row r="200" spans="1:11" x14ac:dyDescent="0.15">
      <c r="A200">
        <v>196.84</v>
      </c>
      <c r="B200">
        <v>0</v>
      </c>
      <c r="C200">
        <f t="shared" si="32"/>
        <v>0</v>
      </c>
      <c r="D200">
        <f t="shared" si="30"/>
        <v>196.84</v>
      </c>
      <c r="F200">
        <f t="shared" si="31"/>
        <v>9.2413145539906104E-4</v>
      </c>
      <c r="G200">
        <f t="shared" si="33"/>
        <v>-9.2413145539906104E-4</v>
      </c>
      <c r="H200">
        <f t="shared" si="34"/>
        <v>196.84</v>
      </c>
      <c r="J200">
        <v>3.96E-3</v>
      </c>
      <c r="K200">
        <f t="shared" si="35"/>
        <v>843.48</v>
      </c>
    </row>
    <row r="201" spans="1:11" x14ac:dyDescent="0.15">
      <c r="A201">
        <v>195.60000000000002</v>
      </c>
      <c r="B201">
        <v>1E-4</v>
      </c>
      <c r="C201">
        <f t="shared" si="32"/>
        <v>9.9995000333297321E-5</v>
      </c>
      <c r="D201">
        <f t="shared" si="30"/>
        <v>195.61956000000001</v>
      </c>
      <c r="F201">
        <f t="shared" si="31"/>
        <v>9.1840169014084508E-4</v>
      </c>
      <c r="G201">
        <f t="shared" si="33"/>
        <v>-8.1840668980754771E-4</v>
      </c>
      <c r="H201">
        <f t="shared" si="34"/>
        <v>195.61956000000001</v>
      </c>
      <c r="J201">
        <v>3.98E-3</v>
      </c>
      <c r="K201">
        <f t="shared" si="35"/>
        <v>847.74</v>
      </c>
    </row>
    <row r="202" spans="1:11" x14ac:dyDescent="0.15">
      <c r="A202">
        <v>201.12</v>
      </c>
      <c r="B202">
        <v>2.0000000000000001E-4</v>
      </c>
      <c r="C202">
        <f t="shared" si="32"/>
        <v>1.9998000266624471E-4</v>
      </c>
      <c r="D202">
        <f t="shared" si="30"/>
        <v>201.160224</v>
      </c>
      <c r="F202">
        <f t="shared" si="31"/>
        <v>9.444141971830986E-4</v>
      </c>
      <c r="G202">
        <f t="shared" si="33"/>
        <v>-7.4443419451685389E-4</v>
      </c>
      <c r="H202">
        <f t="shared" si="34"/>
        <v>201.160224</v>
      </c>
      <c r="J202">
        <v>4.0000000000000001E-3</v>
      </c>
      <c r="K202">
        <f t="shared" si="35"/>
        <v>852</v>
      </c>
    </row>
    <row r="203" spans="1:11" x14ac:dyDescent="0.15">
      <c r="A203">
        <v>203.44</v>
      </c>
      <c r="B203">
        <v>1E-4</v>
      </c>
      <c r="C203">
        <f t="shared" si="32"/>
        <v>9.9995000333297321E-5</v>
      </c>
      <c r="D203">
        <f t="shared" si="30"/>
        <v>203.46034399999999</v>
      </c>
      <c r="F203">
        <f t="shared" si="31"/>
        <v>9.5521288262910803E-4</v>
      </c>
      <c r="G203">
        <f t="shared" si="33"/>
        <v>-8.5521788229581076E-4</v>
      </c>
      <c r="H203">
        <f t="shared" si="34"/>
        <v>203.46034399999999</v>
      </c>
      <c r="J203">
        <v>4.0200000000000001E-3</v>
      </c>
      <c r="K203">
        <f t="shared" si="35"/>
        <v>856.26</v>
      </c>
    </row>
    <row r="204" spans="1:11" x14ac:dyDescent="0.15">
      <c r="A204">
        <v>204.84</v>
      </c>
      <c r="B204">
        <v>0</v>
      </c>
      <c r="C204">
        <f t="shared" si="32"/>
        <v>0</v>
      </c>
      <c r="D204">
        <f t="shared" si="30"/>
        <v>204.84</v>
      </c>
      <c r="F204">
        <f t="shared" si="31"/>
        <v>9.6169014084507038E-4</v>
      </c>
      <c r="G204">
        <f t="shared" si="33"/>
        <v>-9.6169014084507038E-4</v>
      </c>
      <c r="H204">
        <f t="shared" si="34"/>
        <v>204.84</v>
      </c>
      <c r="J204">
        <v>4.0400000000000002E-3</v>
      </c>
      <c r="K204">
        <f t="shared" si="35"/>
        <v>860.5200000000001</v>
      </c>
    </row>
    <row r="205" spans="1:11" x14ac:dyDescent="0.15">
      <c r="A205">
        <v>206.44</v>
      </c>
      <c r="B205">
        <v>2.0000000000000001E-4</v>
      </c>
      <c r="C205">
        <f t="shared" si="32"/>
        <v>1.9998000266624471E-4</v>
      </c>
      <c r="D205">
        <f t="shared" si="30"/>
        <v>206.48128800000001</v>
      </c>
      <c r="F205">
        <f t="shared" si="31"/>
        <v>9.6939571830985914E-4</v>
      </c>
      <c r="G205">
        <f t="shared" si="33"/>
        <v>-7.6941571564361443E-4</v>
      </c>
      <c r="H205">
        <f t="shared" si="34"/>
        <v>206.48128800000001</v>
      </c>
      <c r="J205">
        <v>4.0600000000000002E-3</v>
      </c>
      <c r="K205">
        <f t="shared" si="35"/>
        <v>864.78000000000009</v>
      </c>
    </row>
    <row r="206" spans="1:11" x14ac:dyDescent="0.15">
      <c r="A206">
        <v>205.68</v>
      </c>
      <c r="B206">
        <v>2.0000000000000001E-4</v>
      </c>
      <c r="C206">
        <f t="shared" si="32"/>
        <v>1.9998000266624471E-4</v>
      </c>
      <c r="D206">
        <f t="shared" si="30"/>
        <v>205.721136</v>
      </c>
      <c r="F206">
        <f t="shared" si="31"/>
        <v>9.6582692957746473E-4</v>
      </c>
      <c r="G206">
        <f t="shared" si="33"/>
        <v>-7.6584692691122002E-4</v>
      </c>
      <c r="H206">
        <f t="shared" si="34"/>
        <v>205.721136</v>
      </c>
      <c r="J206">
        <v>4.0800000000000003E-3</v>
      </c>
      <c r="K206">
        <f t="shared" si="35"/>
        <v>869.04000000000008</v>
      </c>
    </row>
    <row r="207" spans="1:11" x14ac:dyDescent="0.15">
      <c r="A207">
        <v>208.64</v>
      </c>
      <c r="B207">
        <v>2.0000000000000001E-4</v>
      </c>
      <c r="C207">
        <f t="shared" si="32"/>
        <v>1.9998000266624471E-4</v>
      </c>
      <c r="D207">
        <f t="shared" si="30"/>
        <v>208.68172799999999</v>
      </c>
      <c r="F207">
        <f t="shared" si="31"/>
        <v>9.7972642253521124E-4</v>
      </c>
      <c r="G207">
        <f t="shared" si="33"/>
        <v>-7.7974641986896652E-4</v>
      </c>
      <c r="H207">
        <f t="shared" si="34"/>
        <v>208.68172799999999</v>
      </c>
      <c r="J207">
        <v>4.1000000000000003E-3</v>
      </c>
      <c r="K207">
        <f t="shared" si="35"/>
        <v>873.30000000000007</v>
      </c>
    </row>
    <row r="208" spans="1:11" x14ac:dyDescent="0.15">
      <c r="A208">
        <v>213.76</v>
      </c>
      <c r="B208">
        <v>2.0000000000000001E-4</v>
      </c>
      <c r="C208">
        <f t="shared" si="32"/>
        <v>1.9998000266624471E-4</v>
      </c>
      <c r="D208">
        <f t="shared" si="30"/>
        <v>213.802752</v>
      </c>
      <c r="F208">
        <f t="shared" si="31"/>
        <v>1.0037687887323942E-3</v>
      </c>
      <c r="G208">
        <f t="shared" si="33"/>
        <v>-8.0378878606614951E-4</v>
      </c>
      <c r="H208">
        <f t="shared" si="34"/>
        <v>213.802752</v>
      </c>
      <c r="J208">
        <v>4.1200000000000004E-3</v>
      </c>
      <c r="K208">
        <f t="shared" si="35"/>
        <v>877.56000000000006</v>
      </c>
    </row>
    <row r="209" spans="1:11" x14ac:dyDescent="0.15">
      <c r="A209">
        <v>215.96</v>
      </c>
      <c r="B209">
        <v>2.0000000000000001E-4</v>
      </c>
      <c r="C209">
        <f t="shared" si="32"/>
        <v>1.9998000266624471E-4</v>
      </c>
      <c r="D209">
        <f t="shared" si="30"/>
        <v>216.00319200000001</v>
      </c>
      <c r="F209">
        <f t="shared" si="31"/>
        <v>1.0140994929577465E-3</v>
      </c>
      <c r="G209">
        <f t="shared" si="33"/>
        <v>-8.1411949029150182E-4</v>
      </c>
      <c r="H209">
        <f t="shared" si="34"/>
        <v>216.00319200000001</v>
      </c>
      <c r="J209">
        <v>4.1399999999999996E-3</v>
      </c>
      <c r="K209">
        <f t="shared" si="35"/>
        <v>881.81999999999994</v>
      </c>
    </row>
    <row r="210" spans="1:11" x14ac:dyDescent="0.15">
      <c r="A210">
        <v>218.32</v>
      </c>
      <c r="B210">
        <v>2.0000000000000001E-4</v>
      </c>
      <c r="C210">
        <f t="shared" si="32"/>
        <v>1.9998000266624471E-4</v>
      </c>
      <c r="D210">
        <f t="shared" si="30"/>
        <v>218.363664</v>
      </c>
      <c r="F210">
        <f t="shared" si="31"/>
        <v>1.0251815211267605E-3</v>
      </c>
      <c r="G210">
        <f t="shared" si="33"/>
        <v>-8.2520151846051575E-4</v>
      </c>
      <c r="H210">
        <f t="shared" si="34"/>
        <v>218.363664</v>
      </c>
      <c r="J210">
        <v>4.1599999999999996E-3</v>
      </c>
      <c r="K210">
        <f t="shared" si="35"/>
        <v>886.07999999999993</v>
      </c>
    </row>
    <row r="211" spans="1:11" x14ac:dyDescent="0.15">
      <c r="A211">
        <v>219.28</v>
      </c>
      <c r="B211">
        <v>2.0000000000000001E-4</v>
      </c>
      <c r="C211">
        <f t="shared" si="32"/>
        <v>1.9998000266624471E-4</v>
      </c>
      <c r="D211">
        <f t="shared" si="30"/>
        <v>219.32385600000001</v>
      </c>
      <c r="F211">
        <f t="shared" si="31"/>
        <v>1.0296894647887325E-3</v>
      </c>
      <c r="G211">
        <f t="shared" si="33"/>
        <v>-8.2970946212248783E-4</v>
      </c>
      <c r="H211">
        <f t="shared" si="34"/>
        <v>219.32385600000001</v>
      </c>
      <c r="J211">
        <v>4.1799999999999997E-3</v>
      </c>
      <c r="K211">
        <f t="shared" si="35"/>
        <v>890.33999999999992</v>
      </c>
    </row>
    <row r="212" spans="1:11" x14ac:dyDescent="0.15">
      <c r="A212">
        <v>220.16</v>
      </c>
      <c r="B212">
        <v>2.0000000000000001E-4</v>
      </c>
      <c r="C212">
        <f t="shared" si="32"/>
        <v>1.9998000266624471E-4</v>
      </c>
      <c r="D212">
        <f t="shared" si="30"/>
        <v>220.20403199999998</v>
      </c>
      <c r="F212">
        <f t="shared" si="31"/>
        <v>1.0338217464788732E-3</v>
      </c>
      <c r="G212">
        <f t="shared" si="33"/>
        <v>-8.3384174381262845E-4</v>
      </c>
      <c r="H212">
        <f t="shared" si="34"/>
        <v>220.20403199999998</v>
      </c>
      <c r="J212">
        <v>4.1999999999999997E-3</v>
      </c>
      <c r="K212">
        <f t="shared" si="35"/>
        <v>894.59999999999991</v>
      </c>
    </row>
    <row r="213" spans="1:11" x14ac:dyDescent="0.15">
      <c r="A213">
        <v>221.8</v>
      </c>
      <c r="B213">
        <v>2.0000000000000001E-4</v>
      </c>
      <c r="C213">
        <f t="shared" si="32"/>
        <v>1.9998000266624471E-4</v>
      </c>
      <c r="D213">
        <f t="shared" si="30"/>
        <v>221.84435999999999</v>
      </c>
      <c r="F213">
        <f t="shared" si="31"/>
        <v>1.0415228169014083E-3</v>
      </c>
      <c r="G213">
        <f t="shared" si="33"/>
        <v>-8.4154281423516359E-4</v>
      </c>
      <c r="H213">
        <f t="shared" si="34"/>
        <v>221.84435999999999</v>
      </c>
      <c r="J213">
        <v>4.2199999999999998E-3</v>
      </c>
      <c r="K213">
        <f t="shared" si="35"/>
        <v>898.8599999999999</v>
      </c>
    </row>
    <row r="214" spans="1:11" x14ac:dyDescent="0.15">
      <c r="A214">
        <v>223.6</v>
      </c>
      <c r="B214">
        <v>2.0000000000000001E-4</v>
      </c>
      <c r="C214">
        <f t="shared" si="32"/>
        <v>1.9998000266624471E-4</v>
      </c>
      <c r="D214">
        <f t="shared" si="30"/>
        <v>223.64471999999998</v>
      </c>
      <c r="F214">
        <f t="shared" si="31"/>
        <v>1.0499752112676055E-3</v>
      </c>
      <c r="G214">
        <f t="shared" si="33"/>
        <v>-8.4999520860136078E-4</v>
      </c>
      <c r="H214">
        <f t="shared" si="34"/>
        <v>223.64471999999998</v>
      </c>
      <c r="J214">
        <v>4.2399999999999998E-3</v>
      </c>
      <c r="K214">
        <f t="shared" si="35"/>
        <v>903.12</v>
      </c>
    </row>
    <row r="215" spans="1:11" x14ac:dyDescent="0.15">
      <c r="A215">
        <v>226.8</v>
      </c>
      <c r="B215">
        <v>2.0000000000000001E-4</v>
      </c>
      <c r="C215">
        <f t="shared" si="32"/>
        <v>1.9998000266624471E-4</v>
      </c>
      <c r="D215">
        <f t="shared" si="30"/>
        <v>226.84536</v>
      </c>
      <c r="F215">
        <f t="shared" si="31"/>
        <v>1.065001690140845E-3</v>
      </c>
      <c r="G215">
        <f t="shared" si="33"/>
        <v>-8.6502168747460025E-4</v>
      </c>
      <c r="H215">
        <f t="shared" si="34"/>
        <v>226.84536</v>
      </c>
      <c r="J215">
        <v>4.2599999999999999E-3</v>
      </c>
      <c r="K215">
        <f t="shared" si="35"/>
        <v>907.38</v>
      </c>
    </row>
    <row r="216" spans="1:11" x14ac:dyDescent="0.15">
      <c r="A216">
        <v>217.28</v>
      </c>
      <c r="B216">
        <v>2.9999999999999997E-4</v>
      </c>
      <c r="C216">
        <f t="shared" si="32"/>
        <v>2.9995500899794244E-4</v>
      </c>
      <c r="D216">
        <f t="shared" si="30"/>
        <v>217.34518399999999</v>
      </c>
      <c r="F216">
        <f t="shared" si="31"/>
        <v>1.020399924882629E-3</v>
      </c>
      <c r="G216">
        <f t="shared" si="33"/>
        <v>-7.2044491588468655E-4</v>
      </c>
      <c r="H216">
        <f t="shared" si="34"/>
        <v>217.34518399999999</v>
      </c>
      <c r="J216">
        <v>4.28E-3</v>
      </c>
      <c r="K216">
        <f t="shared" si="35"/>
        <v>911.64</v>
      </c>
    </row>
    <row r="217" spans="1:11" x14ac:dyDescent="0.15">
      <c r="A217">
        <v>229.20000000000002</v>
      </c>
      <c r="B217">
        <v>-2.0000000000000001E-4</v>
      </c>
      <c r="C217">
        <f t="shared" si="32"/>
        <v>-2.000200026670447E-4</v>
      </c>
      <c r="D217">
        <f t="shared" si="30"/>
        <v>229.15416000000002</v>
      </c>
      <c r="F217">
        <f t="shared" si="31"/>
        <v>1.0758411267605633E-3</v>
      </c>
      <c r="G217">
        <f t="shared" si="33"/>
        <v>-1.275861129427608E-3</v>
      </c>
      <c r="H217">
        <f t="shared" si="34"/>
        <v>229.15416000000002</v>
      </c>
      <c r="J217">
        <v>4.3E-3</v>
      </c>
      <c r="K217">
        <f t="shared" si="35"/>
        <v>915.9</v>
      </c>
    </row>
    <row r="218" spans="1:11" x14ac:dyDescent="0.15">
      <c r="A218">
        <v>233.36</v>
      </c>
      <c r="B218">
        <v>2.9999999999999997E-4</v>
      </c>
      <c r="C218">
        <f t="shared" si="32"/>
        <v>2.9995500899794244E-4</v>
      </c>
      <c r="D218">
        <f t="shared" si="30"/>
        <v>233.43000800000002</v>
      </c>
      <c r="F218">
        <f t="shared" si="31"/>
        <v>1.095915530516432E-3</v>
      </c>
      <c r="G218">
        <f t="shared" si="33"/>
        <v>-7.959605215184896E-4</v>
      </c>
      <c r="H218">
        <f t="shared" si="34"/>
        <v>233.43000800000002</v>
      </c>
      <c r="J218">
        <v>4.3200000000000001E-3</v>
      </c>
      <c r="K218">
        <f t="shared" si="35"/>
        <v>920.16</v>
      </c>
    </row>
    <row r="219" spans="1:11" x14ac:dyDescent="0.15">
      <c r="A219">
        <v>235.72</v>
      </c>
      <c r="B219">
        <v>2.9999999999999997E-4</v>
      </c>
      <c r="C219">
        <f t="shared" si="32"/>
        <v>2.9995500899794244E-4</v>
      </c>
      <c r="D219">
        <f t="shared" si="30"/>
        <v>235.790716</v>
      </c>
      <c r="F219">
        <f t="shared" si="31"/>
        <v>1.1069986666666666E-3</v>
      </c>
      <c r="G219">
        <f t="shared" si="33"/>
        <v>-8.0704365766872419E-4</v>
      </c>
      <c r="H219">
        <f t="shared" si="34"/>
        <v>235.790716</v>
      </c>
      <c r="J219">
        <v>4.3400000000000001E-3</v>
      </c>
      <c r="K219">
        <f t="shared" si="35"/>
        <v>924.42000000000007</v>
      </c>
    </row>
    <row r="220" spans="1:11" x14ac:dyDescent="0.15">
      <c r="A220">
        <v>239.36</v>
      </c>
      <c r="B220">
        <v>2.9999999999999997E-4</v>
      </c>
      <c r="C220">
        <f t="shared" si="32"/>
        <v>2.9995500899794244E-4</v>
      </c>
      <c r="D220">
        <f t="shared" si="30"/>
        <v>239.43180800000002</v>
      </c>
      <c r="F220">
        <f t="shared" si="31"/>
        <v>1.1240929953051644E-3</v>
      </c>
      <c r="G220">
        <f t="shared" si="33"/>
        <v>-8.2413798630722194E-4</v>
      </c>
      <c r="H220">
        <f t="shared" si="34"/>
        <v>239.43180800000002</v>
      </c>
      <c r="J220">
        <v>4.3600000000000002E-3</v>
      </c>
      <c r="K220">
        <f t="shared" si="35"/>
        <v>928.68000000000006</v>
      </c>
    </row>
    <row r="221" spans="1:11" x14ac:dyDescent="0.15">
      <c r="A221">
        <v>241.12</v>
      </c>
      <c r="B221">
        <v>2.9999999999999997E-4</v>
      </c>
      <c r="C221">
        <f t="shared" si="32"/>
        <v>2.9995500899794244E-4</v>
      </c>
      <c r="D221">
        <f t="shared" si="30"/>
        <v>241.19233599999998</v>
      </c>
      <c r="F221">
        <f t="shared" si="31"/>
        <v>1.1323583849765257E-3</v>
      </c>
      <c r="G221">
        <f t="shared" si="33"/>
        <v>-8.3240337597858323E-4</v>
      </c>
      <c r="H221">
        <f t="shared" si="34"/>
        <v>241.19233599999998</v>
      </c>
      <c r="J221">
        <v>4.3800000000000002E-3</v>
      </c>
      <c r="K221">
        <f t="shared" si="35"/>
        <v>932.94</v>
      </c>
    </row>
    <row r="222" spans="1:11" x14ac:dyDescent="0.15">
      <c r="A222">
        <v>244.20000000000002</v>
      </c>
      <c r="B222">
        <v>2.9999999999999997E-4</v>
      </c>
      <c r="C222">
        <f t="shared" si="32"/>
        <v>2.9995500899794244E-4</v>
      </c>
      <c r="D222">
        <f t="shared" si="30"/>
        <v>244.27326000000002</v>
      </c>
      <c r="F222">
        <f t="shared" si="31"/>
        <v>1.1468228169014085E-3</v>
      </c>
      <c r="G222">
        <f t="shared" si="33"/>
        <v>-8.4686780790346609E-4</v>
      </c>
      <c r="H222">
        <f t="shared" si="34"/>
        <v>244.27326000000002</v>
      </c>
      <c r="J222">
        <v>4.4000000000000003E-3</v>
      </c>
      <c r="K222">
        <f t="shared" si="35"/>
        <v>937.2</v>
      </c>
    </row>
    <row r="223" spans="1:11" x14ac:dyDescent="0.15">
      <c r="A223">
        <v>245.36</v>
      </c>
      <c r="B223">
        <v>2.9999999999999997E-4</v>
      </c>
      <c r="C223">
        <f t="shared" si="32"/>
        <v>2.9995500899794244E-4</v>
      </c>
      <c r="D223">
        <f t="shared" si="30"/>
        <v>245.43360799999999</v>
      </c>
      <c r="F223">
        <f t="shared" si="31"/>
        <v>1.1522704600938967E-3</v>
      </c>
      <c r="G223">
        <f t="shared" si="33"/>
        <v>-8.5231545109595429E-4</v>
      </c>
      <c r="H223">
        <f t="shared" si="34"/>
        <v>245.43360799999999</v>
      </c>
      <c r="J223">
        <v>4.4200000000000003E-3</v>
      </c>
      <c r="K223">
        <f t="shared" si="35"/>
        <v>941.46</v>
      </c>
    </row>
    <row r="224" spans="1:11" x14ac:dyDescent="0.15">
      <c r="A224">
        <v>246.32</v>
      </c>
      <c r="B224">
        <v>2.9999999999999997E-4</v>
      </c>
      <c r="C224">
        <f t="shared" si="32"/>
        <v>2.9995500899794244E-4</v>
      </c>
      <c r="D224">
        <f t="shared" si="30"/>
        <v>246.39389599999998</v>
      </c>
      <c r="F224">
        <f t="shared" si="31"/>
        <v>1.1567788544600938E-3</v>
      </c>
      <c r="G224">
        <f t="shared" si="33"/>
        <v>-8.568238454621514E-4</v>
      </c>
      <c r="H224">
        <f t="shared" si="34"/>
        <v>246.39389599999998</v>
      </c>
      <c r="J224">
        <v>4.4400000000000004E-3</v>
      </c>
      <c r="K224">
        <f t="shared" si="35"/>
        <v>945.72</v>
      </c>
    </row>
    <row r="225" spans="1:11" x14ac:dyDescent="0.15">
      <c r="A225">
        <v>249.44</v>
      </c>
      <c r="B225">
        <v>4.0000000000000002E-4</v>
      </c>
      <c r="C225">
        <f t="shared" si="32"/>
        <v>3.9992002132689132E-4</v>
      </c>
      <c r="D225">
        <f t="shared" si="30"/>
        <v>249.53977599999999</v>
      </c>
      <c r="F225">
        <f t="shared" si="31"/>
        <v>1.1715482441314554E-3</v>
      </c>
      <c r="G225">
        <f t="shared" si="33"/>
        <v>-7.7162822280456408E-4</v>
      </c>
      <c r="H225">
        <f t="shared" si="34"/>
        <v>249.53977599999999</v>
      </c>
      <c r="J225">
        <v>4.4600000000000004E-3</v>
      </c>
      <c r="K225">
        <f t="shared" si="35"/>
        <v>949.98000000000013</v>
      </c>
    </row>
    <row r="226" spans="1:11" x14ac:dyDescent="0.15">
      <c r="A226">
        <v>250.16</v>
      </c>
      <c r="B226">
        <v>4.0000000000000002E-4</v>
      </c>
      <c r="C226">
        <f t="shared" si="32"/>
        <v>3.9992002132689132E-4</v>
      </c>
      <c r="D226">
        <f t="shared" si="30"/>
        <v>250.26006399999997</v>
      </c>
      <c r="F226">
        <f t="shared" si="31"/>
        <v>1.1749298779342721E-3</v>
      </c>
      <c r="G226">
        <f t="shared" si="33"/>
        <v>-7.7500985660738074E-4</v>
      </c>
      <c r="H226">
        <f t="shared" si="34"/>
        <v>250.26006399999997</v>
      </c>
      <c r="J226">
        <v>4.4799999999999996E-3</v>
      </c>
      <c r="K226">
        <f t="shared" si="35"/>
        <v>954.2399999999999</v>
      </c>
    </row>
    <row r="227" spans="1:11" x14ac:dyDescent="0.15">
      <c r="A227">
        <v>247.88</v>
      </c>
      <c r="B227">
        <v>4.0000000000000002E-4</v>
      </c>
      <c r="C227">
        <f t="shared" si="32"/>
        <v>3.9992002132689132E-4</v>
      </c>
      <c r="D227">
        <f t="shared" si="30"/>
        <v>247.97915199999997</v>
      </c>
      <c r="F227">
        <f t="shared" si="31"/>
        <v>1.1642213708920187E-3</v>
      </c>
      <c r="G227">
        <f t="shared" si="33"/>
        <v>-7.6430134956512739E-4</v>
      </c>
      <c r="H227">
        <f t="shared" si="34"/>
        <v>247.97915199999997</v>
      </c>
      <c r="J227">
        <v>4.4999999999999997E-3</v>
      </c>
      <c r="K227">
        <f t="shared" si="35"/>
        <v>958.49999999999989</v>
      </c>
    </row>
    <row r="228" spans="1:11" x14ac:dyDescent="0.15">
      <c r="A228">
        <v>251.4</v>
      </c>
      <c r="B228">
        <v>4.0000000000000002E-4</v>
      </c>
      <c r="C228">
        <f t="shared" si="32"/>
        <v>3.9992002132689132E-4</v>
      </c>
      <c r="D228">
        <f t="shared" si="30"/>
        <v>251.50056000000001</v>
      </c>
      <c r="F228">
        <f t="shared" si="31"/>
        <v>1.1807538028169014E-3</v>
      </c>
      <c r="G228">
        <f t="shared" si="33"/>
        <v>-7.8083378149001006E-4</v>
      </c>
      <c r="H228">
        <f t="shared" si="34"/>
        <v>251.50056000000001</v>
      </c>
      <c r="J228">
        <v>4.5199999999999997E-3</v>
      </c>
      <c r="K228">
        <f t="shared" si="35"/>
        <v>962.76</v>
      </c>
    </row>
    <row r="229" spans="1:11" x14ac:dyDescent="0.15">
      <c r="A229">
        <v>254.64000000000004</v>
      </c>
      <c r="B229">
        <v>2.9999999999999997E-4</v>
      </c>
      <c r="C229">
        <f t="shared" si="32"/>
        <v>2.9995500899794244E-4</v>
      </c>
      <c r="D229">
        <f t="shared" si="30"/>
        <v>254.71639200000004</v>
      </c>
      <c r="F229">
        <f t="shared" si="31"/>
        <v>1.195851605633803E-3</v>
      </c>
      <c r="G229">
        <f t="shared" si="33"/>
        <v>-8.9589659663586059E-4</v>
      </c>
      <c r="H229">
        <f t="shared" si="34"/>
        <v>254.71639200000004</v>
      </c>
      <c r="J229">
        <v>4.5399999999999998E-3</v>
      </c>
      <c r="K229">
        <f t="shared" si="35"/>
        <v>967.02</v>
      </c>
    </row>
    <row r="230" spans="1:11" x14ac:dyDescent="0.15">
      <c r="A230">
        <v>261.12</v>
      </c>
      <c r="B230">
        <v>2.9999999999999997E-4</v>
      </c>
      <c r="C230">
        <f t="shared" si="32"/>
        <v>2.9995500899794244E-4</v>
      </c>
      <c r="D230">
        <f t="shared" si="30"/>
        <v>261.19833599999998</v>
      </c>
      <c r="F230">
        <f t="shared" si="31"/>
        <v>1.2262832676056337E-3</v>
      </c>
      <c r="G230">
        <f t="shared" si="33"/>
        <v>-9.2632825860769128E-4</v>
      </c>
      <c r="H230">
        <f t="shared" si="34"/>
        <v>261.19833599999998</v>
      </c>
      <c r="J230">
        <v>4.5599999999999998E-3</v>
      </c>
      <c r="K230">
        <f t="shared" si="35"/>
        <v>971.28</v>
      </c>
    </row>
    <row r="231" spans="1:11" x14ac:dyDescent="0.15">
      <c r="A231">
        <v>263.84000000000003</v>
      </c>
      <c r="B231">
        <v>5.0000000000000001E-4</v>
      </c>
      <c r="C231">
        <f t="shared" si="32"/>
        <v>4.9987504165099287E-4</v>
      </c>
      <c r="D231">
        <f t="shared" si="30"/>
        <v>263.97192000000001</v>
      </c>
      <c r="F231">
        <f t="shared" si="31"/>
        <v>1.2393047887323944E-3</v>
      </c>
      <c r="G231">
        <f t="shared" si="33"/>
        <v>-7.3942974708140151E-4</v>
      </c>
      <c r="H231">
        <f t="shared" si="34"/>
        <v>263.97192000000001</v>
      </c>
      <c r="J231">
        <v>4.5799999999999999E-3</v>
      </c>
      <c r="K231">
        <f t="shared" si="35"/>
        <v>975.54</v>
      </c>
    </row>
    <row r="232" spans="1:11" x14ac:dyDescent="0.15">
      <c r="A232">
        <v>268.64</v>
      </c>
      <c r="B232">
        <v>5.0000000000000001E-4</v>
      </c>
      <c r="C232">
        <f t="shared" si="32"/>
        <v>4.9987504165099287E-4</v>
      </c>
      <c r="D232">
        <f t="shared" si="30"/>
        <v>268.77431999999999</v>
      </c>
      <c r="F232">
        <f t="shared" si="31"/>
        <v>1.2618512676056336E-3</v>
      </c>
      <c r="G232">
        <f t="shared" si="33"/>
        <v>-7.6197622595464078E-4</v>
      </c>
      <c r="H232">
        <f t="shared" si="34"/>
        <v>268.77431999999999</v>
      </c>
      <c r="J232">
        <v>4.5999999999999999E-3</v>
      </c>
      <c r="K232">
        <f t="shared" si="35"/>
        <v>979.8</v>
      </c>
    </row>
    <row r="233" spans="1:11" x14ac:dyDescent="0.15">
      <c r="A233">
        <v>270.72000000000003</v>
      </c>
      <c r="B233">
        <v>5.0000000000000001E-4</v>
      </c>
      <c r="C233">
        <f t="shared" si="32"/>
        <v>4.9987504165099287E-4</v>
      </c>
      <c r="D233">
        <f t="shared" si="30"/>
        <v>270.85536000000002</v>
      </c>
      <c r="F233">
        <f t="shared" si="31"/>
        <v>1.2716214084507042E-3</v>
      </c>
      <c r="G233">
        <f t="shared" si="33"/>
        <v>-7.7174636679971128E-4</v>
      </c>
      <c r="H233">
        <f t="shared" si="34"/>
        <v>270.85536000000002</v>
      </c>
      <c r="J233">
        <v>4.62E-3</v>
      </c>
      <c r="K233">
        <f t="shared" si="35"/>
        <v>984.06</v>
      </c>
    </row>
    <row r="234" spans="1:11" x14ac:dyDescent="0.15">
      <c r="A234">
        <v>275.12</v>
      </c>
      <c r="B234">
        <v>5.0000000000000001E-4</v>
      </c>
      <c r="C234">
        <f t="shared" si="32"/>
        <v>4.9987504165099287E-4</v>
      </c>
      <c r="D234">
        <f t="shared" si="30"/>
        <v>275.25756000000001</v>
      </c>
      <c r="F234">
        <f t="shared" si="31"/>
        <v>1.2922890140845071E-3</v>
      </c>
      <c r="G234">
        <f t="shared" si="33"/>
        <v>-7.924139724335142E-4</v>
      </c>
      <c r="H234">
        <f t="shared" si="34"/>
        <v>275.25756000000001</v>
      </c>
      <c r="J234">
        <v>4.64E-3</v>
      </c>
      <c r="K234">
        <f t="shared" si="35"/>
        <v>988.32</v>
      </c>
    </row>
    <row r="235" spans="1:11" x14ac:dyDescent="0.15">
      <c r="A235">
        <v>276.60000000000002</v>
      </c>
      <c r="B235">
        <v>5.0000000000000001E-4</v>
      </c>
      <c r="C235">
        <f t="shared" si="32"/>
        <v>4.9987504165099287E-4</v>
      </c>
      <c r="D235">
        <f t="shared" si="30"/>
        <v>276.73829999999998</v>
      </c>
      <c r="F235">
        <f t="shared" si="31"/>
        <v>1.2992408450704224E-3</v>
      </c>
      <c r="G235">
        <f t="shared" si="33"/>
        <v>-7.9936580341942952E-4</v>
      </c>
      <c r="H235">
        <f t="shared" si="34"/>
        <v>276.73829999999998</v>
      </c>
      <c r="J235">
        <v>4.6600000000000001E-3</v>
      </c>
      <c r="K235">
        <f t="shared" si="35"/>
        <v>992.58</v>
      </c>
    </row>
    <row r="236" spans="1:11" x14ac:dyDescent="0.15">
      <c r="A236">
        <v>278.27999999999997</v>
      </c>
      <c r="B236">
        <v>5.0000000000000001E-4</v>
      </c>
      <c r="C236">
        <f t="shared" si="32"/>
        <v>4.9987504165099287E-4</v>
      </c>
      <c r="D236">
        <f t="shared" si="30"/>
        <v>278.41913999999997</v>
      </c>
      <c r="F236">
        <f t="shared" si="31"/>
        <v>1.3071321126760563E-3</v>
      </c>
      <c r="G236">
        <f t="shared" si="33"/>
        <v>-8.0725707102506346E-4</v>
      </c>
      <c r="H236">
        <f t="shared" si="34"/>
        <v>278.41913999999997</v>
      </c>
      <c r="J236">
        <v>4.6800000000000001E-3</v>
      </c>
      <c r="K236">
        <f t="shared" si="35"/>
        <v>996.84</v>
      </c>
    </row>
    <row r="237" spans="1:11" x14ac:dyDescent="0.15">
      <c r="A237">
        <v>279.24</v>
      </c>
      <c r="B237">
        <v>5.0000000000000001E-4</v>
      </c>
      <c r="C237">
        <f t="shared" si="32"/>
        <v>4.9987504165099287E-4</v>
      </c>
      <c r="D237">
        <f t="shared" si="30"/>
        <v>279.37961999999999</v>
      </c>
      <c r="F237">
        <f t="shared" si="31"/>
        <v>1.3116414084507041E-3</v>
      </c>
      <c r="G237">
        <f t="shared" si="33"/>
        <v>-8.1176636679971127E-4</v>
      </c>
      <c r="H237">
        <f t="shared" si="34"/>
        <v>279.37961999999999</v>
      </c>
      <c r="J237">
        <v>4.7000000000000002E-3</v>
      </c>
      <c r="K237">
        <f t="shared" si="35"/>
        <v>1001.1</v>
      </c>
    </row>
    <row r="238" spans="1:11" x14ac:dyDescent="0.15">
      <c r="A238">
        <v>273.84000000000003</v>
      </c>
      <c r="B238">
        <v>5.9999999999999995E-4</v>
      </c>
      <c r="C238">
        <f t="shared" si="32"/>
        <v>5.9982007196754947E-4</v>
      </c>
      <c r="D238">
        <f t="shared" si="30"/>
        <v>274.00430399999999</v>
      </c>
      <c r="F238">
        <f t="shared" si="31"/>
        <v>1.2864051830985914E-3</v>
      </c>
      <c r="G238">
        <f t="shared" si="33"/>
        <v>-6.8658511113104195E-4</v>
      </c>
      <c r="H238">
        <f t="shared" si="34"/>
        <v>274.00430399999999</v>
      </c>
      <c r="J238">
        <v>4.7200000000000002E-3</v>
      </c>
      <c r="K238">
        <f t="shared" si="35"/>
        <v>1005.36</v>
      </c>
    </row>
    <row r="239" spans="1:11" x14ac:dyDescent="0.15">
      <c r="A239">
        <v>278.03999999999996</v>
      </c>
      <c r="B239">
        <v>7.000000000000001E-4</v>
      </c>
      <c r="C239">
        <f t="shared" si="32"/>
        <v>6.9975511427326493E-4</v>
      </c>
      <c r="D239">
        <f t="shared" si="30"/>
        <v>278.23462799999993</v>
      </c>
      <c r="F239">
        <f t="shared" si="31"/>
        <v>1.3062658591549293E-3</v>
      </c>
      <c r="G239">
        <f t="shared" si="33"/>
        <v>-6.0651074488166437E-4</v>
      </c>
      <c r="H239">
        <f t="shared" si="34"/>
        <v>278.23462799999993</v>
      </c>
      <c r="J239">
        <v>4.7400000000000003E-3</v>
      </c>
      <c r="K239">
        <f t="shared" si="35"/>
        <v>1009.6200000000001</v>
      </c>
    </row>
    <row r="240" spans="1:11" x14ac:dyDescent="0.15">
      <c r="A240">
        <v>281.32</v>
      </c>
      <c r="B240">
        <v>5.9999999999999995E-4</v>
      </c>
      <c r="C240">
        <f t="shared" si="32"/>
        <v>5.9982007196754947E-4</v>
      </c>
      <c r="D240">
        <f t="shared" si="30"/>
        <v>281.48879199999999</v>
      </c>
      <c r="F240">
        <f t="shared" si="31"/>
        <v>1.3215436244131456E-3</v>
      </c>
      <c r="G240">
        <f t="shared" si="33"/>
        <v>-7.2172355244559617E-4</v>
      </c>
      <c r="H240">
        <f t="shared" si="34"/>
        <v>281.48879199999999</v>
      </c>
      <c r="J240">
        <v>4.7600000000000003E-3</v>
      </c>
      <c r="K240">
        <f t="shared" si="35"/>
        <v>1013.8800000000001</v>
      </c>
    </row>
    <row r="241" spans="1:11" x14ac:dyDescent="0.15">
      <c r="A241">
        <v>284.44</v>
      </c>
      <c r="B241">
        <v>5.9999999999999995E-4</v>
      </c>
      <c r="C241">
        <f t="shared" si="32"/>
        <v>5.9982007196754947E-4</v>
      </c>
      <c r="D241">
        <f t="shared" si="30"/>
        <v>284.61066399999999</v>
      </c>
      <c r="F241">
        <f t="shared" si="31"/>
        <v>1.3362003004694836E-3</v>
      </c>
      <c r="G241">
        <f t="shared" si="33"/>
        <v>-7.3638022850193408E-4</v>
      </c>
      <c r="H241">
        <f t="shared" si="34"/>
        <v>284.61066399999999</v>
      </c>
      <c r="J241">
        <v>4.7800000000000004E-3</v>
      </c>
      <c r="K241">
        <f t="shared" si="35"/>
        <v>1018.1400000000001</v>
      </c>
    </row>
    <row r="242" spans="1:11" x14ac:dyDescent="0.15">
      <c r="A242">
        <v>287.84000000000003</v>
      </c>
      <c r="B242">
        <v>5.9999999999999995E-4</v>
      </c>
      <c r="C242">
        <f t="shared" si="32"/>
        <v>5.9982007196754947E-4</v>
      </c>
      <c r="D242">
        <f t="shared" si="30"/>
        <v>288.01270399999999</v>
      </c>
      <c r="F242">
        <f t="shared" si="31"/>
        <v>1.3521723192488262E-3</v>
      </c>
      <c r="G242">
        <f t="shared" si="33"/>
        <v>-7.523522472812767E-4</v>
      </c>
      <c r="H242">
        <f t="shared" si="34"/>
        <v>288.01270399999999</v>
      </c>
      <c r="J242">
        <v>4.7999999999999996E-3</v>
      </c>
      <c r="K242">
        <f t="shared" si="35"/>
        <v>1022.3999999999999</v>
      </c>
    </row>
    <row r="243" spans="1:11" x14ac:dyDescent="0.15">
      <c r="A243">
        <v>293.39999999999998</v>
      </c>
      <c r="B243">
        <v>7.000000000000001E-4</v>
      </c>
      <c r="C243">
        <f t="shared" si="32"/>
        <v>6.9975511427326493E-4</v>
      </c>
      <c r="D243">
        <f t="shared" si="30"/>
        <v>293.60537999999997</v>
      </c>
      <c r="F243">
        <f t="shared" si="31"/>
        <v>1.3784290140845068E-3</v>
      </c>
      <c r="G243">
        <f t="shared" si="33"/>
        <v>-6.7867389981124187E-4</v>
      </c>
      <c r="H243">
        <f t="shared" si="34"/>
        <v>293.60537999999997</v>
      </c>
      <c r="J243">
        <v>4.8199999999999996E-3</v>
      </c>
      <c r="K243">
        <f t="shared" si="35"/>
        <v>1026.6599999999999</v>
      </c>
    </row>
    <row r="244" spans="1:11" x14ac:dyDescent="0.15">
      <c r="A244">
        <v>296.64</v>
      </c>
      <c r="B244">
        <v>7.000000000000001E-4</v>
      </c>
      <c r="C244">
        <f t="shared" si="32"/>
        <v>6.9975511427326493E-4</v>
      </c>
      <c r="D244">
        <f t="shared" si="30"/>
        <v>296.84764799999994</v>
      </c>
      <c r="F244">
        <f t="shared" si="31"/>
        <v>1.3936509295774644E-3</v>
      </c>
      <c r="G244">
        <f t="shared" si="33"/>
        <v>-6.9389581530419952E-4</v>
      </c>
      <c r="H244">
        <f t="shared" si="34"/>
        <v>296.84764799999994</v>
      </c>
      <c r="J244">
        <v>4.8399999999999997E-3</v>
      </c>
      <c r="K244">
        <f t="shared" si="35"/>
        <v>1030.9199999999998</v>
      </c>
    </row>
    <row r="245" spans="1:11" x14ac:dyDescent="0.15">
      <c r="A245">
        <v>301.44</v>
      </c>
      <c r="B245">
        <v>8.0000000000000004E-4</v>
      </c>
      <c r="C245">
        <f t="shared" si="32"/>
        <v>7.9968017056424414E-4</v>
      </c>
      <c r="D245">
        <f t="shared" si="30"/>
        <v>301.681152</v>
      </c>
      <c r="F245">
        <f t="shared" si="31"/>
        <v>1.4163434366197183E-3</v>
      </c>
      <c r="G245">
        <f t="shared" si="33"/>
        <v>-6.1666326605547413E-4</v>
      </c>
      <c r="H245">
        <f t="shared" si="34"/>
        <v>301.681152</v>
      </c>
      <c r="J245">
        <v>4.8599999999999997E-3</v>
      </c>
      <c r="K245">
        <f t="shared" si="35"/>
        <v>1035.1799999999998</v>
      </c>
    </row>
    <row r="246" spans="1:11" x14ac:dyDescent="0.15">
      <c r="A246">
        <v>292.24</v>
      </c>
      <c r="B246">
        <v>8.0000000000000004E-4</v>
      </c>
      <c r="C246">
        <f t="shared" si="32"/>
        <v>7.9968017056424414E-4</v>
      </c>
      <c r="D246">
        <f t="shared" si="30"/>
        <v>292.473792</v>
      </c>
      <c r="F246">
        <f t="shared" si="31"/>
        <v>1.3731163943661972E-3</v>
      </c>
      <c r="G246">
        <f t="shared" si="33"/>
        <v>-5.7343622380195307E-4</v>
      </c>
      <c r="H246">
        <f t="shared" si="34"/>
        <v>292.473792</v>
      </c>
      <c r="J246">
        <v>4.8799999999999998E-3</v>
      </c>
      <c r="K246">
        <f t="shared" si="35"/>
        <v>1039.44</v>
      </c>
    </row>
    <row r="247" spans="1:11" x14ac:dyDescent="0.15">
      <c r="A247">
        <v>300.12</v>
      </c>
      <c r="B247">
        <v>8.0000000000000004E-4</v>
      </c>
      <c r="C247">
        <f t="shared" si="32"/>
        <v>7.9968017056424414E-4</v>
      </c>
      <c r="D247">
        <f t="shared" si="30"/>
        <v>300.360096</v>
      </c>
      <c r="F247">
        <f t="shared" si="31"/>
        <v>1.410141295774648E-3</v>
      </c>
      <c r="G247">
        <f t="shared" si="33"/>
        <v>-6.1046112521040386E-4</v>
      </c>
      <c r="H247">
        <f t="shared" si="34"/>
        <v>300.360096</v>
      </c>
      <c r="J247">
        <v>4.8999999999999998E-3</v>
      </c>
      <c r="K247">
        <f t="shared" si="35"/>
        <v>1043.7</v>
      </c>
    </row>
    <row r="248" spans="1:11" x14ac:dyDescent="0.15">
      <c r="A248">
        <v>309.52</v>
      </c>
      <c r="B248">
        <v>7.000000000000001E-4</v>
      </c>
      <c r="C248">
        <f t="shared" si="32"/>
        <v>6.9975511427326493E-4</v>
      </c>
      <c r="D248">
        <f t="shared" si="30"/>
        <v>309.73666399999996</v>
      </c>
      <c r="F248">
        <f t="shared" si="31"/>
        <v>1.4541627417840376E-3</v>
      </c>
      <c r="G248">
        <f t="shared" si="33"/>
        <v>-7.5440762751077264E-4</v>
      </c>
      <c r="H248">
        <f t="shared" si="34"/>
        <v>309.73666399999996</v>
      </c>
      <c r="J248">
        <v>4.9199999999999999E-3</v>
      </c>
      <c r="K248">
        <f t="shared" si="35"/>
        <v>1047.96</v>
      </c>
    </row>
    <row r="249" spans="1:11" x14ac:dyDescent="0.15">
      <c r="A249">
        <v>314.36</v>
      </c>
      <c r="B249">
        <v>7.000000000000001E-4</v>
      </c>
      <c r="C249">
        <f t="shared" si="32"/>
        <v>6.9975511427326493E-4</v>
      </c>
      <c r="D249">
        <f t="shared" si="30"/>
        <v>314.58005199999997</v>
      </c>
      <c r="F249">
        <f t="shared" si="31"/>
        <v>1.4769016525821594E-3</v>
      </c>
      <c r="G249">
        <f t="shared" si="33"/>
        <v>-7.7714653830889447E-4</v>
      </c>
      <c r="H249">
        <f t="shared" si="34"/>
        <v>314.58005199999997</v>
      </c>
      <c r="J249">
        <v>4.9399999999999999E-3</v>
      </c>
      <c r="K249">
        <f t="shared" si="35"/>
        <v>1052.22</v>
      </c>
    </row>
    <row r="250" spans="1:11" x14ac:dyDescent="0.15">
      <c r="A250">
        <v>315.44</v>
      </c>
      <c r="B250">
        <v>7.000000000000001E-4</v>
      </c>
      <c r="C250">
        <f t="shared" si="32"/>
        <v>6.9975511427326493E-4</v>
      </c>
      <c r="D250">
        <f t="shared" si="30"/>
        <v>315.66080799999997</v>
      </c>
      <c r="F250">
        <f t="shared" si="31"/>
        <v>1.4819756244131455E-3</v>
      </c>
      <c r="G250">
        <f t="shared" si="33"/>
        <v>-7.8222051013988056E-4</v>
      </c>
      <c r="H250">
        <f t="shared" si="34"/>
        <v>315.66080799999997</v>
      </c>
      <c r="J250">
        <v>4.96E-3</v>
      </c>
      <c r="K250">
        <f t="shared" si="35"/>
        <v>1056.48</v>
      </c>
    </row>
    <row r="251" spans="1:11" x14ac:dyDescent="0.15">
      <c r="A251">
        <v>316.92</v>
      </c>
      <c r="B251">
        <v>7.000000000000001E-4</v>
      </c>
      <c r="C251">
        <f t="shared" si="32"/>
        <v>6.9975511427326493E-4</v>
      </c>
      <c r="D251">
        <f t="shared" si="30"/>
        <v>317.14184399999999</v>
      </c>
      <c r="F251">
        <f t="shared" si="31"/>
        <v>1.4889288450704225E-3</v>
      </c>
      <c r="G251">
        <f t="shared" si="33"/>
        <v>-7.891737307971576E-4</v>
      </c>
      <c r="H251">
        <f t="shared" si="34"/>
        <v>317.14184399999999</v>
      </c>
      <c r="J251">
        <v>4.9800000000000001E-3</v>
      </c>
      <c r="K251">
        <f t="shared" si="35"/>
        <v>1060.74</v>
      </c>
    </row>
    <row r="252" spans="1:11" x14ac:dyDescent="0.15">
      <c r="A252">
        <v>320.27999999999997</v>
      </c>
      <c r="B252">
        <v>7.000000000000001E-4</v>
      </c>
      <c r="C252">
        <f t="shared" si="32"/>
        <v>6.9975511427326493E-4</v>
      </c>
      <c r="D252">
        <f t="shared" si="30"/>
        <v>320.50419599999992</v>
      </c>
      <c r="F252">
        <f t="shared" si="31"/>
        <v>1.5047145352112671E-3</v>
      </c>
      <c r="G252">
        <f t="shared" si="33"/>
        <v>-8.0495942093800218E-4</v>
      </c>
      <c r="H252">
        <f t="shared" si="34"/>
        <v>320.50419599999992</v>
      </c>
      <c r="J252">
        <v>5.0000000000000001E-3</v>
      </c>
      <c r="K252">
        <f t="shared" si="35"/>
        <v>1065</v>
      </c>
    </row>
    <row r="253" spans="1:11" x14ac:dyDescent="0.15">
      <c r="A253">
        <v>321.48</v>
      </c>
      <c r="B253">
        <v>8.0000000000000004E-4</v>
      </c>
      <c r="C253">
        <f t="shared" si="32"/>
        <v>7.9968017056424414E-4</v>
      </c>
      <c r="D253">
        <f t="shared" si="30"/>
        <v>321.73718400000001</v>
      </c>
      <c r="F253">
        <f t="shared" si="31"/>
        <v>1.5105032112676057E-3</v>
      </c>
      <c r="G253">
        <f t="shared" si="33"/>
        <v>-7.1082304070336155E-4</v>
      </c>
      <c r="H253">
        <f t="shared" si="34"/>
        <v>321.73718400000001</v>
      </c>
      <c r="J253">
        <v>5.0200000000000002E-3</v>
      </c>
      <c r="K253">
        <f t="shared" si="35"/>
        <v>1069.26</v>
      </c>
    </row>
    <row r="254" spans="1:11" x14ac:dyDescent="0.15">
      <c r="A254">
        <v>325.15999999999997</v>
      </c>
      <c r="B254">
        <v>8.0000000000000004E-4</v>
      </c>
      <c r="C254">
        <f t="shared" si="32"/>
        <v>7.9968017056424414E-4</v>
      </c>
      <c r="D254">
        <f t="shared" si="30"/>
        <v>325.42012799999992</v>
      </c>
      <c r="F254">
        <f t="shared" si="31"/>
        <v>1.5277940281690136E-3</v>
      </c>
      <c r="G254">
        <f t="shared" si="33"/>
        <v>-7.2811385760476949E-4</v>
      </c>
      <c r="H254">
        <f t="shared" si="34"/>
        <v>325.42012799999992</v>
      </c>
      <c r="J254">
        <v>5.0400000000000002E-3</v>
      </c>
      <c r="K254">
        <f t="shared" si="35"/>
        <v>1073.52</v>
      </c>
    </row>
    <row r="255" spans="1:11" x14ac:dyDescent="0.15">
      <c r="A255">
        <v>327.24</v>
      </c>
      <c r="B255">
        <v>7.000000000000001E-4</v>
      </c>
      <c r="C255">
        <f t="shared" si="32"/>
        <v>6.9975511427326493E-4</v>
      </c>
      <c r="D255">
        <f t="shared" si="30"/>
        <v>327.46906799999999</v>
      </c>
      <c r="F255">
        <f t="shared" si="31"/>
        <v>1.5374134647887323E-3</v>
      </c>
      <c r="G255">
        <f t="shared" si="33"/>
        <v>-8.3765835051546737E-4</v>
      </c>
      <c r="H255">
        <f t="shared" si="34"/>
        <v>327.46906799999999</v>
      </c>
      <c r="J255">
        <v>5.0600000000000003E-3</v>
      </c>
      <c r="K255">
        <f t="shared" si="35"/>
        <v>1077.78</v>
      </c>
    </row>
    <row r="256" spans="1:11" x14ac:dyDescent="0.15">
      <c r="A256">
        <v>328.20000000000005</v>
      </c>
      <c r="B256">
        <v>7.000000000000001E-4</v>
      </c>
      <c r="C256">
        <f t="shared" si="32"/>
        <v>6.9975511427326493E-4</v>
      </c>
      <c r="D256">
        <f t="shared" si="30"/>
        <v>328.42974000000004</v>
      </c>
      <c r="F256">
        <f t="shared" si="31"/>
        <v>1.541923661971831E-3</v>
      </c>
      <c r="G256">
        <f t="shared" si="33"/>
        <v>-8.421685476985661E-4</v>
      </c>
      <c r="H256">
        <f t="shared" si="34"/>
        <v>328.42974000000004</v>
      </c>
      <c r="J256">
        <v>5.0800000000000003E-3</v>
      </c>
      <c r="K256">
        <f t="shared" ref="K256:K265" si="36">213*1000*(J256)</f>
        <v>1082.04</v>
      </c>
    </row>
    <row r="257" spans="1:11" x14ac:dyDescent="0.15">
      <c r="A257">
        <v>333.44</v>
      </c>
      <c r="B257">
        <v>8.0000000000000004E-4</v>
      </c>
      <c r="C257">
        <f t="shared" si="32"/>
        <v>7.9968017056424414E-4</v>
      </c>
      <c r="D257">
        <f t="shared" si="30"/>
        <v>333.70675199999999</v>
      </c>
      <c r="F257">
        <f t="shared" si="31"/>
        <v>1.5666983661971831E-3</v>
      </c>
      <c r="G257">
        <f t="shared" si="33"/>
        <v>-7.6701819563293895E-4</v>
      </c>
      <c r="H257">
        <f t="shared" si="34"/>
        <v>333.70675199999999</v>
      </c>
      <c r="J257">
        <v>5.1000000000000004E-3</v>
      </c>
      <c r="K257">
        <f t="shared" si="36"/>
        <v>1086.3000000000002</v>
      </c>
    </row>
    <row r="258" spans="1:11" x14ac:dyDescent="0.15">
      <c r="A258">
        <v>335.20000000000005</v>
      </c>
      <c r="B258">
        <v>8.9999999999999998E-4</v>
      </c>
      <c r="C258">
        <f t="shared" si="32"/>
        <v>8.9959524283599393E-4</v>
      </c>
      <c r="D258">
        <f t="shared" ref="D258:D321" si="37">A258*(1+B258)</f>
        <v>335.50168000000002</v>
      </c>
      <c r="F258">
        <f t="shared" ref="F258:F321" si="38">D258/213/1000</f>
        <v>1.5751252582159624E-3</v>
      </c>
      <c r="G258">
        <f t="shared" si="33"/>
        <v>-6.7553001537996849E-4</v>
      </c>
      <c r="H258">
        <f t="shared" si="34"/>
        <v>335.50168000000002</v>
      </c>
      <c r="J258">
        <v>5.1200000000000004E-3</v>
      </c>
      <c r="K258">
        <f t="shared" si="36"/>
        <v>1090.5600000000002</v>
      </c>
    </row>
    <row r="259" spans="1:11" x14ac:dyDescent="0.15">
      <c r="A259">
        <v>331.76</v>
      </c>
      <c r="B259">
        <v>8.9999999999999998E-4</v>
      </c>
      <c r="C259">
        <f t="shared" ref="C259:C322" si="39">LN(1+B259)</f>
        <v>8.9959524283599393E-4</v>
      </c>
      <c r="D259">
        <f t="shared" si="37"/>
        <v>332.05858399999994</v>
      </c>
      <c r="F259">
        <f t="shared" si="38"/>
        <v>1.5589604882629104E-3</v>
      </c>
      <c r="G259">
        <f t="shared" ref="G259:G322" si="40">C259-F259</f>
        <v>-6.593652454269165E-4</v>
      </c>
      <c r="H259">
        <f t="shared" ref="H259:H322" si="41">D259</f>
        <v>332.05858399999994</v>
      </c>
      <c r="J259">
        <v>5.1399999999999996E-3</v>
      </c>
      <c r="K259">
        <f t="shared" si="36"/>
        <v>1094.82</v>
      </c>
    </row>
    <row r="260" spans="1:11" x14ac:dyDescent="0.15">
      <c r="A260">
        <v>337.24</v>
      </c>
      <c r="B260">
        <v>8.9999999999999998E-4</v>
      </c>
      <c r="C260">
        <f t="shared" si="39"/>
        <v>8.9959524283599393E-4</v>
      </c>
      <c r="D260">
        <f t="shared" si="37"/>
        <v>337.54351599999995</v>
      </c>
      <c r="F260">
        <f t="shared" si="38"/>
        <v>1.5847113427230044E-3</v>
      </c>
      <c r="G260">
        <f t="shared" si="40"/>
        <v>-6.8511609988701049E-4</v>
      </c>
      <c r="H260">
        <f t="shared" si="41"/>
        <v>337.54351599999995</v>
      </c>
      <c r="J260">
        <v>5.1599999999999997E-3</v>
      </c>
      <c r="K260">
        <f t="shared" si="36"/>
        <v>1099.08</v>
      </c>
    </row>
    <row r="261" spans="1:11" x14ac:dyDescent="0.15">
      <c r="A261">
        <v>340.92</v>
      </c>
      <c r="B261">
        <v>8.9999999999999998E-4</v>
      </c>
      <c r="C261">
        <f t="shared" si="39"/>
        <v>8.9959524283599393E-4</v>
      </c>
      <c r="D261">
        <f t="shared" si="37"/>
        <v>341.22682799999995</v>
      </c>
      <c r="F261">
        <f t="shared" si="38"/>
        <v>1.6020038873239436E-3</v>
      </c>
      <c r="G261">
        <f t="shared" si="40"/>
        <v>-7.0240864448794962E-4</v>
      </c>
      <c r="H261">
        <f t="shared" si="41"/>
        <v>341.22682799999995</v>
      </c>
      <c r="J261">
        <v>5.1799999999999997E-3</v>
      </c>
      <c r="K261">
        <f t="shared" si="36"/>
        <v>1103.3399999999999</v>
      </c>
    </row>
    <row r="262" spans="1:11" x14ac:dyDescent="0.15">
      <c r="A262">
        <v>346.36</v>
      </c>
      <c r="B262">
        <v>8.0000000000000004E-4</v>
      </c>
      <c r="C262">
        <f t="shared" si="39"/>
        <v>7.9968017056424414E-4</v>
      </c>
      <c r="D262">
        <f t="shared" si="37"/>
        <v>346.63708800000001</v>
      </c>
      <c r="F262">
        <f t="shared" si="38"/>
        <v>1.6274041690140847E-3</v>
      </c>
      <c r="G262">
        <f t="shared" si="40"/>
        <v>-8.2772399844984054E-4</v>
      </c>
      <c r="H262">
        <f t="shared" si="41"/>
        <v>346.63708800000001</v>
      </c>
      <c r="J262">
        <v>5.1999999999999998E-3</v>
      </c>
      <c r="K262">
        <f t="shared" si="36"/>
        <v>1107.5999999999999</v>
      </c>
    </row>
    <row r="263" spans="1:11" x14ac:dyDescent="0.15">
      <c r="A263">
        <v>348.04</v>
      </c>
      <c r="B263">
        <v>8.0000000000000004E-4</v>
      </c>
      <c r="C263">
        <f t="shared" si="39"/>
        <v>7.9968017056424414E-4</v>
      </c>
      <c r="D263">
        <f t="shared" si="37"/>
        <v>348.31843199999997</v>
      </c>
      <c r="F263">
        <f t="shared" si="38"/>
        <v>1.6352978028169012E-3</v>
      </c>
      <c r="G263">
        <f t="shared" si="40"/>
        <v>-8.3561763225265711E-4</v>
      </c>
      <c r="H263">
        <f t="shared" si="41"/>
        <v>348.31843199999997</v>
      </c>
      <c r="J263">
        <v>5.2199999999999998E-3</v>
      </c>
      <c r="K263">
        <f t="shared" si="36"/>
        <v>1111.8599999999999</v>
      </c>
    </row>
    <row r="264" spans="1:11" x14ac:dyDescent="0.15">
      <c r="A264">
        <v>353.76</v>
      </c>
      <c r="B264">
        <v>8.9999999999999998E-4</v>
      </c>
      <c r="C264">
        <f t="shared" si="39"/>
        <v>8.9959524283599393E-4</v>
      </c>
      <c r="D264">
        <f t="shared" si="37"/>
        <v>354.07838399999997</v>
      </c>
      <c r="F264">
        <f t="shared" si="38"/>
        <v>1.6623398309859154E-3</v>
      </c>
      <c r="G264">
        <f t="shared" si="40"/>
        <v>-7.6274458814992144E-4</v>
      </c>
      <c r="H264">
        <f t="shared" si="41"/>
        <v>354.07838399999997</v>
      </c>
      <c r="J264">
        <v>5.2399999999999999E-3</v>
      </c>
      <c r="K264">
        <f t="shared" si="36"/>
        <v>1116.1199999999999</v>
      </c>
    </row>
    <row r="265" spans="1:11" x14ac:dyDescent="0.15">
      <c r="A265">
        <v>355.4</v>
      </c>
      <c r="B265">
        <v>8.9999999999999998E-4</v>
      </c>
      <c r="C265">
        <f t="shared" si="39"/>
        <v>8.9959524283599393E-4</v>
      </c>
      <c r="D265">
        <f t="shared" si="37"/>
        <v>355.71985999999993</v>
      </c>
      <c r="F265">
        <f t="shared" si="38"/>
        <v>1.6700462910798118E-3</v>
      </c>
      <c r="G265">
        <f t="shared" si="40"/>
        <v>-7.7045104824381792E-4</v>
      </c>
      <c r="H265">
        <f t="shared" si="41"/>
        <v>355.71985999999993</v>
      </c>
      <c r="J265">
        <v>5.2599999999999999E-3</v>
      </c>
      <c r="K265">
        <f t="shared" si="36"/>
        <v>1120.3799999999999</v>
      </c>
    </row>
    <row r="266" spans="1:11" x14ac:dyDescent="0.15">
      <c r="A266">
        <v>352.44</v>
      </c>
      <c r="B266">
        <v>8.9999999999999998E-4</v>
      </c>
      <c r="C266">
        <f t="shared" si="39"/>
        <v>8.9959524283599393E-4</v>
      </c>
      <c r="D266">
        <f t="shared" si="37"/>
        <v>352.75719599999996</v>
      </c>
      <c r="F266">
        <f t="shared" si="38"/>
        <v>1.656137070422535E-3</v>
      </c>
      <c r="G266">
        <f t="shared" si="40"/>
        <v>-7.5654182758654108E-4</v>
      </c>
      <c r="H266">
        <f t="shared" si="41"/>
        <v>352.75719599999996</v>
      </c>
    </row>
    <row r="267" spans="1:11" x14ac:dyDescent="0.15">
      <c r="A267">
        <v>361</v>
      </c>
      <c r="B267">
        <v>8.9999999999999998E-4</v>
      </c>
      <c r="C267">
        <f t="shared" si="39"/>
        <v>8.9959524283599393E-4</v>
      </c>
      <c r="D267">
        <f t="shared" si="37"/>
        <v>361.32489999999996</v>
      </c>
      <c r="F267">
        <f t="shared" si="38"/>
        <v>1.6963610328638496E-3</v>
      </c>
      <c r="G267">
        <f t="shared" si="40"/>
        <v>-7.9676579002785569E-4</v>
      </c>
      <c r="H267">
        <f t="shared" si="41"/>
        <v>361.32489999999996</v>
      </c>
    </row>
    <row r="268" spans="1:11" x14ac:dyDescent="0.15">
      <c r="A268">
        <v>365.28000000000003</v>
      </c>
      <c r="B268">
        <v>8.9999999999999998E-4</v>
      </c>
      <c r="C268">
        <f t="shared" si="39"/>
        <v>8.9959524283599393E-4</v>
      </c>
      <c r="D268">
        <f t="shared" si="37"/>
        <v>365.60875199999998</v>
      </c>
      <c r="F268">
        <f t="shared" si="38"/>
        <v>1.716473014084507E-3</v>
      </c>
      <c r="G268">
        <f t="shared" si="40"/>
        <v>-8.1687777124851311E-4</v>
      </c>
      <c r="H268">
        <f t="shared" si="41"/>
        <v>365.60875199999998</v>
      </c>
    </row>
    <row r="269" spans="1:11" x14ac:dyDescent="0.15">
      <c r="A269">
        <v>368</v>
      </c>
      <c r="B269">
        <v>1E-3</v>
      </c>
      <c r="C269">
        <f t="shared" si="39"/>
        <v>9.9950033308342321E-4</v>
      </c>
      <c r="D269">
        <f t="shared" si="37"/>
        <v>368.36799999999994</v>
      </c>
      <c r="F269">
        <f t="shared" si="38"/>
        <v>1.729427230046948E-3</v>
      </c>
      <c r="G269">
        <f t="shared" si="40"/>
        <v>-7.2992689696352482E-4</v>
      </c>
      <c r="H269">
        <f t="shared" si="41"/>
        <v>368.36799999999994</v>
      </c>
    </row>
    <row r="270" spans="1:11" x14ac:dyDescent="0.15">
      <c r="A270">
        <v>360.96</v>
      </c>
      <c r="B270">
        <v>1E-3</v>
      </c>
      <c r="C270">
        <f t="shared" si="39"/>
        <v>9.9950033308342321E-4</v>
      </c>
      <c r="D270">
        <f t="shared" si="37"/>
        <v>361.32095999999996</v>
      </c>
      <c r="F270">
        <f t="shared" si="38"/>
        <v>1.6963425352112672E-3</v>
      </c>
      <c r="G270">
        <f t="shared" si="40"/>
        <v>-6.9684220212784401E-4</v>
      </c>
      <c r="H270">
        <f t="shared" si="41"/>
        <v>361.32095999999996</v>
      </c>
    </row>
    <row r="271" spans="1:11" x14ac:dyDescent="0.15">
      <c r="A271">
        <v>372.56</v>
      </c>
      <c r="B271">
        <v>1.1000000000000001E-3</v>
      </c>
      <c r="C271">
        <f t="shared" si="39"/>
        <v>1.0993954433010642E-3</v>
      </c>
      <c r="D271">
        <f t="shared" si="37"/>
        <v>372.96981600000004</v>
      </c>
      <c r="F271">
        <f t="shared" si="38"/>
        <v>1.7510320000000002E-3</v>
      </c>
      <c r="G271">
        <f t="shared" si="40"/>
        <v>-6.5163655669893601E-4</v>
      </c>
      <c r="H271">
        <f t="shared" si="41"/>
        <v>372.96981600000004</v>
      </c>
    </row>
    <row r="272" spans="1:11" x14ac:dyDescent="0.15">
      <c r="A272">
        <v>376.68</v>
      </c>
      <c r="B272">
        <v>1E-3</v>
      </c>
      <c r="C272">
        <f t="shared" si="39"/>
        <v>9.9950033308342321E-4</v>
      </c>
      <c r="D272">
        <f t="shared" si="37"/>
        <v>377.05667999999997</v>
      </c>
      <c r="F272">
        <f t="shared" si="38"/>
        <v>1.7702191549295774E-3</v>
      </c>
      <c r="G272">
        <f t="shared" si="40"/>
        <v>-7.7071882184615416E-4</v>
      </c>
      <c r="H272">
        <f t="shared" si="41"/>
        <v>377.05667999999997</v>
      </c>
    </row>
    <row r="273" spans="1:8" x14ac:dyDescent="0.15">
      <c r="A273">
        <v>382</v>
      </c>
      <c r="B273">
        <v>1E-3</v>
      </c>
      <c r="C273">
        <f t="shared" si="39"/>
        <v>9.9950033308342321E-4</v>
      </c>
      <c r="D273">
        <f t="shared" si="37"/>
        <v>382.38199999999995</v>
      </c>
      <c r="F273">
        <f t="shared" si="38"/>
        <v>1.7952206572769951E-3</v>
      </c>
      <c r="G273">
        <f t="shared" si="40"/>
        <v>-7.9572032419357192E-4</v>
      </c>
      <c r="H273">
        <f t="shared" si="41"/>
        <v>382.38199999999995</v>
      </c>
    </row>
    <row r="274" spans="1:8" x14ac:dyDescent="0.15">
      <c r="A274">
        <v>384.36</v>
      </c>
      <c r="B274">
        <v>1.1000000000000001E-3</v>
      </c>
      <c r="C274">
        <f t="shared" si="39"/>
        <v>1.0993954433010642E-3</v>
      </c>
      <c r="D274">
        <f t="shared" si="37"/>
        <v>384.78279600000008</v>
      </c>
      <c r="F274">
        <f t="shared" si="38"/>
        <v>1.8064920000000005E-3</v>
      </c>
      <c r="G274">
        <f t="shared" si="40"/>
        <v>-7.0709655669893624E-4</v>
      </c>
      <c r="H274">
        <f t="shared" si="41"/>
        <v>384.78279600000008</v>
      </c>
    </row>
    <row r="275" spans="1:8" x14ac:dyDescent="0.15">
      <c r="A275">
        <v>388.88</v>
      </c>
      <c r="B275">
        <v>1.1000000000000001E-3</v>
      </c>
      <c r="C275">
        <f t="shared" si="39"/>
        <v>1.0993954433010642E-3</v>
      </c>
      <c r="D275">
        <f t="shared" si="37"/>
        <v>389.30776800000001</v>
      </c>
      <c r="F275">
        <f t="shared" si="38"/>
        <v>1.8277359999999999E-3</v>
      </c>
      <c r="G275">
        <f t="shared" si="40"/>
        <v>-7.2834055669893571E-4</v>
      </c>
      <c r="H275">
        <f t="shared" si="41"/>
        <v>389.30776800000001</v>
      </c>
    </row>
    <row r="276" spans="1:8" x14ac:dyDescent="0.15">
      <c r="A276">
        <v>389.96</v>
      </c>
      <c r="B276">
        <v>1E-3</v>
      </c>
      <c r="C276">
        <f t="shared" si="39"/>
        <v>9.9950033308342321E-4</v>
      </c>
      <c r="D276">
        <f t="shared" si="37"/>
        <v>390.34995999999995</v>
      </c>
      <c r="F276">
        <f t="shared" si="38"/>
        <v>1.8326289201877931E-3</v>
      </c>
      <c r="G276">
        <f t="shared" si="40"/>
        <v>-8.3312858710436993E-4</v>
      </c>
      <c r="H276">
        <f t="shared" si="41"/>
        <v>390.34995999999995</v>
      </c>
    </row>
    <row r="277" spans="1:8" x14ac:dyDescent="0.15">
      <c r="A277">
        <v>389.04</v>
      </c>
      <c r="B277">
        <v>1.1000000000000001E-3</v>
      </c>
      <c r="C277">
        <f t="shared" si="39"/>
        <v>1.0993954433010642E-3</v>
      </c>
      <c r="D277">
        <f t="shared" si="37"/>
        <v>389.46794400000005</v>
      </c>
      <c r="F277">
        <f t="shared" si="38"/>
        <v>1.8284880000000001E-3</v>
      </c>
      <c r="G277">
        <f t="shared" si="40"/>
        <v>-7.2909255669893584E-4</v>
      </c>
      <c r="H277">
        <f t="shared" si="41"/>
        <v>389.46794400000005</v>
      </c>
    </row>
    <row r="278" spans="1:8" x14ac:dyDescent="0.15">
      <c r="A278">
        <v>392.72</v>
      </c>
      <c r="B278">
        <v>1.1999999999999999E-3</v>
      </c>
      <c r="C278">
        <f t="shared" si="39"/>
        <v>1.1992805754821869E-3</v>
      </c>
      <c r="D278">
        <f t="shared" si="37"/>
        <v>393.19126400000005</v>
      </c>
      <c r="F278">
        <f t="shared" si="38"/>
        <v>1.8459683755868547E-3</v>
      </c>
      <c r="G278">
        <f t="shared" si="40"/>
        <v>-6.4668780010466781E-4</v>
      </c>
      <c r="H278">
        <f t="shared" si="41"/>
        <v>393.19126400000005</v>
      </c>
    </row>
    <row r="279" spans="1:8" x14ac:dyDescent="0.15">
      <c r="A279">
        <v>394.44</v>
      </c>
      <c r="B279">
        <v>1.1000000000000001E-3</v>
      </c>
      <c r="C279">
        <f t="shared" si="39"/>
        <v>1.0993954433010642E-3</v>
      </c>
      <c r="D279">
        <f t="shared" si="37"/>
        <v>394.87388400000003</v>
      </c>
      <c r="F279">
        <f t="shared" si="38"/>
        <v>1.8538680000000001E-3</v>
      </c>
      <c r="G279">
        <f t="shared" si="40"/>
        <v>-7.5447255669893582E-4</v>
      </c>
      <c r="H279">
        <f t="shared" si="41"/>
        <v>394.87388400000003</v>
      </c>
    </row>
    <row r="280" spans="1:8" x14ac:dyDescent="0.15">
      <c r="A280">
        <v>397.76</v>
      </c>
      <c r="B280">
        <v>1.1000000000000001E-3</v>
      </c>
      <c r="C280">
        <f t="shared" si="39"/>
        <v>1.0993954433010642E-3</v>
      </c>
      <c r="D280">
        <f t="shared" si="37"/>
        <v>398.19753600000001</v>
      </c>
      <c r="F280">
        <f t="shared" si="38"/>
        <v>1.8694720000000001E-3</v>
      </c>
      <c r="G280">
        <f t="shared" si="40"/>
        <v>-7.7007655669893583E-4</v>
      </c>
      <c r="H280">
        <f t="shared" si="41"/>
        <v>398.19753600000001</v>
      </c>
    </row>
    <row r="281" spans="1:8" x14ac:dyDescent="0.15">
      <c r="A281">
        <v>386.68</v>
      </c>
      <c r="B281">
        <v>1.1999999999999999E-3</v>
      </c>
      <c r="C281">
        <f t="shared" si="39"/>
        <v>1.1992805754821869E-3</v>
      </c>
      <c r="D281">
        <f t="shared" si="37"/>
        <v>387.14401600000002</v>
      </c>
      <c r="F281">
        <f t="shared" si="38"/>
        <v>1.8175775399061035E-3</v>
      </c>
      <c r="G281">
        <f t="shared" si="40"/>
        <v>-6.1829696442391655E-4</v>
      </c>
      <c r="H281">
        <f t="shared" si="41"/>
        <v>387.14401600000002</v>
      </c>
    </row>
    <row r="282" spans="1:8" x14ac:dyDescent="0.15">
      <c r="A282">
        <v>396.88</v>
      </c>
      <c r="B282">
        <v>1.1000000000000001E-3</v>
      </c>
      <c r="C282">
        <f t="shared" si="39"/>
        <v>1.0993954433010642E-3</v>
      </c>
      <c r="D282">
        <f t="shared" si="37"/>
        <v>397.31656800000002</v>
      </c>
      <c r="F282">
        <f t="shared" si="38"/>
        <v>1.8653360000000002E-3</v>
      </c>
      <c r="G282">
        <f t="shared" si="40"/>
        <v>-7.6594055669893597E-4</v>
      </c>
      <c r="H282">
        <f t="shared" si="41"/>
        <v>397.31656800000002</v>
      </c>
    </row>
    <row r="283" spans="1:8" x14ac:dyDescent="0.15">
      <c r="A283">
        <v>409.56</v>
      </c>
      <c r="B283">
        <v>1.1999999999999999E-3</v>
      </c>
      <c r="C283">
        <f t="shared" si="39"/>
        <v>1.1992805754821869E-3</v>
      </c>
      <c r="D283">
        <f t="shared" si="37"/>
        <v>410.05147200000005</v>
      </c>
      <c r="F283">
        <f t="shared" si="38"/>
        <v>1.9251242816901411E-3</v>
      </c>
      <c r="G283">
        <f t="shared" si="40"/>
        <v>-7.258437062079542E-4</v>
      </c>
      <c r="H283">
        <f t="shared" si="41"/>
        <v>410.05147200000005</v>
      </c>
    </row>
    <row r="284" spans="1:8" x14ac:dyDescent="0.15">
      <c r="A284">
        <v>414.52</v>
      </c>
      <c r="B284">
        <v>1.1999999999999999E-3</v>
      </c>
      <c r="C284">
        <f t="shared" si="39"/>
        <v>1.1992805754821869E-3</v>
      </c>
      <c r="D284">
        <f t="shared" si="37"/>
        <v>415.01742400000001</v>
      </c>
      <c r="F284">
        <f t="shared" si="38"/>
        <v>1.9484386103286386E-3</v>
      </c>
      <c r="G284">
        <f t="shared" si="40"/>
        <v>-7.4915803484645166E-4</v>
      </c>
      <c r="H284">
        <f t="shared" si="41"/>
        <v>415.01742400000001</v>
      </c>
    </row>
    <row r="285" spans="1:8" x14ac:dyDescent="0.15">
      <c r="A285">
        <v>421.08</v>
      </c>
      <c r="B285">
        <v>1.1999999999999999E-3</v>
      </c>
      <c r="C285">
        <f t="shared" si="39"/>
        <v>1.1992805754821869E-3</v>
      </c>
      <c r="D285">
        <f t="shared" si="37"/>
        <v>421.58529600000003</v>
      </c>
      <c r="F285">
        <f t="shared" si="38"/>
        <v>1.9792736901408452E-3</v>
      </c>
      <c r="G285">
        <f t="shared" si="40"/>
        <v>-7.7999311465865831E-4</v>
      </c>
      <c r="H285">
        <f t="shared" si="41"/>
        <v>421.58529600000003</v>
      </c>
    </row>
    <row r="286" spans="1:8" x14ac:dyDescent="0.15">
      <c r="A286">
        <v>424.48</v>
      </c>
      <c r="B286">
        <v>1.1999999999999999E-3</v>
      </c>
      <c r="C286">
        <f t="shared" si="39"/>
        <v>1.1992805754821869E-3</v>
      </c>
      <c r="D286">
        <f t="shared" si="37"/>
        <v>424.98937600000005</v>
      </c>
      <c r="F286">
        <f t="shared" si="38"/>
        <v>1.995255286384977E-3</v>
      </c>
      <c r="G286">
        <f t="shared" si="40"/>
        <v>-7.9597471090279005E-4</v>
      </c>
      <c r="H286">
        <f t="shared" si="41"/>
        <v>424.98937600000005</v>
      </c>
    </row>
    <row r="287" spans="1:8" x14ac:dyDescent="0.15">
      <c r="A287">
        <v>426.36</v>
      </c>
      <c r="B287">
        <v>1.2999999999999999E-3</v>
      </c>
      <c r="C287">
        <f t="shared" si="39"/>
        <v>1.2991557316201288E-3</v>
      </c>
      <c r="D287">
        <f t="shared" si="37"/>
        <v>426.91426800000005</v>
      </c>
      <c r="F287">
        <f t="shared" si="38"/>
        <v>2.0042923380281692E-3</v>
      </c>
      <c r="G287">
        <f t="shared" si="40"/>
        <v>-7.0513660640804041E-4</v>
      </c>
      <c r="H287">
        <f t="shared" si="41"/>
        <v>426.91426800000005</v>
      </c>
    </row>
    <row r="288" spans="1:8" x14ac:dyDescent="0.15">
      <c r="A288">
        <v>430.72</v>
      </c>
      <c r="B288">
        <v>1.1999999999999999E-3</v>
      </c>
      <c r="C288">
        <f t="shared" si="39"/>
        <v>1.1992805754821869E-3</v>
      </c>
      <c r="D288">
        <f t="shared" si="37"/>
        <v>431.23686400000008</v>
      </c>
      <c r="F288">
        <f t="shared" si="38"/>
        <v>2.0245862159624416E-3</v>
      </c>
      <c r="G288">
        <f t="shared" si="40"/>
        <v>-8.2530564048025469E-4</v>
      </c>
      <c r="H288">
        <f t="shared" si="41"/>
        <v>431.23686400000008</v>
      </c>
    </row>
    <row r="289" spans="1:8" x14ac:dyDescent="0.15">
      <c r="A289">
        <v>432.6</v>
      </c>
      <c r="B289">
        <v>1.2999999999999999E-3</v>
      </c>
      <c r="C289">
        <f t="shared" si="39"/>
        <v>1.2991557316201288E-3</v>
      </c>
      <c r="D289">
        <f t="shared" si="37"/>
        <v>433.16238000000004</v>
      </c>
      <c r="F289">
        <f t="shared" si="38"/>
        <v>2.0336261971830986E-3</v>
      </c>
      <c r="G289">
        <f t="shared" si="40"/>
        <v>-7.3447046556296977E-4</v>
      </c>
      <c r="H289">
        <f t="shared" si="41"/>
        <v>433.16238000000004</v>
      </c>
    </row>
    <row r="290" spans="1:8" x14ac:dyDescent="0.15">
      <c r="A290">
        <v>435</v>
      </c>
      <c r="B290">
        <v>1.2999999999999999E-3</v>
      </c>
      <c r="C290">
        <f t="shared" si="39"/>
        <v>1.2991557316201288E-3</v>
      </c>
      <c r="D290">
        <f t="shared" si="37"/>
        <v>435.56550000000004</v>
      </c>
      <c r="F290">
        <f t="shared" si="38"/>
        <v>2.0449084507042255E-3</v>
      </c>
      <c r="G290">
        <f t="shared" si="40"/>
        <v>-7.4575271908409665E-4</v>
      </c>
      <c r="H290">
        <f t="shared" si="41"/>
        <v>435.56550000000004</v>
      </c>
    </row>
    <row r="291" spans="1:8" x14ac:dyDescent="0.15">
      <c r="A291">
        <v>436.2</v>
      </c>
      <c r="B291">
        <v>1.2999999999999999E-3</v>
      </c>
      <c r="C291">
        <f t="shared" si="39"/>
        <v>1.2991557316201288E-3</v>
      </c>
      <c r="D291">
        <f t="shared" si="37"/>
        <v>436.76706000000001</v>
      </c>
      <c r="F291">
        <f t="shared" si="38"/>
        <v>2.0505495774647887E-3</v>
      </c>
      <c r="G291">
        <f t="shared" si="40"/>
        <v>-7.5139384584465988E-4</v>
      </c>
      <c r="H291">
        <f t="shared" si="41"/>
        <v>436.76706000000001</v>
      </c>
    </row>
    <row r="292" spans="1:8" x14ac:dyDescent="0.15">
      <c r="A292">
        <v>437.48</v>
      </c>
      <c r="B292">
        <v>1.2999999999999999E-3</v>
      </c>
      <c r="C292">
        <f t="shared" si="39"/>
        <v>1.2991557316201288E-3</v>
      </c>
      <c r="D292">
        <f t="shared" si="37"/>
        <v>438.04872400000005</v>
      </c>
      <c r="F292">
        <f t="shared" si="38"/>
        <v>2.0565667793427233E-3</v>
      </c>
      <c r="G292">
        <f t="shared" si="40"/>
        <v>-7.5741104772259447E-4</v>
      </c>
      <c r="H292">
        <f t="shared" si="41"/>
        <v>438.04872400000005</v>
      </c>
    </row>
    <row r="293" spans="1:8" x14ac:dyDescent="0.15">
      <c r="A293">
        <v>439.64</v>
      </c>
      <c r="B293">
        <v>1.2999999999999999E-3</v>
      </c>
      <c r="C293">
        <f t="shared" si="39"/>
        <v>1.2991557316201288E-3</v>
      </c>
      <c r="D293">
        <f t="shared" si="37"/>
        <v>440.21153200000003</v>
      </c>
      <c r="F293">
        <f t="shared" si="38"/>
        <v>2.0667208075117374E-3</v>
      </c>
      <c r="G293">
        <f t="shared" si="40"/>
        <v>-7.6756507589160854E-4</v>
      </c>
      <c r="H293">
        <f t="shared" si="41"/>
        <v>440.21153200000003</v>
      </c>
    </row>
    <row r="294" spans="1:8" x14ac:dyDescent="0.15">
      <c r="A294">
        <v>441.04</v>
      </c>
      <c r="B294">
        <v>1.2999999999999999E-3</v>
      </c>
      <c r="C294">
        <f t="shared" si="39"/>
        <v>1.2991557316201288E-3</v>
      </c>
      <c r="D294">
        <f t="shared" si="37"/>
        <v>441.61335200000008</v>
      </c>
      <c r="F294">
        <f t="shared" si="38"/>
        <v>2.0733021220657281E-3</v>
      </c>
      <c r="G294">
        <f t="shared" si="40"/>
        <v>-7.7414639044559933E-4</v>
      </c>
      <c r="H294">
        <f t="shared" si="41"/>
        <v>441.61335200000008</v>
      </c>
    </row>
    <row r="295" spans="1:8" x14ac:dyDescent="0.15">
      <c r="A295">
        <v>443.32</v>
      </c>
      <c r="B295">
        <v>1.2999999999999999E-3</v>
      </c>
      <c r="C295">
        <f t="shared" si="39"/>
        <v>1.2991557316201288E-3</v>
      </c>
      <c r="D295">
        <f t="shared" si="37"/>
        <v>443.89631600000001</v>
      </c>
      <c r="F295">
        <f t="shared" si="38"/>
        <v>2.0840202629107984E-3</v>
      </c>
      <c r="G295">
        <f t="shared" si="40"/>
        <v>-7.8486453129066958E-4</v>
      </c>
      <c r="H295">
        <f t="shared" si="41"/>
        <v>443.89631600000001</v>
      </c>
    </row>
    <row r="296" spans="1:8" x14ac:dyDescent="0.15">
      <c r="A296">
        <v>445</v>
      </c>
      <c r="B296">
        <v>1.2999999999999999E-3</v>
      </c>
      <c r="C296">
        <f t="shared" si="39"/>
        <v>1.2991557316201288E-3</v>
      </c>
      <c r="D296">
        <f t="shared" si="37"/>
        <v>445.57850000000002</v>
      </c>
      <c r="F296">
        <f t="shared" si="38"/>
        <v>2.0919178403755868E-3</v>
      </c>
      <c r="G296">
        <f t="shared" si="40"/>
        <v>-7.9276210875545801E-4</v>
      </c>
      <c r="H296">
        <f t="shared" si="41"/>
        <v>445.57850000000002</v>
      </c>
    </row>
    <row r="297" spans="1:8" x14ac:dyDescent="0.15">
      <c r="A297">
        <v>431.48</v>
      </c>
      <c r="B297">
        <v>1.4000000000000002E-3</v>
      </c>
      <c r="C297">
        <f t="shared" si="39"/>
        <v>1.3990209137074087E-3</v>
      </c>
      <c r="D297">
        <f t="shared" si="37"/>
        <v>432.08407200000005</v>
      </c>
      <c r="F297">
        <f t="shared" si="38"/>
        <v>2.0285637183098592E-3</v>
      </c>
      <c r="G297">
        <f t="shared" si="40"/>
        <v>-6.295428046024505E-4</v>
      </c>
      <c r="H297">
        <f t="shared" si="41"/>
        <v>432.08407200000005</v>
      </c>
    </row>
    <row r="298" spans="1:8" x14ac:dyDescent="0.15">
      <c r="A298">
        <v>441.72</v>
      </c>
      <c r="B298">
        <v>1.4000000000000002E-3</v>
      </c>
      <c r="C298">
        <f t="shared" si="39"/>
        <v>1.3990209137074087E-3</v>
      </c>
      <c r="D298">
        <f t="shared" si="37"/>
        <v>442.33840800000007</v>
      </c>
      <c r="F298">
        <f t="shared" si="38"/>
        <v>2.0767061408450711E-3</v>
      </c>
      <c r="G298">
        <f t="shared" si="40"/>
        <v>-6.7768522713766233E-4</v>
      </c>
      <c r="H298">
        <f t="shared" si="41"/>
        <v>442.33840800000007</v>
      </c>
    </row>
    <row r="299" spans="1:8" x14ac:dyDescent="0.15">
      <c r="A299">
        <v>447.48</v>
      </c>
      <c r="B299">
        <v>1.4000000000000002E-3</v>
      </c>
      <c r="C299">
        <f t="shared" si="39"/>
        <v>1.3990209137074087E-3</v>
      </c>
      <c r="D299">
        <f t="shared" si="37"/>
        <v>448.10647200000005</v>
      </c>
      <c r="F299">
        <f t="shared" si="38"/>
        <v>2.1037862535211271E-3</v>
      </c>
      <c r="G299">
        <f t="shared" si="40"/>
        <v>-7.0476533981371839E-4</v>
      </c>
      <c r="H299">
        <f t="shared" si="41"/>
        <v>448.10647200000005</v>
      </c>
    </row>
    <row r="300" spans="1:8" x14ac:dyDescent="0.15">
      <c r="A300">
        <v>457.6</v>
      </c>
      <c r="B300">
        <v>1.4000000000000002E-3</v>
      </c>
      <c r="C300">
        <f t="shared" si="39"/>
        <v>1.3990209137074087E-3</v>
      </c>
      <c r="D300">
        <f t="shared" si="37"/>
        <v>458.24064000000004</v>
      </c>
      <c r="F300">
        <f t="shared" si="38"/>
        <v>2.1513645070422535E-3</v>
      </c>
      <c r="G300">
        <f t="shared" si="40"/>
        <v>-7.5234359333484473E-4</v>
      </c>
      <c r="H300">
        <f t="shared" si="41"/>
        <v>458.24064000000004</v>
      </c>
    </row>
    <row r="301" spans="1:8" x14ac:dyDescent="0.15">
      <c r="A301">
        <v>461.52</v>
      </c>
      <c r="B301">
        <v>1.4000000000000002E-3</v>
      </c>
      <c r="C301">
        <f t="shared" si="39"/>
        <v>1.3990209137074087E-3</v>
      </c>
      <c r="D301">
        <f t="shared" si="37"/>
        <v>462.16612800000001</v>
      </c>
      <c r="F301">
        <f t="shared" si="38"/>
        <v>2.1697940281690141E-3</v>
      </c>
      <c r="G301">
        <f t="shared" si="40"/>
        <v>-7.7077311446160533E-4</v>
      </c>
      <c r="H301">
        <f t="shared" si="41"/>
        <v>462.16612800000001</v>
      </c>
    </row>
    <row r="302" spans="1:8" x14ac:dyDescent="0.15">
      <c r="A302">
        <v>469.32</v>
      </c>
      <c r="B302">
        <v>1.4000000000000002E-3</v>
      </c>
      <c r="C302">
        <f t="shared" si="39"/>
        <v>1.3990209137074087E-3</v>
      </c>
      <c r="D302">
        <f t="shared" si="37"/>
        <v>469.97704800000002</v>
      </c>
      <c r="F302">
        <f t="shared" si="38"/>
        <v>2.2064650140845069E-3</v>
      </c>
      <c r="G302">
        <f t="shared" si="40"/>
        <v>-8.0744410037709817E-4</v>
      </c>
      <c r="H302">
        <f t="shared" si="41"/>
        <v>469.97704800000002</v>
      </c>
    </row>
    <row r="303" spans="1:8" x14ac:dyDescent="0.15">
      <c r="A303">
        <v>472.2</v>
      </c>
      <c r="B303">
        <v>1.5E-3</v>
      </c>
      <c r="C303">
        <f t="shared" si="39"/>
        <v>1.4988761237359487E-3</v>
      </c>
      <c r="D303">
        <f t="shared" si="37"/>
        <v>472.9083</v>
      </c>
      <c r="F303">
        <f t="shared" si="38"/>
        <v>2.2202267605633801E-3</v>
      </c>
      <c r="G303">
        <f t="shared" si="40"/>
        <v>-7.2135063682743144E-4</v>
      </c>
      <c r="H303">
        <f t="shared" si="41"/>
        <v>472.9083</v>
      </c>
    </row>
    <row r="304" spans="1:8" x14ac:dyDescent="0.15">
      <c r="A304">
        <v>474.6</v>
      </c>
      <c r="B304">
        <v>1.5E-3</v>
      </c>
      <c r="C304">
        <f t="shared" si="39"/>
        <v>1.4988761237359487E-3</v>
      </c>
      <c r="D304">
        <f t="shared" si="37"/>
        <v>475.31190000000004</v>
      </c>
      <c r="F304">
        <f t="shared" si="38"/>
        <v>2.2315112676056341E-3</v>
      </c>
      <c r="G304">
        <f t="shared" si="40"/>
        <v>-7.3263514386968541E-4</v>
      </c>
      <c r="H304">
        <f t="shared" si="41"/>
        <v>475.31190000000004</v>
      </c>
    </row>
    <row r="305" spans="1:8" x14ac:dyDescent="0.15">
      <c r="A305">
        <v>464</v>
      </c>
      <c r="B305">
        <v>1.5E-3</v>
      </c>
      <c r="C305">
        <f t="shared" si="39"/>
        <v>1.4988761237359487E-3</v>
      </c>
      <c r="D305">
        <f t="shared" si="37"/>
        <v>464.69600000000003</v>
      </c>
      <c r="F305">
        <f t="shared" si="38"/>
        <v>2.1816713615023476E-3</v>
      </c>
      <c r="G305">
        <f t="shared" si="40"/>
        <v>-6.8279523776639895E-4</v>
      </c>
      <c r="H305">
        <f t="shared" si="41"/>
        <v>464.69600000000003</v>
      </c>
    </row>
    <row r="306" spans="1:8" x14ac:dyDescent="0.15">
      <c r="A306">
        <v>468.8</v>
      </c>
      <c r="B306">
        <v>1.6000000000000001E-3</v>
      </c>
      <c r="C306">
        <f t="shared" si="39"/>
        <v>1.5987213636970735E-3</v>
      </c>
      <c r="D306">
        <f t="shared" si="37"/>
        <v>469.55008000000004</v>
      </c>
      <c r="F306">
        <f t="shared" si="38"/>
        <v>2.204460469483568E-3</v>
      </c>
      <c r="G306">
        <f t="shared" si="40"/>
        <v>-6.0573910578649447E-4</v>
      </c>
      <c r="H306">
        <f t="shared" si="41"/>
        <v>469.55008000000004</v>
      </c>
    </row>
    <row r="307" spans="1:8" x14ac:dyDescent="0.15">
      <c r="A307">
        <v>477</v>
      </c>
      <c r="B307">
        <v>1.7000000000000001E-3</v>
      </c>
      <c r="C307">
        <f t="shared" si="39"/>
        <v>1.6985566355815121E-3</v>
      </c>
      <c r="D307">
        <f t="shared" si="37"/>
        <v>477.8109</v>
      </c>
      <c r="F307">
        <f t="shared" si="38"/>
        <v>2.2432436619718309E-3</v>
      </c>
      <c r="G307">
        <f t="shared" si="40"/>
        <v>-5.4468702639031883E-4</v>
      </c>
      <c r="H307">
        <f t="shared" si="41"/>
        <v>477.8109</v>
      </c>
    </row>
    <row r="308" spans="1:8" x14ac:dyDescent="0.15">
      <c r="A308">
        <v>479.68</v>
      </c>
      <c r="B308">
        <v>1.6000000000000001E-3</v>
      </c>
      <c r="C308">
        <f t="shared" si="39"/>
        <v>1.5987213636970735E-3</v>
      </c>
      <c r="D308">
        <f t="shared" si="37"/>
        <v>480.44748800000002</v>
      </c>
      <c r="F308">
        <f t="shared" si="38"/>
        <v>2.2556220093896714E-3</v>
      </c>
      <c r="G308">
        <f t="shared" si="40"/>
        <v>-6.5690064569259789E-4</v>
      </c>
      <c r="H308">
        <f t="shared" si="41"/>
        <v>480.44748800000002</v>
      </c>
    </row>
    <row r="309" spans="1:8" x14ac:dyDescent="0.15">
      <c r="A309">
        <v>481.88</v>
      </c>
      <c r="B309">
        <v>1.6000000000000001E-3</v>
      </c>
      <c r="C309">
        <f t="shared" si="39"/>
        <v>1.5987213636970735E-3</v>
      </c>
      <c r="D309">
        <f t="shared" si="37"/>
        <v>482.65100799999999</v>
      </c>
      <c r="F309">
        <f t="shared" si="38"/>
        <v>2.2659671737089199E-3</v>
      </c>
      <c r="G309">
        <f t="shared" si="40"/>
        <v>-6.6724581001184635E-4</v>
      </c>
      <c r="H309">
        <f t="shared" si="41"/>
        <v>482.65100799999999</v>
      </c>
    </row>
    <row r="310" spans="1:8" x14ac:dyDescent="0.15">
      <c r="A310">
        <v>486.72</v>
      </c>
      <c r="B310">
        <v>1.5E-3</v>
      </c>
      <c r="C310">
        <f t="shared" si="39"/>
        <v>1.4988761237359487E-3</v>
      </c>
      <c r="D310">
        <f t="shared" si="37"/>
        <v>487.45008000000007</v>
      </c>
      <c r="F310">
        <f t="shared" si="38"/>
        <v>2.2884980281690144E-3</v>
      </c>
      <c r="G310">
        <f t="shared" si="40"/>
        <v>-7.8962190443306567E-4</v>
      </c>
      <c r="H310">
        <f t="shared" si="41"/>
        <v>487.45008000000007</v>
      </c>
    </row>
    <row r="311" spans="1:8" x14ac:dyDescent="0.15">
      <c r="A311">
        <v>488.64</v>
      </c>
      <c r="B311">
        <v>1.6000000000000001E-3</v>
      </c>
      <c r="C311">
        <f t="shared" si="39"/>
        <v>1.5987213636970735E-3</v>
      </c>
      <c r="D311">
        <f t="shared" si="37"/>
        <v>489.42182400000002</v>
      </c>
      <c r="F311">
        <f t="shared" si="38"/>
        <v>2.2977550422535213E-3</v>
      </c>
      <c r="G311">
        <f t="shared" si="40"/>
        <v>-6.9903367855644774E-4</v>
      </c>
      <c r="H311">
        <f t="shared" si="41"/>
        <v>489.42182400000002</v>
      </c>
    </row>
    <row r="312" spans="1:8" x14ac:dyDescent="0.15">
      <c r="A312">
        <v>494</v>
      </c>
      <c r="B312">
        <v>1.6000000000000001E-3</v>
      </c>
      <c r="C312">
        <f t="shared" si="39"/>
        <v>1.5987213636970735E-3</v>
      </c>
      <c r="D312">
        <f t="shared" si="37"/>
        <v>494.79040000000003</v>
      </c>
      <c r="F312">
        <f t="shared" si="38"/>
        <v>2.3229596244131456E-3</v>
      </c>
      <c r="G312">
        <f t="shared" si="40"/>
        <v>-7.2423826071607209E-4</v>
      </c>
      <c r="H312">
        <f t="shared" si="41"/>
        <v>494.79040000000003</v>
      </c>
    </row>
    <row r="313" spans="1:8" x14ac:dyDescent="0.15">
      <c r="A313">
        <v>497.36</v>
      </c>
      <c r="B313">
        <v>1.6000000000000001E-3</v>
      </c>
      <c r="C313">
        <f t="shared" si="39"/>
        <v>1.5987213636970735E-3</v>
      </c>
      <c r="D313">
        <f t="shared" si="37"/>
        <v>498.15577600000006</v>
      </c>
      <c r="F313">
        <f t="shared" si="38"/>
        <v>2.3387595117370895E-3</v>
      </c>
      <c r="G313">
        <f t="shared" si="40"/>
        <v>-7.4003814804001595E-4</v>
      </c>
      <c r="H313">
        <f t="shared" si="41"/>
        <v>498.15577600000006</v>
      </c>
    </row>
    <row r="314" spans="1:8" x14ac:dyDescent="0.15">
      <c r="A314">
        <v>505.2</v>
      </c>
      <c r="B314">
        <v>1.7000000000000001E-3</v>
      </c>
      <c r="C314">
        <f t="shared" si="39"/>
        <v>1.6985566355815121E-3</v>
      </c>
      <c r="D314">
        <f t="shared" si="37"/>
        <v>506.05884000000003</v>
      </c>
      <c r="F314">
        <f t="shared" si="38"/>
        <v>2.3758630985915496E-3</v>
      </c>
      <c r="G314">
        <f t="shared" si="40"/>
        <v>-6.7730646301003756E-4</v>
      </c>
      <c r="H314">
        <f t="shared" si="41"/>
        <v>506.05884000000003</v>
      </c>
    </row>
    <row r="315" spans="1:8" x14ac:dyDescent="0.15">
      <c r="A315">
        <v>508.32</v>
      </c>
      <c r="B315">
        <v>1.7000000000000001E-3</v>
      </c>
      <c r="C315">
        <f t="shared" si="39"/>
        <v>1.6985566355815121E-3</v>
      </c>
      <c r="D315">
        <f t="shared" si="37"/>
        <v>509.184144</v>
      </c>
      <c r="F315">
        <f t="shared" si="38"/>
        <v>2.3905358873239435E-3</v>
      </c>
      <c r="G315">
        <f t="shared" si="40"/>
        <v>-6.9197925174243149E-4</v>
      </c>
      <c r="H315">
        <f t="shared" si="41"/>
        <v>509.184144</v>
      </c>
    </row>
    <row r="316" spans="1:8" x14ac:dyDescent="0.15">
      <c r="A316">
        <v>511.52</v>
      </c>
      <c r="B316">
        <v>1.7000000000000001E-3</v>
      </c>
      <c r="C316">
        <f t="shared" si="39"/>
        <v>1.6985566355815121E-3</v>
      </c>
      <c r="D316">
        <f t="shared" si="37"/>
        <v>512.38958400000001</v>
      </c>
      <c r="F316">
        <f t="shared" si="38"/>
        <v>2.4055849014084506E-3</v>
      </c>
      <c r="G316">
        <f t="shared" si="40"/>
        <v>-7.0702826582693854E-4</v>
      </c>
      <c r="H316">
        <f t="shared" si="41"/>
        <v>512.38958400000001</v>
      </c>
    </row>
    <row r="317" spans="1:8" x14ac:dyDescent="0.15">
      <c r="A317">
        <v>518.55999999999995</v>
      </c>
      <c r="B317">
        <v>1.7000000000000001E-3</v>
      </c>
      <c r="C317">
        <f t="shared" si="39"/>
        <v>1.6985566355815121E-3</v>
      </c>
      <c r="D317">
        <f t="shared" si="37"/>
        <v>519.441552</v>
      </c>
      <c r="F317">
        <f t="shared" si="38"/>
        <v>2.4386927323943662E-3</v>
      </c>
      <c r="G317">
        <f t="shared" si="40"/>
        <v>-7.4013609681285414E-4</v>
      </c>
      <c r="H317">
        <f t="shared" si="41"/>
        <v>519.441552</v>
      </c>
    </row>
    <row r="318" spans="1:8" x14ac:dyDescent="0.15">
      <c r="A318">
        <v>520.76</v>
      </c>
      <c r="B318">
        <v>1.7000000000000001E-3</v>
      </c>
      <c r="C318">
        <f t="shared" si="39"/>
        <v>1.6985566355815121E-3</v>
      </c>
      <c r="D318">
        <f t="shared" si="37"/>
        <v>521.64529200000004</v>
      </c>
      <c r="F318">
        <f t="shared" si="38"/>
        <v>2.4490389295774651E-3</v>
      </c>
      <c r="G318">
        <f t="shared" si="40"/>
        <v>-7.5048229399595303E-4</v>
      </c>
      <c r="H318">
        <f t="shared" si="41"/>
        <v>521.64529200000004</v>
      </c>
    </row>
    <row r="319" spans="1:8" x14ac:dyDescent="0.15">
      <c r="A319">
        <v>524.44000000000005</v>
      </c>
      <c r="B319">
        <v>1.8E-3</v>
      </c>
      <c r="C319">
        <f t="shared" si="39"/>
        <v>1.7983819413793973E-3</v>
      </c>
      <c r="D319">
        <f t="shared" si="37"/>
        <v>525.38399200000003</v>
      </c>
      <c r="F319">
        <f t="shared" si="38"/>
        <v>2.4665915117370895E-3</v>
      </c>
      <c r="G319">
        <f t="shared" si="40"/>
        <v>-6.6820957035769219E-4</v>
      </c>
      <c r="H319">
        <f t="shared" si="41"/>
        <v>525.38399200000003</v>
      </c>
    </row>
    <row r="320" spans="1:8" x14ac:dyDescent="0.15">
      <c r="A320">
        <v>491.36</v>
      </c>
      <c r="B320">
        <v>1.8E-3</v>
      </c>
      <c r="C320">
        <f t="shared" si="39"/>
        <v>1.7983819413793973E-3</v>
      </c>
      <c r="D320">
        <f t="shared" si="37"/>
        <v>492.24444800000003</v>
      </c>
      <c r="F320">
        <f t="shared" si="38"/>
        <v>2.3110067981220663E-3</v>
      </c>
      <c r="G320">
        <f t="shared" si="40"/>
        <v>-5.1262485674266893E-4</v>
      </c>
      <c r="H320">
        <f t="shared" si="41"/>
        <v>492.24444800000003</v>
      </c>
    </row>
    <row r="321" spans="1:8" x14ac:dyDescent="0.15">
      <c r="A321">
        <v>516.96</v>
      </c>
      <c r="B321">
        <v>1.8E-3</v>
      </c>
      <c r="C321">
        <f t="shared" si="39"/>
        <v>1.7983819413793973E-3</v>
      </c>
      <c r="D321">
        <f t="shared" si="37"/>
        <v>517.89052800000002</v>
      </c>
      <c r="F321">
        <f t="shared" si="38"/>
        <v>2.4314109295774647E-3</v>
      </c>
      <c r="G321">
        <f t="shared" si="40"/>
        <v>-6.3302898819806732E-4</v>
      </c>
      <c r="H321">
        <f t="shared" si="41"/>
        <v>517.89052800000002</v>
      </c>
    </row>
    <row r="322" spans="1:8" x14ac:dyDescent="0.15">
      <c r="A322">
        <v>525.92000000000007</v>
      </c>
      <c r="B322">
        <v>1.8E-3</v>
      </c>
      <c r="C322">
        <f t="shared" si="39"/>
        <v>1.7983819413793973E-3</v>
      </c>
      <c r="D322">
        <f t="shared" ref="D322:D385" si="42">A322*(1+B322)</f>
        <v>526.86665600000003</v>
      </c>
      <c r="F322">
        <f t="shared" ref="F322:F385" si="43">D322/213/1000</f>
        <v>2.4735523755868545E-3</v>
      </c>
      <c r="G322">
        <f t="shared" si="40"/>
        <v>-6.7517043420745721E-4</v>
      </c>
      <c r="H322">
        <f t="shared" si="41"/>
        <v>526.86665600000003</v>
      </c>
    </row>
    <row r="323" spans="1:8" x14ac:dyDescent="0.15">
      <c r="A323">
        <v>529.64</v>
      </c>
      <c r="B323">
        <v>1.8E-3</v>
      </c>
      <c r="C323">
        <f t="shared" ref="C323:C386" si="44">LN(1+B323)</f>
        <v>1.7983819413793973E-3</v>
      </c>
      <c r="D323">
        <f t="shared" si="42"/>
        <v>530.59335199999998</v>
      </c>
      <c r="F323">
        <f t="shared" si="43"/>
        <v>2.491048600938967E-3</v>
      </c>
      <c r="G323">
        <f t="shared" ref="G323:G386" si="45">C323-F323</f>
        <v>-6.9266665955956971E-4</v>
      </c>
      <c r="H323">
        <f t="shared" ref="H323:H386" si="46">D323</f>
        <v>530.59335199999998</v>
      </c>
    </row>
    <row r="324" spans="1:8" x14ac:dyDescent="0.15">
      <c r="A324">
        <v>535.12</v>
      </c>
      <c r="B324">
        <v>1.8E-3</v>
      </c>
      <c r="C324">
        <f t="shared" si="44"/>
        <v>1.7983819413793973E-3</v>
      </c>
      <c r="D324">
        <f t="shared" si="42"/>
        <v>536.08321599999999</v>
      </c>
      <c r="F324">
        <f t="shared" si="43"/>
        <v>2.5168226103286385E-3</v>
      </c>
      <c r="G324">
        <f t="shared" si="45"/>
        <v>-7.1844066894924115E-4</v>
      </c>
      <c r="H324">
        <f t="shared" si="46"/>
        <v>536.08321599999999</v>
      </c>
    </row>
    <row r="325" spans="1:8" x14ac:dyDescent="0.15">
      <c r="A325">
        <v>536.04</v>
      </c>
      <c r="B325">
        <v>1.9E-3</v>
      </c>
      <c r="C325">
        <f t="shared" si="44"/>
        <v>1.8981972830802655E-3</v>
      </c>
      <c r="D325">
        <f t="shared" si="42"/>
        <v>537.05847599999993</v>
      </c>
      <c r="F325">
        <f t="shared" si="43"/>
        <v>2.5214012957746473E-3</v>
      </c>
      <c r="G325">
        <f t="shared" si="45"/>
        <v>-6.2320401269438182E-4</v>
      </c>
      <c r="H325">
        <f t="shared" si="46"/>
        <v>537.05847599999993</v>
      </c>
    </row>
    <row r="326" spans="1:8" x14ac:dyDescent="0.15">
      <c r="A326">
        <v>537.24</v>
      </c>
      <c r="B326">
        <v>1.8E-3</v>
      </c>
      <c r="C326">
        <f t="shared" si="44"/>
        <v>1.7983819413793973E-3</v>
      </c>
      <c r="D326">
        <f t="shared" si="42"/>
        <v>538.20703200000003</v>
      </c>
      <c r="F326">
        <f t="shared" si="43"/>
        <v>2.5267935774647889E-3</v>
      </c>
      <c r="G326">
        <f t="shared" si="45"/>
        <v>-7.284116360853916E-4</v>
      </c>
      <c r="H326">
        <f t="shared" si="46"/>
        <v>538.20703200000003</v>
      </c>
    </row>
    <row r="327" spans="1:8" x14ac:dyDescent="0.15">
      <c r="A327">
        <v>541</v>
      </c>
      <c r="B327">
        <v>1.9E-3</v>
      </c>
      <c r="C327">
        <f t="shared" si="44"/>
        <v>1.8981972830802655E-3</v>
      </c>
      <c r="D327">
        <f t="shared" si="42"/>
        <v>542.02790000000005</v>
      </c>
      <c r="F327">
        <f t="shared" si="43"/>
        <v>2.5447319248826294E-3</v>
      </c>
      <c r="G327">
        <f t="shared" si="45"/>
        <v>-6.465346418023639E-4</v>
      </c>
      <c r="H327">
        <f t="shared" si="46"/>
        <v>542.02790000000005</v>
      </c>
    </row>
    <row r="328" spans="1:8" x14ac:dyDescent="0.15">
      <c r="A328">
        <v>550.31999999999994</v>
      </c>
      <c r="B328">
        <v>1.8E-3</v>
      </c>
      <c r="C328">
        <f t="shared" si="44"/>
        <v>1.7983819413793973E-3</v>
      </c>
      <c r="D328">
        <f t="shared" si="42"/>
        <v>551.31057599999997</v>
      </c>
      <c r="F328">
        <f t="shared" si="43"/>
        <v>2.5883125633802818E-3</v>
      </c>
      <c r="G328">
        <f t="shared" si="45"/>
        <v>-7.8993062200088449E-4</v>
      </c>
      <c r="H328">
        <f t="shared" si="46"/>
        <v>551.31057599999997</v>
      </c>
    </row>
    <row r="329" spans="1:8" x14ac:dyDescent="0.15">
      <c r="A329">
        <v>554.72</v>
      </c>
      <c r="B329">
        <v>1.8E-3</v>
      </c>
      <c r="C329">
        <f t="shared" si="44"/>
        <v>1.7983819413793973E-3</v>
      </c>
      <c r="D329">
        <f t="shared" si="42"/>
        <v>555.71849600000007</v>
      </c>
      <c r="F329">
        <f t="shared" si="43"/>
        <v>2.6090070234741788E-3</v>
      </c>
      <c r="G329">
        <f t="shared" si="45"/>
        <v>-8.1062508209478142E-4</v>
      </c>
      <c r="H329">
        <f t="shared" si="46"/>
        <v>555.71849600000007</v>
      </c>
    </row>
    <row r="330" spans="1:8" x14ac:dyDescent="0.15">
      <c r="A330">
        <v>558.07999999999993</v>
      </c>
      <c r="B330">
        <v>1.9E-3</v>
      </c>
      <c r="C330">
        <f t="shared" si="44"/>
        <v>1.8981972830802655E-3</v>
      </c>
      <c r="D330">
        <f t="shared" si="42"/>
        <v>559.14035199999989</v>
      </c>
      <c r="F330">
        <f t="shared" si="43"/>
        <v>2.6250720751173702E-3</v>
      </c>
      <c r="G330">
        <f t="shared" si="45"/>
        <v>-7.2687479203710471E-4</v>
      </c>
      <c r="H330">
        <f t="shared" si="46"/>
        <v>559.14035199999989</v>
      </c>
    </row>
    <row r="331" spans="1:8" x14ac:dyDescent="0.15">
      <c r="A331">
        <v>545.88</v>
      </c>
      <c r="B331">
        <v>2.2000000000000001E-3</v>
      </c>
      <c r="C331">
        <f t="shared" si="44"/>
        <v>2.1975835434872013E-3</v>
      </c>
      <c r="D331">
        <f t="shared" si="42"/>
        <v>547.08093599999995</v>
      </c>
      <c r="F331">
        <f t="shared" si="43"/>
        <v>2.5684550985915489E-3</v>
      </c>
      <c r="G331">
        <f t="shared" si="45"/>
        <v>-3.7087155510434752E-4</v>
      </c>
      <c r="H331">
        <f t="shared" si="46"/>
        <v>547.08093599999995</v>
      </c>
    </row>
    <row r="332" spans="1:8" x14ac:dyDescent="0.15">
      <c r="A332">
        <v>555.20000000000005</v>
      </c>
      <c r="B332">
        <v>2.0999999999999999E-3</v>
      </c>
      <c r="C332">
        <f t="shared" si="44"/>
        <v>2.0977980821461199E-3</v>
      </c>
      <c r="D332">
        <f t="shared" si="42"/>
        <v>556.36592000000007</v>
      </c>
      <c r="F332">
        <f t="shared" si="43"/>
        <v>2.6120465727699537E-3</v>
      </c>
      <c r="G332">
        <f t="shared" si="45"/>
        <v>-5.142484906238338E-4</v>
      </c>
      <c r="H332">
        <f t="shared" si="46"/>
        <v>556.36592000000007</v>
      </c>
    </row>
    <row r="333" spans="1:8" x14ac:dyDescent="0.15">
      <c r="A333">
        <v>567.84</v>
      </c>
      <c r="B333">
        <v>2.0999999999999999E-3</v>
      </c>
      <c r="C333">
        <f t="shared" si="44"/>
        <v>2.0977980821461199E-3</v>
      </c>
      <c r="D333">
        <f t="shared" si="42"/>
        <v>569.032464</v>
      </c>
      <c r="F333">
        <f t="shared" si="43"/>
        <v>2.6715139154929578E-3</v>
      </c>
      <c r="G333">
        <f t="shared" si="45"/>
        <v>-5.7371583334683797E-4</v>
      </c>
      <c r="H333">
        <f t="shared" si="46"/>
        <v>569.032464</v>
      </c>
    </row>
    <row r="334" spans="1:8" x14ac:dyDescent="0.15">
      <c r="A334">
        <v>571.92000000000007</v>
      </c>
      <c r="B334">
        <v>2.0999999999999999E-3</v>
      </c>
      <c r="C334">
        <f t="shared" si="44"/>
        <v>2.0977980821461199E-3</v>
      </c>
      <c r="D334">
        <f t="shared" si="42"/>
        <v>573.12103200000001</v>
      </c>
      <c r="F334">
        <f t="shared" si="43"/>
        <v>2.6907090704225353E-3</v>
      </c>
      <c r="G334">
        <f t="shared" si="45"/>
        <v>-5.9291098827641544E-4</v>
      </c>
      <c r="H334">
        <f t="shared" si="46"/>
        <v>573.12103200000001</v>
      </c>
    </row>
    <row r="335" spans="1:8" x14ac:dyDescent="0.15">
      <c r="A335">
        <v>577.92000000000007</v>
      </c>
      <c r="B335">
        <v>2.0999999999999999E-3</v>
      </c>
      <c r="C335">
        <f t="shared" si="44"/>
        <v>2.0977980821461199E-3</v>
      </c>
      <c r="D335">
        <f t="shared" si="42"/>
        <v>579.13363200000003</v>
      </c>
      <c r="F335">
        <f t="shared" si="43"/>
        <v>2.7189372394366197E-3</v>
      </c>
      <c r="G335">
        <f t="shared" si="45"/>
        <v>-6.2113915729049979E-4</v>
      </c>
      <c r="H335">
        <f t="shared" si="46"/>
        <v>579.13363200000003</v>
      </c>
    </row>
    <row r="336" spans="1:8" x14ac:dyDescent="0.15">
      <c r="A336">
        <v>580.12</v>
      </c>
      <c r="B336">
        <v>2.0999999999999999E-3</v>
      </c>
      <c r="C336">
        <f t="shared" si="44"/>
        <v>2.0977980821461199E-3</v>
      </c>
      <c r="D336">
        <f t="shared" si="42"/>
        <v>581.33825200000001</v>
      </c>
      <c r="F336">
        <f t="shared" si="43"/>
        <v>2.7292875680751173E-3</v>
      </c>
      <c r="G336">
        <f t="shared" si="45"/>
        <v>-6.314894859289974E-4</v>
      </c>
      <c r="H336">
        <f t="shared" si="46"/>
        <v>581.33825200000001</v>
      </c>
    </row>
    <row r="337" spans="1:8" x14ac:dyDescent="0.15">
      <c r="A337">
        <v>582.44000000000005</v>
      </c>
      <c r="B337">
        <v>2.2000000000000001E-3</v>
      </c>
      <c r="C337">
        <f t="shared" si="44"/>
        <v>2.1975835434872013E-3</v>
      </c>
      <c r="D337">
        <f t="shared" si="42"/>
        <v>583.7213680000001</v>
      </c>
      <c r="F337">
        <f t="shared" si="43"/>
        <v>2.740475906103287E-3</v>
      </c>
      <c r="G337">
        <f t="shared" si="45"/>
        <v>-5.4289236261608571E-4</v>
      </c>
      <c r="H337">
        <f t="shared" si="46"/>
        <v>583.7213680000001</v>
      </c>
    </row>
    <row r="338" spans="1:8" x14ac:dyDescent="0.15">
      <c r="A338">
        <v>587</v>
      </c>
      <c r="B338">
        <v>2.2000000000000001E-3</v>
      </c>
      <c r="C338">
        <f t="shared" si="44"/>
        <v>2.1975835434872013E-3</v>
      </c>
      <c r="D338">
        <f t="shared" si="42"/>
        <v>588.29139999999995</v>
      </c>
      <c r="F338">
        <f t="shared" si="43"/>
        <v>2.7619314553990609E-3</v>
      </c>
      <c r="G338">
        <f t="shared" si="45"/>
        <v>-5.6434791191185959E-4</v>
      </c>
      <c r="H338">
        <f t="shared" si="46"/>
        <v>588.29139999999995</v>
      </c>
    </row>
    <row r="339" spans="1:8" x14ac:dyDescent="0.15">
      <c r="A339">
        <v>589.28</v>
      </c>
      <c r="B339">
        <v>2.3999999999999998E-3</v>
      </c>
      <c r="C339">
        <f t="shared" si="44"/>
        <v>2.3971245997214514E-3</v>
      </c>
      <c r="D339">
        <f t="shared" si="42"/>
        <v>590.69427199999996</v>
      </c>
      <c r="F339">
        <f t="shared" si="43"/>
        <v>2.7732125446009387E-3</v>
      </c>
      <c r="G339">
        <f t="shared" si="45"/>
        <v>-3.7608794487948736E-4</v>
      </c>
      <c r="H339">
        <f t="shared" si="46"/>
        <v>590.69427199999996</v>
      </c>
    </row>
    <row r="340" spans="1:8" x14ac:dyDescent="0.15">
      <c r="A340">
        <v>594.16000000000008</v>
      </c>
      <c r="B340">
        <v>2.3999999999999998E-3</v>
      </c>
      <c r="C340">
        <f t="shared" si="44"/>
        <v>2.3971245997214514E-3</v>
      </c>
      <c r="D340">
        <f t="shared" si="42"/>
        <v>595.58598400000005</v>
      </c>
      <c r="F340">
        <f t="shared" si="43"/>
        <v>2.7961783286384982E-3</v>
      </c>
      <c r="G340">
        <f t="shared" si="45"/>
        <v>-3.9905372891704686E-4</v>
      </c>
      <c r="H340">
        <f t="shared" si="46"/>
        <v>595.58598400000005</v>
      </c>
    </row>
    <row r="341" spans="1:8" x14ac:dyDescent="0.15">
      <c r="A341">
        <v>596.24</v>
      </c>
      <c r="B341">
        <v>2.3999999999999998E-3</v>
      </c>
      <c r="C341">
        <f t="shared" si="44"/>
        <v>2.3971245997214514E-3</v>
      </c>
      <c r="D341">
        <f t="shared" si="42"/>
        <v>597.670976</v>
      </c>
      <c r="F341">
        <f t="shared" si="43"/>
        <v>2.8059670234741787E-3</v>
      </c>
      <c r="G341">
        <f t="shared" si="45"/>
        <v>-4.0884242375272732E-4</v>
      </c>
      <c r="H341">
        <f t="shared" si="46"/>
        <v>597.670976</v>
      </c>
    </row>
    <row r="342" spans="1:8" x14ac:dyDescent="0.15">
      <c r="A342">
        <v>598.16</v>
      </c>
      <c r="B342">
        <v>2.3999999999999998E-3</v>
      </c>
      <c r="C342">
        <f t="shared" si="44"/>
        <v>2.3971245997214514E-3</v>
      </c>
      <c r="D342">
        <f t="shared" si="42"/>
        <v>599.59558399999992</v>
      </c>
      <c r="F342">
        <f t="shared" si="43"/>
        <v>2.815002741784037E-3</v>
      </c>
      <c r="G342">
        <f t="shared" si="45"/>
        <v>-4.1787814206258565E-4</v>
      </c>
      <c r="H342">
        <f t="shared" si="46"/>
        <v>599.59558399999992</v>
      </c>
    </row>
    <row r="343" spans="1:8" x14ac:dyDescent="0.15">
      <c r="A343">
        <v>605.16</v>
      </c>
      <c r="B343">
        <v>2.3999999999999998E-3</v>
      </c>
      <c r="C343">
        <f t="shared" si="44"/>
        <v>2.3971245997214514E-3</v>
      </c>
      <c r="D343">
        <f t="shared" si="42"/>
        <v>606.61238399999991</v>
      </c>
      <c r="F343">
        <f t="shared" si="43"/>
        <v>2.847945464788732E-3</v>
      </c>
      <c r="G343">
        <f t="shared" si="45"/>
        <v>-4.5082086506728061E-4</v>
      </c>
      <c r="H343">
        <f t="shared" si="46"/>
        <v>606.61238399999991</v>
      </c>
    </row>
    <row r="344" spans="1:8" x14ac:dyDescent="0.15">
      <c r="A344">
        <v>608.16</v>
      </c>
      <c r="B344">
        <v>2.5000000000000001E-3</v>
      </c>
      <c r="C344">
        <f t="shared" si="44"/>
        <v>2.4968801985871458E-3</v>
      </c>
      <c r="D344">
        <f t="shared" si="42"/>
        <v>609.68039999999996</v>
      </c>
      <c r="F344">
        <f t="shared" si="43"/>
        <v>2.862349295774648E-3</v>
      </c>
      <c r="G344">
        <f t="shared" si="45"/>
        <v>-3.6546909718750218E-4</v>
      </c>
      <c r="H344">
        <f t="shared" si="46"/>
        <v>609.68039999999996</v>
      </c>
    </row>
    <row r="345" spans="1:8" x14ac:dyDescent="0.15">
      <c r="A345">
        <v>614.67999999999995</v>
      </c>
      <c r="B345">
        <v>2.3999999999999998E-3</v>
      </c>
      <c r="C345">
        <f t="shared" si="44"/>
        <v>2.3971245997214514E-3</v>
      </c>
      <c r="D345">
        <f t="shared" si="42"/>
        <v>616.15523199999996</v>
      </c>
      <c r="F345">
        <f t="shared" si="43"/>
        <v>2.8927475680751171E-3</v>
      </c>
      <c r="G345">
        <f t="shared" si="45"/>
        <v>-4.9562296835366573E-4</v>
      </c>
      <c r="H345">
        <f t="shared" si="46"/>
        <v>616.15523199999996</v>
      </c>
    </row>
    <row r="346" spans="1:8" x14ac:dyDescent="0.15">
      <c r="A346">
        <v>617.6</v>
      </c>
      <c r="B346">
        <v>2.3999999999999998E-3</v>
      </c>
      <c r="C346">
        <f t="shared" si="44"/>
        <v>2.3971245997214514E-3</v>
      </c>
      <c r="D346">
        <f t="shared" si="42"/>
        <v>619.08223999999996</v>
      </c>
      <c r="F346">
        <f t="shared" si="43"/>
        <v>2.9064893896713615E-3</v>
      </c>
      <c r="G346">
        <f t="shared" si="45"/>
        <v>-5.0936478994991017E-4</v>
      </c>
      <c r="H346">
        <f t="shared" si="46"/>
        <v>619.08223999999996</v>
      </c>
    </row>
    <row r="347" spans="1:8" x14ac:dyDescent="0.15">
      <c r="A347">
        <v>602.96</v>
      </c>
      <c r="B347">
        <v>2.3999999999999998E-3</v>
      </c>
      <c r="C347">
        <f t="shared" si="44"/>
        <v>2.3971245997214514E-3</v>
      </c>
      <c r="D347">
        <f t="shared" si="42"/>
        <v>604.407104</v>
      </c>
      <c r="F347">
        <f t="shared" si="43"/>
        <v>2.8375920375586852E-3</v>
      </c>
      <c r="G347">
        <f t="shared" si="45"/>
        <v>-4.4046743783723386E-4</v>
      </c>
      <c r="H347">
        <f t="shared" si="46"/>
        <v>604.407104</v>
      </c>
    </row>
    <row r="348" spans="1:8" x14ac:dyDescent="0.15">
      <c r="A348">
        <v>608.32000000000005</v>
      </c>
      <c r="B348">
        <v>2.3999999999999998E-3</v>
      </c>
      <c r="C348">
        <f t="shared" si="44"/>
        <v>2.3971245997214514E-3</v>
      </c>
      <c r="D348">
        <f t="shared" si="42"/>
        <v>609.77996800000005</v>
      </c>
      <c r="F348">
        <f t="shared" si="43"/>
        <v>2.862816751173709E-3</v>
      </c>
      <c r="G348">
        <f t="shared" si="45"/>
        <v>-4.6569215145225761E-4</v>
      </c>
      <c r="H348">
        <f t="shared" si="46"/>
        <v>609.77996800000005</v>
      </c>
    </row>
    <row r="349" spans="1:8" x14ac:dyDescent="0.15">
      <c r="A349">
        <v>612.20000000000005</v>
      </c>
      <c r="B349">
        <v>2.3999999999999998E-3</v>
      </c>
      <c r="C349">
        <f t="shared" si="44"/>
        <v>2.3971245997214514E-3</v>
      </c>
      <c r="D349">
        <f t="shared" si="42"/>
        <v>613.66928000000007</v>
      </c>
      <c r="F349">
        <f t="shared" si="43"/>
        <v>2.8810764319248832E-3</v>
      </c>
      <c r="G349">
        <f t="shared" si="45"/>
        <v>-4.8395183220343186E-4</v>
      </c>
      <c r="H349">
        <f t="shared" si="46"/>
        <v>613.66928000000007</v>
      </c>
    </row>
    <row r="350" spans="1:8" x14ac:dyDescent="0.15">
      <c r="A350">
        <v>623.52</v>
      </c>
      <c r="B350">
        <v>2.3999999999999998E-3</v>
      </c>
      <c r="C350">
        <f t="shared" si="44"/>
        <v>2.3971245997214514E-3</v>
      </c>
      <c r="D350">
        <f t="shared" si="42"/>
        <v>625.01644799999997</v>
      </c>
      <c r="F350">
        <f t="shared" si="43"/>
        <v>2.9343495211267604E-3</v>
      </c>
      <c r="G350">
        <f t="shared" si="45"/>
        <v>-5.3722492140530903E-4</v>
      </c>
      <c r="H350">
        <f t="shared" si="46"/>
        <v>625.01644799999997</v>
      </c>
    </row>
    <row r="351" spans="1:8" x14ac:dyDescent="0.15">
      <c r="A351">
        <v>625.08000000000004</v>
      </c>
      <c r="B351">
        <v>2.3999999999999998E-3</v>
      </c>
      <c r="C351">
        <f t="shared" si="44"/>
        <v>2.3971245997214514E-3</v>
      </c>
      <c r="D351">
        <f t="shared" si="42"/>
        <v>626.58019200000001</v>
      </c>
      <c r="F351">
        <f t="shared" si="43"/>
        <v>2.9416910422535212E-3</v>
      </c>
      <c r="G351">
        <f t="shared" si="45"/>
        <v>-5.4456644253206982E-4</v>
      </c>
      <c r="H351">
        <f t="shared" si="46"/>
        <v>626.58019200000001</v>
      </c>
    </row>
    <row r="352" spans="1:8" x14ac:dyDescent="0.15">
      <c r="A352">
        <v>627.96</v>
      </c>
      <c r="B352">
        <v>2.3999999999999998E-3</v>
      </c>
      <c r="C352">
        <f t="shared" si="44"/>
        <v>2.3971245997214514E-3</v>
      </c>
      <c r="D352">
        <f t="shared" si="42"/>
        <v>629.46710400000006</v>
      </c>
      <c r="F352">
        <f t="shared" si="43"/>
        <v>2.9552446197183102E-3</v>
      </c>
      <c r="G352">
        <f t="shared" si="45"/>
        <v>-5.5812001999685883E-4</v>
      </c>
      <c r="H352">
        <f t="shared" si="46"/>
        <v>629.46710400000006</v>
      </c>
    </row>
    <row r="353" spans="1:8" x14ac:dyDescent="0.15">
      <c r="A353">
        <v>630.08000000000004</v>
      </c>
      <c r="B353">
        <v>2.3E-3</v>
      </c>
      <c r="C353">
        <f t="shared" si="44"/>
        <v>2.2973590486834584E-3</v>
      </c>
      <c r="D353">
        <f t="shared" si="42"/>
        <v>631.52918399999999</v>
      </c>
      <c r="F353">
        <f t="shared" si="43"/>
        <v>2.9649257464788728E-3</v>
      </c>
      <c r="G353">
        <f t="shared" si="45"/>
        <v>-6.6756669779541441E-4</v>
      </c>
      <c r="H353">
        <f t="shared" si="46"/>
        <v>631.52918399999999</v>
      </c>
    </row>
    <row r="354" spans="1:8" x14ac:dyDescent="0.15">
      <c r="A354">
        <v>632.84</v>
      </c>
      <c r="B354">
        <v>2.3999999999999998E-3</v>
      </c>
      <c r="C354">
        <f t="shared" si="44"/>
        <v>2.3971245997214514E-3</v>
      </c>
      <c r="D354">
        <f t="shared" si="42"/>
        <v>634.35881600000005</v>
      </c>
      <c r="F354">
        <f t="shared" si="43"/>
        <v>2.9782104037558688E-3</v>
      </c>
      <c r="G354">
        <f t="shared" si="45"/>
        <v>-5.8108580403441745E-4</v>
      </c>
      <c r="H354">
        <f t="shared" si="46"/>
        <v>634.35881600000005</v>
      </c>
    </row>
    <row r="355" spans="1:8" x14ac:dyDescent="0.15">
      <c r="A355">
        <v>639.44000000000005</v>
      </c>
      <c r="B355">
        <v>2.3999999999999998E-3</v>
      </c>
      <c r="C355">
        <f t="shared" si="44"/>
        <v>2.3971245997214514E-3</v>
      </c>
      <c r="D355">
        <f t="shared" si="42"/>
        <v>640.97465599999998</v>
      </c>
      <c r="F355">
        <f t="shared" si="43"/>
        <v>3.0092706854460091E-3</v>
      </c>
      <c r="G355">
        <f t="shared" si="45"/>
        <v>-6.1214608572455771E-4</v>
      </c>
      <c r="H355">
        <f t="shared" si="46"/>
        <v>640.97465599999998</v>
      </c>
    </row>
    <row r="356" spans="1:8" x14ac:dyDescent="0.15">
      <c r="A356">
        <v>644.20000000000005</v>
      </c>
      <c r="B356">
        <v>2.3999999999999998E-3</v>
      </c>
      <c r="C356">
        <f t="shared" si="44"/>
        <v>2.3971245997214514E-3</v>
      </c>
      <c r="D356">
        <f t="shared" si="42"/>
        <v>645.74608000000001</v>
      </c>
      <c r="F356">
        <f t="shared" si="43"/>
        <v>3.0316717370892018E-3</v>
      </c>
      <c r="G356">
        <f t="shared" si="45"/>
        <v>-6.3454713736775048E-4</v>
      </c>
      <c r="H356">
        <f t="shared" si="46"/>
        <v>645.74608000000001</v>
      </c>
    </row>
    <row r="357" spans="1:8" x14ac:dyDescent="0.15">
      <c r="A357">
        <v>652.20000000000005</v>
      </c>
      <c r="B357">
        <v>2.3999999999999998E-3</v>
      </c>
      <c r="C357">
        <f t="shared" si="44"/>
        <v>2.3971245997214514E-3</v>
      </c>
      <c r="D357">
        <f t="shared" si="42"/>
        <v>653.76527999999996</v>
      </c>
      <c r="F357">
        <f t="shared" si="43"/>
        <v>3.0693205633802812E-3</v>
      </c>
      <c r="G357">
        <f t="shared" si="45"/>
        <v>-6.7219596365882981E-4</v>
      </c>
      <c r="H357">
        <f t="shared" si="46"/>
        <v>653.76527999999996</v>
      </c>
    </row>
    <row r="358" spans="1:8" x14ac:dyDescent="0.15">
      <c r="A358">
        <v>657</v>
      </c>
      <c r="B358">
        <v>2.3999999999999998E-3</v>
      </c>
      <c r="C358">
        <f t="shared" si="44"/>
        <v>2.3971245997214514E-3</v>
      </c>
      <c r="D358">
        <f t="shared" si="42"/>
        <v>658.57679999999993</v>
      </c>
      <c r="F358">
        <f t="shared" si="43"/>
        <v>3.0919098591549294E-3</v>
      </c>
      <c r="G358">
        <f t="shared" si="45"/>
        <v>-6.9478525943347802E-4</v>
      </c>
      <c r="H358">
        <f t="shared" si="46"/>
        <v>658.57679999999993</v>
      </c>
    </row>
    <row r="359" spans="1:8" x14ac:dyDescent="0.15">
      <c r="A359">
        <v>665.96</v>
      </c>
      <c r="B359">
        <v>2.3999999999999998E-3</v>
      </c>
      <c r="C359">
        <f t="shared" si="44"/>
        <v>2.3971245997214514E-3</v>
      </c>
      <c r="D359">
        <f t="shared" si="42"/>
        <v>667.55830400000002</v>
      </c>
      <c r="F359">
        <f t="shared" si="43"/>
        <v>3.134076544600939E-3</v>
      </c>
      <c r="G359">
        <f t="shared" si="45"/>
        <v>-7.369519448794876E-4</v>
      </c>
      <c r="H359">
        <f t="shared" si="46"/>
        <v>667.55830400000002</v>
      </c>
    </row>
    <row r="360" spans="1:8" x14ac:dyDescent="0.15">
      <c r="A360">
        <v>668.64</v>
      </c>
      <c r="B360">
        <v>2.3999999999999998E-3</v>
      </c>
      <c r="C360">
        <f t="shared" si="44"/>
        <v>2.3971245997214514E-3</v>
      </c>
      <c r="D360">
        <f t="shared" si="42"/>
        <v>670.24473599999999</v>
      </c>
      <c r="F360">
        <f t="shared" si="43"/>
        <v>3.1466889014084508E-3</v>
      </c>
      <c r="G360">
        <f t="shared" si="45"/>
        <v>-7.4956430168699947E-4</v>
      </c>
      <c r="H360">
        <f t="shared" si="46"/>
        <v>670.24473599999999</v>
      </c>
    </row>
    <row r="361" spans="1:8" x14ac:dyDescent="0.15">
      <c r="A361">
        <v>672</v>
      </c>
      <c r="B361">
        <v>2.3999999999999998E-3</v>
      </c>
      <c r="C361">
        <f t="shared" si="44"/>
        <v>2.3971245997214514E-3</v>
      </c>
      <c r="D361">
        <f t="shared" si="42"/>
        <v>673.61279999999999</v>
      </c>
      <c r="F361">
        <f t="shared" si="43"/>
        <v>3.1625014084507041E-3</v>
      </c>
      <c r="G361">
        <f t="shared" si="45"/>
        <v>-7.6537680872925274E-4</v>
      </c>
      <c r="H361">
        <f t="shared" si="46"/>
        <v>673.61279999999999</v>
      </c>
    </row>
    <row r="362" spans="1:8" x14ac:dyDescent="0.15">
      <c r="A362">
        <v>655.8</v>
      </c>
      <c r="B362">
        <v>2.3999999999999998E-3</v>
      </c>
      <c r="C362">
        <f t="shared" si="44"/>
        <v>2.3971245997214514E-3</v>
      </c>
      <c r="D362">
        <f t="shared" si="42"/>
        <v>657.37391999999988</v>
      </c>
      <c r="F362">
        <f t="shared" si="43"/>
        <v>3.086262535211267E-3</v>
      </c>
      <c r="G362">
        <f t="shared" si="45"/>
        <v>-6.8913793548981564E-4</v>
      </c>
      <c r="H362">
        <f t="shared" si="46"/>
        <v>657.37391999999988</v>
      </c>
    </row>
    <row r="363" spans="1:8" x14ac:dyDescent="0.15">
      <c r="A363">
        <v>662.56000000000006</v>
      </c>
      <c r="B363">
        <v>2.5000000000000001E-3</v>
      </c>
      <c r="C363">
        <f t="shared" si="44"/>
        <v>2.4968801985871458E-3</v>
      </c>
      <c r="D363">
        <f t="shared" si="42"/>
        <v>664.21640000000002</v>
      </c>
      <c r="F363">
        <f t="shared" si="43"/>
        <v>3.1183868544600937E-3</v>
      </c>
      <c r="G363">
        <f t="shared" si="45"/>
        <v>-6.2150665587294793E-4</v>
      </c>
      <c r="H363">
        <f t="shared" si="46"/>
        <v>664.21640000000002</v>
      </c>
    </row>
    <row r="364" spans="1:8" x14ac:dyDescent="0.15">
      <c r="A364">
        <v>673.88</v>
      </c>
      <c r="B364">
        <v>2.3999999999999998E-3</v>
      </c>
      <c r="C364">
        <f t="shared" si="44"/>
        <v>2.3971245997214514E-3</v>
      </c>
      <c r="D364">
        <f t="shared" si="42"/>
        <v>675.49731199999997</v>
      </c>
      <c r="F364">
        <f t="shared" si="43"/>
        <v>3.1713488826291074E-3</v>
      </c>
      <c r="G364">
        <f t="shared" si="45"/>
        <v>-7.7422428290765608E-4</v>
      </c>
      <c r="H364">
        <f t="shared" si="46"/>
        <v>675.49731199999997</v>
      </c>
    </row>
    <row r="365" spans="1:8" x14ac:dyDescent="0.15">
      <c r="A365">
        <v>676.36</v>
      </c>
      <c r="B365">
        <v>2.3999999999999998E-3</v>
      </c>
      <c r="C365">
        <f t="shared" si="44"/>
        <v>2.3971245997214514E-3</v>
      </c>
      <c r="D365">
        <f t="shared" si="42"/>
        <v>677.98326399999996</v>
      </c>
      <c r="F365">
        <f t="shared" si="43"/>
        <v>3.1830200187793426E-3</v>
      </c>
      <c r="G365">
        <f t="shared" si="45"/>
        <v>-7.8589541905789125E-4</v>
      </c>
      <c r="H365">
        <f t="shared" si="46"/>
        <v>677.98326399999996</v>
      </c>
    </row>
    <row r="366" spans="1:8" x14ac:dyDescent="0.15">
      <c r="A366">
        <v>678.64</v>
      </c>
      <c r="B366">
        <v>2.3999999999999998E-3</v>
      </c>
      <c r="C366">
        <f t="shared" si="44"/>
        <v>2.3971245997214514E-3</v>
      </c>
      <c r="D366">
        <f t="shared" si="42"/>
        <v>680.26873599999999</v>
      </c>
      <c r="F366">
        <f t="shared" si="43"/>
        <v>3.1937499342723002E-3</v>
      </c>
      <c r="G366">
        <f t="shared" si="45"/>
        <v>-7.9662533455084885E-4</v>
      </c>
      <c r="H366">
        <f t="shared" si="46"/>
        <v>680.26873599999999</v>
      </c>
    </row>
    <row r="367" spans="1:8" x14ac:dyDescent="0.15">
      <c r="A367">
        <v>679.32</v>
      </c>
      <c r="B367">
        <v>2.3999999999999998E-3</v>
      </c>
      <c r="C367">
        <f t="shared" si="44"/>
        <v>2.3971245997214514E-3</v>
      </c>
      <c r="D367">
        <f t="shared" si="42"/>
        <v>680.95036800000003</v>
      </c>
      <c r="F367">
        <f t="shared" si="43"/>
        <v>3.1969500845070425E-3</v>
      </c>
      <c r="G367">
        <f t="shared" si="45"/>
        <v>-7.9982548478559111E-4</v>
      </c>
      <c r="H367">
        <f t="shared" si="46"/>
        <v>680.95036800000003</v>
      </c>
    </row>
    <row r="368" spans="1:8" x14ac:dyDescent="0.15">
      <c r="A368">
        <v>685.84</v>
      </c>
      <c r="B368">
        <v>2.3999999999999998E-3</v>
      </c>
      <c r="C368">
        <f t="shared" si="44"/>
        <v>2.3971245997214514E-3</v>
      </c>
      <c r="D368">
        <f t="shared" si="42"/>
        <v>687.48601599999995</v>
      </c>
      <c r="F368">
        <f t="shared" si="43"/>
        <v>3.2276338779342719E-3</v>
      </c>
      <c r="G368">
        <f t="shared" si="45"/>
        <v>-8.3050927821282051E-4</v>
      </c>
      <c r="H368">
        <f t="shared" si="46"/>
        <v>687.48601599999995</v>
      </c>
    </row>
    <row r="369" spans="1:8" x14ac:dyDescent="0.15">
      <c r="A369">
        <v>690.48</v>
      </c>
      <c r="B369">
        <v>2.3999999999999998E-3</v>
      </c>
      <c r="C369">
        <f t="shared" si="44"/>
        <v>2.3971245997214514E-3</v>
      </c>
      <c r="D369">
        <f t="shared" si="42"/>
        <v>692.13715200000001</v>
      </c>
      <c r="F369">
        <f t="shared" si="43"/>
        <v>3.2494701971830988E-3</v>
      </c>
      <c r="G369">
        <f t="shared" si="45"/>
        <v>-8.5234559746164744E-4</v>
      </c>
      <c r="H369">
        <f t="shared" si="46"/>
        <v>692.13715200000001</v>
      </c>
    </row>
    <row r="370" spans="1:8" x14ac:dyDescent="0.15">
      <c r="A370">
        <v>692.52</v>
      </c>
      <c r="B370">
        <v>2.3999999999999998E-3</v>
      </c>
      <c r="C370">
        <f t="shared" si="44"/>
        <v>2.3971245997214514E-3</v>
      </c>
      <c r="D370">
        <f t="shared" si="42"/>
        <v>694.18204800000001</v>
      </c>
      <c r="F370">
        <f t="shared" si="43"/>
        <v>3.2590706478873243E-3</v>
      </c>
      <c r="G370">
        <f t="shared" si="45"/>
        <v>-8.6194604816587292E-4</v>
      </c>
      <c r="H370">
        <f t="shared" si="46"/>
        <v>694.18204800000001</v>
      </c>
    </row>
    <row r="371" spans="1:8" x14ac:dyDescent="0.15">
      <c r="A371">
        <v>697.28</v>
      </c>
      <c r="B371">
        <v>2.3999999999999998E-3</v>
      </c>
      <c r="C371">
        <f t="shared" si="44"/>
        <v>2.3971245997214514E-3</v>
      </c>
      <c r="D371">
        <f t="shared" si="42"/>
        <v>698.95347199999992</v>
      </c>
      <c r="F371">
        <f t="shared" si="43"/>
        <v>3.2814716995305162E-3</v>
      </c>
      <c r="G371">
        <f t="shared" si="45"/>
        <v>-8.8434709980906483E-4</v>
      </c>
      <c r="H371">
        <f t="shared" si="46"/>
        <v>698.95347199999992</v>
      </c>
    </row>
    <row r="372" spans="1:8" x14ac:dyDescent="0.15">
      <c r="A372">
        <v>700.36</v>
      </c>
      <c r="B372">
        <v>2.5000000000000001E-3</v>
      </c>
      <c r="C372">
        <f t="shared" si="44"/>
        <v>2.4968801985871458E-3</v>
      </c>
      <c r="D372">
        <f t="shared" si="42"/>
        <v>702.11090000000002</v>
      </c>
      <c r="F372">
        <f t="shared" si="43"/>
        <v>3.2962953051643195E-3</v>
      </c>
      <c r="G372">
        <f t="shared" si="45"/>
        <v>-7.9941510657717367E-4</v>
      </c>
      <c r="H372">
        <f t="shared" si="46"/>
        <v>702.11090000000002</v>
      </c>
    </row>
    <row r="373" spans="1:8" x14ac:dyDescent="0.15">
      <c r="A373">
        <v>703.8</v>
      </c>
      <c r="B373">
        <v>2.3E-3</v>
      </c>
      <c r="C373">
        <f t="shared" si="44"/>
        <v>2.2973590486834584E-3</v>
      </c>
      <c r="D373">
        <f t="shared" si="42"/>
        <v>705.41873999999996</v>
      </c>
      <c r="F373">
        <f t="shared" si="43"/>
        <v>3.311825070422535E-3</v>
      </c>
      <c r="G373">
        <f t="shared" si="45"/>
        <v>-1.0144660217390766E-3</v>
      </c>
      <c r="H373">
        <f t="shared" si="46"/>
        <v>705.41873999999996</v>
      </c>
    </row>
    <row r="374" spans="1:8" x14ac:dyDescent="0.15">
      <c r="A374">
        <v>713.44</v>
      </c>
      <c r="B374">
        <v>2.3999999999999998E-3</v>
      </c>
      <c r="C374">
        <f t="shared" si="44"/>
        <v>2.3971245997214514E-3</v>
      </c>
      <c r="D374">
        <f t="shared" si="42"/>
        <v>715.15225600000008</v>
      </c>
      <c r="F374">
        <f t="shared" si="43"/>
        <v>3.3575223286384983E-3</v>
      </c>
      <c r="G374">
        <f t="shared" si="45"/>
        <v>-9.6039772891704693E-4</v>
      </c>
      <c r="H374">
        <f t="shared" si="46"/>
        <v>715.15225600000008</v>
      </c>
    </row>
    <row r="375" spans="1:8" x14ac:dyDescent="0.15">
      <c r="A375">
        <v>717.56000000000006</v>
      </c>
      <c r="B375">
        <v>2.3999999999999998E-3</v>
      </c>
      <c r="C375">
        <f t="shared" si="44"/>
        <v>2.3971245997214514E-3</v>
      </c>
      <c r="D375">
        <f t="shared" si="42"/>
        <v>719.28214400000002</v>
      </c>
      <c r="F375">
        <f t="shared" si="43"/>
        <v>3.3769114741784038E-3</v>
      </c>
      <c r="G375">
        <f t="shared" si="45"/>
        <v>-9.7978687445695245E-4</v>
      </c>
      <c r="H375">
        <f t="shared" si="46"/>
        <v>719.28214400000002</v>
      </c>
    </row>
    <row r="376" spans="1:8" x14ac:dyDescent="0.15">
      <c r="A376">
        <v>724.72</v>
      </c>
      <c r="B376">
        <v>2.3999999999999998E-3</v>
      </c>
      <c r="C376">
        <f t="shared" si="44"/>
        <v>2.3971245997214514E-3</v>
      </c>
      <c r="D376">
        <f t="shared" si="42"/>
        <v>726.45932800000003</v>
      </c>
      <c r="F376">
        <f t="shared" si="43"/>
        <v>3.4106071737089205E-3</v>
      </c>
      <c r="G376">
        <f t="shared" si="45"/>
        <v>-1.0134825739874691E-3</v>
      </c>
      <c r="H376">
        <f t="shared" si="46"/>
        <v>726.45932800000003</v>
      </c>
    </row>
    <row r="377" spans="1:8" x14ac:dyDescent="0.15">
      <c r="A377">
        <v>725</v>
      </c>
      <c r="B377">
        <v>2.3999999999999998E-3</v>
      </c>
      <c r="C377">
        <f t="shared" si="44"/>
        <v>2.3971245997214514E-3</v>
      </c>
      <c r="D377">
        <f t="shared" si="42"/>
        <v>726.74</v>
      </c>
      <c r="F377">
        <f t="shared" si="43"/>
        <v>3.411924882629108E-3</v>
      </c>
      <c r="G377">
        <f t="shared" si="45"/>
        <v>-1.0148002829076567E-3</v>
      </c>
      <c r="H377">
        <f t="shared" si="46"/>
        <v>726.74</v>
      </c>
    </row>
    <row r="378" spans="1:8" x14ac:dyDescent="0.15">
      <c r="A378">
        <v>730.48</v>
      </c>
      <c r="B378">
        <v>2.3999999999999998E-3</v>
      </c>
      <c r="C378">
        <f t="shared" si="44"/>
        <v>2.3971245997214514E-3</v>
      </c>
      <c r="D378">
        <f t="shared" si="42"/>
        <v>732.23315200000002</v>
      </c>
      <c r="F378">
        <f t="shared" si="43"/>
        <v>3.4377143286384981E-3</v>
      </c>
      <c r="G378">
        <f t="shared" si="45"/>
        <v>-1.0405897289170467E-3</v>
      </c>
      <c r="H378">
        <f t="shared" si="46"/>
        <v>732.23315200000002</v>
      </c>
    </row>
    <row r="379" spans="1:8" x14ac:dyDescent="0.15">
      <c r="A379">
        <v>734.8</v>
      </c>
      <c r="B379">
        <v>2.3999999999999998E-3</v>
      </c>
      <c r="C379">
        <f t="shared" si="44"/>
        <v>2.3971245997214514E-3</v>
      </c>
      <c r="D379">
        <f t="shared" si="42"/>
        <v>736.56351999999993</v>
      </c>
      <c r="F379">
        <f t="shared" si="43"/>
        <v>3.4580446948356803E-3</v>
      </c>
      <c r="G379">
        <f t="shared" si="45"/>
        <v>-1.0609200951142289E-3</v>
      </c>
      <c r="H379">
        <f t="shared" si="46"/>
        <v>736.56351999999993</v>
      </c>
    </row>
    <row r="380" spans="1:8" x14ac:dyDescent="0.15">
      <c r="A380">
        <v>742.12</v>
      </c>
      <c r="B380">
        <v>2.3999999999999998E-3</v>
      </c>
      <c r="C380">
        <f t="shared" si="44"/>
        <v>2.3971245997214514E-3</v>
      </c>
      <c r="D380">
        <f t="shared" si="42"/>
        <v>743.90108799999996</v>
      </c>
      <c r="F380">
        <f t="shared" si="43"/>
        <v>3.4924933708920186E-3</v>
      </c>
      <c r="G380">
        <f t="shared" si="45"/>
        <v>-1.0953687711705673E-3</v>
      </c>
      <c r="H380">
        <f t="shared" si="46"/>
        <v>743.90108799999996</v>
      </c>
    </row>
    <row r="381" spans="1:8" x14ac:dyDescent="0.15">
      <c r="A381">
        <v>744.24</v>
      </c>
      <c r="B381">
        <v>2.3999999999999998E-3</v>
      </c>
      <c r="C381">
        <f t="shared" si="44"/>
        <v>2.3971245997214514E-3</v>
      </c>
      <c r="D381">
        <f t="shared" si="42"/>
        <v>746.02617599999996</v>
      </c>
      <c r="F381">
        <f t="shared" si="43"/>
        <v>3.502470309859155E-3</v>
      </c>
      <c r="G381">
        <f t="shared" si="45"/>
        <v>-1.1053457101377036E-3</v>
      </c>
      <c r="H381">
        <f t="shared" si="46"/>
        <v>746.02617599999996</v>
      </c>
    </row>
    <row r="382" spans="1:8" x14ac:dyDescent="0.15">
      <c r="A382">
        <v>730.16</v>
      </c>
      <c r="B382">
        <v>2.3999999999999998E-3</v>
      </c>
      <c r="C382">
        <f t="shared" si="44"/>
        <v>2.3971245997214514E-3</v>
      </c>
      <c r="D382">
        <f t="shared" si="42"/>
        <v>731.91238399999997</v>
      </c>
      <c r="F382">
        <f t="shared" si="43"/>
        <v>3.4362083755868542E-3</v>
      </c>
      <c r="G382">
        <f t="shared" si="45"/>
        <v>-1.0390837758654028E-3</v>
      </c>
      <c r="H382">
        <f t="shared" si="46"/>
        <v>731.91238399999997</v>
      </c>
    </row>
    <row r="383" spans="1:8" x14ac:dyDescent="0.15">
      <c r="A383">
        <v>733.84</v>
      </c>
      <c r="B383">
        <v>2.3999999999999998E-3</v>
      </c>
      <c r="C383">
        <f t="shared" si="44"/>
        <v>2.3971245997214514E-3</v>
      </c>
      <c r="D383">
        <f t="shared" si="42"/>
        <v>735.60121600000002</v>
      </c>
      <c r="F383">
        <f t="shared" si="43"/>
        <v>3.4535268356807513E-3</v>
      </c>
      <c r="G383">
        <f t="shared" si="45"/>
        <v>-1.0564022359593E-3</v>
      </c>
      <c r="H383">
        <f t="shared" si="46"/>
        <v>735.60121600000002</v>
      </c>
    </row>
    <row r="384" spans="1:8" x14ac:dyDescent="0.15">
      <c r="A384">
        <v>736.72</v>
      </c>
      <c r="B384">
        <v>2.3999999999999998E-3</v>
      </c>
      <c r="C384">
        <f t="shared" si="44"/>
        <v>2.3971245997214514E-3</v>
      </c>
      <c r="D384">
        <f t="shared" si="42"/>
        <v>738.48812799999996</v>
      </c>
      <c r="F384">
        <f t="shared" si="43"/>
        <v>3.4670804131455399E-3</v>
      </c>
      <c r="G384">
        <f t="shared" si="45"/>
        <v>-1.0699558134240885E-3</v>
      </c>
      <c r="H384">
        <f t="shared" si="46"/>
        <v>738.48812799999996</v>
      </c>
    </row>
    <row r="385" spans="1:8" x14ac:dyDescent="0.15">
      <c r="A385">
        <v>743.44</v>
      </c>
      <c r="B385">
        <v>2.3999999999999998E-3</v>
      </c>
      <c r="C385">
        <f t="shared" si="44"/>
        <v>2.3971245997214514E-3</v>
      </c>
      <c r="D385">
        <f t="shared" si="42"/>
        <v>745.22425599999997</v>
      </c>
      <c r="F385">
        <f t="shared" si="43"/>
        <v>3.4987054272300464E-3</v>
      </c>
      <c r="G385">
        <f t="shared" si="45"/>
        <v>-1.1015808275085951E-3</v>
      </c>
      <c r="H385">
        <f t="shared" si="46"/>
        <v>745.22425599999997</v>
      </c>
    </row>
    <row r="386" spans="1:8" x14ac:dyDescent="0.15">
      <c r="A386">
        <v>747.16</v>
      </c>
      <c r="B386">
        <v>2.3999999999999998E-3</v>
      </c>
      <c r="C386">
        <f t="shared" si="44"/>
        <v>2.3971245997214514E-3</v>
      </c>
      <c r="D386">
        <f t="shared" ref="D386:D449" si="47">A386*(1+B386)</f>
        <v>748.95318399999996</v>
      </c>
      <c r="F386">
        <f t="shared" ref="F386:F449" si="48">D386/213/1000</f>
        <v>3.516212131455399E-3</v>
      </c>
      <c r="G386">
        <f t="shared" si="45"/>
        <v>-1.1190875317339476E-3</v>
      </c>
      <c r="H386">
        <f t="shared" si="46"/>
        <v>748.95318399999996</v>
      </c>
    </row>
    <row r="387" spans="1:8" x14ac:dyDescent="0.15">
      <c r="A387">
        <v>755.92</v>
      </c>
      <c r="B387">
        <v>2.5000000000000001E-3</v>
      </c>
      <c r="C387">
        <f t="shared" ref="C387:C450" si="49">LN(1+B387)</f>
        <v>2.4968801985871458E-3</v>
      </c>
      <c r="D387">
        <f t="shared" si="47"/>
        <v>757.80979999999988</v>
      </c>
      <c r="F387">
        <f t="shared" si="48"/>
        <v>3.5577924882629103E-3</v>
      </c>
      <c r="G387">
        <f t="shared" ref="G387:G450" si="50">C387-F387</f>
        <v>-1.0609122896757645E-3</v>
      </c>
      <c r="H387">
        <f t="shared" ref="H387:H450" si="51">D387</f>
        <v>757.80979999999988</v>
      </c>
    </row>
    <row r="388" spans="1:8" x14ac:dyDescent="0.15">
      <c r="A388">
        <v>760.88</v>
      </c>
      <c r="B388">
        <v>2.5000000000000001E-3</v>
      </c>
      <c r="C388">
        <f t="shared" si="49"/>
        <v>2.4968801985871458E-3</v>
      </c>
      <c r="D388">
        <f t="shared" si="47"/>
        <v>762.78219999999999</v>
      </c>
      <c r="F388">
        <f t="shared" si="48"/>
        <v>3.581137089201878E-3</v>
      </c>
      <c r="G388">
        <f t="shared" si="50"/>
        <v>-1.0842568906147322E-3</v>
      </c>
      <c r="H388">
        <f t="shared" si="51"/>
        <v>762.78219999999999</v>
      </c>
    </row>
    <row r="389" spans="1:8" x14ac:dyDescent="0.15">
      <c r="A389">
        <v>766.44</v>
      </c>
      <c r="B389">
        <v>2.5000000000000001E-3</v>
      </c>
      <c r="C389">
        <f t="shared" si="49"/>
        <v>2.4968801985871458E-3</v>
      </c>
      <c r="D389">
        <f t="shared" si="47"/>
        <v>768.35609999999997</v>
      </c>
      <c r="F389">
        <f t="shared" si="48"/>
        <v>3.6073056338028165E-3</v>
      </c>
      <c r="G389">
        <f t="shared" si="50"/>
        <v>-1.1104254352156707E-3</v>
      </c>
      <c r="H389">
        <f t="shared" si="51"/>
        <v>768.35609999999997</v>
      </c>
    </row>
    <row r="390" spans="1:8" x14ac:dyDescent="0.15">
      <c r="A390">
        <v>775.76</v>
      </c>
      <c r="B390">
        <v>2.7000000000000001E-3</v>
      </c>
      <c r="C390">
        <f t="shared" si="49"/>
        <v>2.6963615477425332E-3</v>
      </c>
      <c r="D390">
        <f t="shared" si="47"/>
        <v>777.8545519999999</v>
      </c>
      <c r="F390">
        <f t="shared" si="48"/>
        <v>3.6518993051643188E-3</v>
      </c>
      <c r="G390">
        <f t="shared" si="50"/>
        <v>-9.5553775742178567E-4</v>
      </c>
      <c r="H390">
        <f t="shared" si="51"/>
        <v>777.8545519999999</v>
      </c>
    </row>
    <row r="391" spans="1:8" x14ac:dyDescent="0.15">
      <c r="A391">
        <v>780.36</v>
      </c>
      <c r="B391">
        <v>2.7000000000000001E-3</v>
      </c>
      <c r="C391">
        <f t="shared" si="49"/>
        <v>2.6963615477425332E-3</v>
      </c>
      <c r="D391">
        <f t="shared" si="47"/>
        <v>782.46697199999994</v>
      </c>
      <c r="F391">
        <f t="shared" si="48"/>
        <v>3.6735538591549295E-3</v>
      </c>
      <c r="G391">
        <f t="shared" si="50"/>
        <v>-9.771923114123963E-4</v>
      </c>
      <c r="H391">
        <f t="shared" si="51"/>
        <v>782.46697199999994</v>
      </c>
    </row>
    <row r="392" spans="1:8" x14ac:dyDescent="0.15">
      <c r="A392">
        <v>786.44</v>
      </c>
      <c r="B392">
        <v>2.8000000000000004E-3</v>
      </c>
      <c r="C392">
        <f t="shared" si="49"/>
        <v>2.796087302001188E-3</v>
      </c>
      <c r="D392">
        <f t="shared" si="47"/>
        <v>788.64203199999997</v>
      </c>
      <c r="F392">
        <f t="shared" si="48"/>
        <v>3.7025447511737086E-3</v>
      </c>
      <c r="G392">
        <f t="shared" si="50"/>
        <v>-9.0645744917252063E-4</v>
      </c>
      <c r="H392">
        <f t="shared" si="51"/>
        <v>788.64203199999997</v>
      </c>
    </row>
    <row r="393" spans="1:8" x14ac:dyDescent="0.15">
      <c r="A393">
        <v>789.12</v>
      </c>
      <c r="B393">
        <v>2.8000000000000004E-3</v>
      </c>
      <c r="C393">
        <f t="shared" si="49"/>
        <v>2.796087302001188E-3</v>
      </c>
      <c r="D393">
        <f t="shared" si="47"/>
        <v>791.32953599999996</v>
      </c>
      <c r="F393">
        <f t="shared" si="48"/>
        <v>3.7151621408450701E-3</v>
      </c>
      <c r="G393">
        <f t="shared" si="50"/>
        <v>-9.1907483884388214E-4</v>
      </c>
      <c r="H393">
        <f t="shared" si="51"/>
        <v>791.32953599999996</v>
      </c>
    </row>
    <row r="394" spans="1:8" x14ac:dyDescent="0.15">
      <c r="A394">
        <v>794.72</v>
      </c>
      <c r="B394">
        <v>2.8000000000000004E-3</v>
      </c>
      <c r="C394">
        <f t="shared" si="49"/>
        <v>2.796087302001188E-3</v>
      </c>
      <c r="D394">
        <f t="shared" si="47"/>
        <v>796.94521599999996</v>
      </c>
      <c r="F394">
        <f t="shared" si="48"/>
        <v>3.7415268356807514E-3</v>
      </c>
      <c r="G394">
        <f t="shared" si="50"/>
        <v>-9.4543953367956339E-4</v>
      </c>
      <c r="H394">
        <f t="shared" si="51"/>
        <v>796.94521599999996</v>
      </c>
    </row>
    <row r="395" spans="1:8" x14ac:dyDescent="0.15">
      <c r="A395">
        <v>795.72</v>
      </c>
      <c r="B395">
        <v>2.8000000000000004E-3</v>
      </c>
      <c r="C395">
        <f t="shared" si="49"/>
        <v>2.796087302001188E-3</v>
      </c>
      <c r="D395">
        <f t="shared" si="47"/>
        <v>797.94801599999994</v>
      </c>
      <c r="F395">
        <f t="shared" si="48"/>
        <v>3.7462348169014083E-3</v>
      </c>
      <c r="G395">
        <f t="shared" si="50"/>
        <v>-9.5014751490022026E-4</v>
      </c>
      <c r="H395">
        <f t="shared" si="51"/>
        <v>797.94801599999994</v>
      </c>
    </row>
    <row r="396" spans="1:8" x14ac:dyDescent="0.15">
      <c r="A396">
        <v>800.44</v>
      </c>
      <c r="B396">
        <v>3.0000000000000001E-3</v>
      </c>
      <c r="C396">
        <f t="shared" si="49"/>
        <v>2.9955089797983709E-3</v>
      </c>
      <c r="D396">
        <f t="shared" si="47"/>
        <v>802.84132</v>
      </c>
      <c r="F396">
        <f t="shared" si="48"/>
        <v>3.7692080751173707E-3</v>
      </c>
      <c r="G396">
        <f t="shared" si="50"/>
        <v>-7.7369909531899974E-4</v>
      </c>
      <c r="H396">
        <f t="shared" si="51"/>
        <v>802.84132</v>
      </c>
    </row>
    <row r="397" spans="1:8" x14ac:dyDescent="0.15">
      <c r="A397">
        <v>802.12</v>
      </c>
      <c r="B397">
        <v>3.2000000000000002E-3</v>
      </c>
      <c r="C397">
        <f t="shared" si="49"/>
        <v>3.1948908965192886E-3</v>
      </c>
      <c r="D397">
        <f t="shared" si="47"/>
        <v>804.6867840000001</v>
      </c>
      <c r="F397">
        <f t="shared" si="48"/>
        <v>3.7778722253521131E-3</v>
      </c>
      <c r="G397">
        <f t="shared" si="50"/>
        <v>-5.8298132883282446E-4</v>
      </c>
      <c r="H397">
        <f t="shared" si="51"/>
        <v>804.6867840000001</v>
      </c>
    </row>
    <row r="398" spans="1:8" x14ac:dyDescent="0.15">
      <c r="A398">
        <v>779.24</v>
      </c>
      <c r="B398">
        <v>3.3E-3</v>
      </c>
      <c r="C398">
        <f t="shared" si="49"/>
        <v>3.2945669494301114E-3</v>
      </c>
      <c r="D398">
        <f t="shared" si="47"/>
        <v>781.81149200000004</v>
      </c>
      <c r="F398">
        <f t="shared" si="48"/>
        <v>3.6704764882629108E-3</v>
      </c>
      <c r="G398">
        <f t="shared" si="50"/>
        <v>-3.7590953883279935E-4</v>
      </c>
      <c r="H398">
        <f t="shared" si="51"/>
        <v>781.81149200000004</v>
      </c>
    </row>
    <row r="399" spans="1:8" x14ac:dyDescent="0.15">
      <c r="A399">
        <v>790</v>
      </c>
      <c r="B399">
        <v>3.3E-3</v>
      </c>
      <c r="C399">
        <f t="shared" si="49"/>
        <v>3.2945669494301114E-3</v>
      </c>
      <c r="D399">
        <f t="shared" si="47"/>
        <v>792.60700000000008</v>
      </c>
      <c r="F399">
        <f t="shared" si="48"/>
        <v>3.7211596244131457E-3</v>
      </c>
      <c r="G399">
        <f t="shared" si="50"/>
        <v>-4.2659267498303425E-4</v>
      </c>
      <c r="H399">
        <f t="shared" si="51"/>
        <v>792.60700000000008</v>
      </c>
    </row>
    <row r="400" spans="1:8" x14ac:dyDescent="0.15">
      <c r="A400">
        <v>799.92</v>
      </c>
      <c r="B400">
        <v>3.3E-3</v>
      </c>
      <c r="C400">
        <f t="shared" si="49"/>
        <v>3.2945669494301114E-3</v>
      </c>
      <c r="D400">
        <f t="shared" si="47"/>
        <v>802.55973600000004</v>
      </c>
      <c r="F400">
        <f t="shared" si="48"/>
        <v>3.7678860845070427E-3</v>
      </c>
      <c r="G400">
        <f t="shared" si="50"/>
        <v>-4.7331913507693123E-4</v>
      </c>
      <c r="H400">
        <f t="shared" si="51"/>
        <v>802.55973600000004</v>
      </c>
    </row>
    <row r="401" spans="1:8" x14ac:dyDescent="0.15">
      <c r="A401">
        <v>813.4</v>
      </c>
      <c r="B401">
        <v>3.4000000000000002E-3</v>
      </c>
      <c r="C401">
        <f t="shared" si="49"/>
        <v>3.394233068015617E-3</v>
      </c>
      <c r="D401">
        <f t="shared" si="47"/>
        <v>816.16556000000003</v>
      </c>
      <c r="F401">
        <f t="shared" si="48"/>
        <v>3.8317631924882629E-3</v>
      </c>
      <c r="G401">
        <f t="shared" si="50"/>
        <v>-4.3753012447264594E-4</v>
      </c>
      <c r="H401">
        <f t="shared" si="51"/>
        <v>816.16556000000003</v>
      </c>
    </row>
    <row r="402" spans="1:8" x14ac:dyDescent="0.15">
      <c r="A402">
        <v>818.56000000000006</v>
      </c>
      <c r="B402">
        <v>3.4999999999999996E-3</v>
      </c>
      <c r="C402">
        <f t="shared" si="49"/>
        <v>3.4938892542558382E-3</v>
      </c>
      <c r="D402">
        <f t="shared" si="47"/>
        <v>821.42496000000006</v>
      </c>
      <c r="F402">
        <f t="shared" si="48"/>
        <v>3.8564552112676062E-3</v>
      </c>
      <c r="G402">
        <f t="shared" si="50"/>
        <v>-3.6256595701176803E-4</v>
      </c>
      <c r="H402">
        <f t="shared" si="51"/>
        <v>821.42496000000006</v>
      </c>
    </row>
    <row r="403" spans="1:8" x14ac:dyDescent="0.15">
      <c r="A403">
        <v>824</v>
      </c>
      <c r="B403">
        <v>3.4000000000000002E-3</v>
      </c>
      <c r="C403">
        <f t="shared" si="49"/>
        <v>3.394233068015617E-3</v>
      </c>
      <c r="D403">
        <f t="shared" si="47"/>
        <v>826.80160000000001</v>
      </c>
      <c r="F403">
        <f t="shared" si="48"/>
        <v>3.8816976525821597E-3</v>
      </c>
      <c r="G403">
        <f t="shared" si="50"/>
        <v>-4.8746458456654269E-4</v>
      </c>
      <c r="H403">
        <f t="shared" si="51"/>
        <v>826.80160000000001</v>
      </c>
    </row>
    <row r="404" spans="1:8" x14ac:dyDescent="0.15">
      <c r="A404">
        <v>827.12</v>
      </c>
      <c r="B404">
        <v>3.4000000000000002E-3</v>
      </c>
      <c r="C404">
        <f t="shared" si="49"/>
        <v>3.394233068015617E-3</v>
      </c>
      <c r="D404">
        <f t="shared" si="47"/>
        <v>829.93220800000006</v>
      </c>
      <c r="F404">
        <f t="shared" si="48"/>
        <v>3.8963953427230053E-3</v>
      </c>
      <c r="G404">
        <f t="shared" si="50"/>
        <v>-5.0216227470738835E-4</v>
      </c>
      <c r="H404">
        <f t="shared" si="51"/>
        <v>829.93220800000006</v>
      </c>
    </row>
    <row r="405" spans="1:8" x14ac:dyDescent="0.15">
      <c r="A405">
        <v>828</v>
      </c>
      <c r="B405">
        <v>3.4000000000000002E-3</v>
      </c>
      <c r="C405">
        <f t="shared" si="49"/>
        <v>3.394233068015617E-3</v>
      </c>
      <c r="D405">
        <f t="shared" si="47"/>
        <v>830.8152</v>
      </c>
      <c r="F405">
        <f t="shared" si="48"/>
        <v>3.9005408450704226E-3</v>
      </c>
      <c r="G405">
        <f t="shared" si="50"/>
        <v>-5.0630777705480559E-4</v>
      </c>
      <c r="H405">
        <f t="shared" si="51"/>
        <v>830.8152</v>
      </c>
    </row>
    <row r="406" spans="1:8" x14ac:dyDescent="0.15">
      <c r="A406">
        <v>833.92</v>
      </c>
      <c r="B406">
        <v>3.4000000000000002E-3</v>
      </c>
      <c r="C406">
        <f t="shared" si="49"/>
        <v>3.394233068015617E-3</v>
      </c>
      <c r="D406">
        <f t="shared" si="47"/>
        <v>836.75532799999996</v>
      </c>
      <c r="F406">
        <f t="shared" si="48"/>
        <v>3.9284287699530513E-3</v>
      </c>
      <c r="G406">
        <f t="shared" si="50"/>
        <v>-5.3419570193743429E-4</v>
      </c>
      <c r="H406">
        <f t="shared" si="51"/>
        <v>836.75532799999996</v>
      </c>
    </row>
    <row r="407" spans="1:8" x14ac:dyDescent="0.15">
      <c r="A407">
        <v>834.92</v>
      </c>
      <c r="B407">
        <v>3.4000000000000002E-3</v>
      </c>
      <c r="C407">
        <f t="shared" si="49"/>
        <v>3.394233068015617E-3</v>
      </c>
      <c r="D407">
        <f t="shared" si="47"/>
        <v>837.75872800000002</v>
      </c>
      <c r="F407">
        <f t="shared" si="48"/>
        <v>3.9331395680751178E-3</v>
      </c>
      <c r="G407">
        <f t="shared" si="50"/>
        <v>-5.3890650005950077E-4</v>
      </c>
      <c r="H407">
        <f t="shared" si="51"/>
        <v>837.75872800000002</v>
      </c>
    </row>
    <row r="408" spans="1:8" x14ac:dyDescent="0.15">
      <c r="A408">
        <v>838.48</v>
      </c>
      <c r="B408">
        <v>3.4999999999999996E-3</v>
      </c>
      <c r="C408">
        <f t="shared" si="49"/>
        <v>3.4938892542558382E-3</v>
      </c>
      <c r="D408">
        <f t="shared" si="47"/>
        <v>841.41468000000009</v>
      </c>
      <c r="F408">
        <f t="shared" si="48"/>
        <v>3.9503036619718311E-3</v>
      </c>
      <c r="G408">
        <f t="shared" si="50"/>
        <v>-4.5641440771599295E-4</v>
      </c>
      <c r="H408">
        <f t="shared" si="51"/>
        <v>841.41468000000009</v>
      </c>
    </row>
    <row r="409" spans="1:8" x14ac:dyDescent="0.15">
      <c r="A409">
        <v>840.72</v>
      </c>
      <c r="B409">
        <v>3.4999999999999996E-3</v>
      </c>
      <c r="C409">
        <f t="shared" si="49"/>
        <v>3.4938892542558382E-3</v>
      </c>
      <c r="D409">
        <f t="shared" si="47"/>
        <v>843.66252000000009</v>
      </c>
      <c r="F409">
        <f t="shared" si="48"/>
        <v>3.9608569014084509E-3</v>
      </c>
      <c r="G409">
        <f t="shared" si="50"/>
        <v>-4.6696764715261274E-4</v>
      </c>
      <c r="H409">
        <f t="shared" si="51"/>
        <v>843.66252000000009</v>
      </c>
    </row>
    <row r="410" spans="1:8" x14ac:dyDescent="0.15">
      <c r="A410">
        <v>849</v>
      </c>
      <c r="B410">
        <v>3.4999999999999996E-3</v>
      </c>
      <c r="C410">
        <f t="shared" si="49"/>
        <v>3.4938892542558382E-3</v>
      </c>
      <c r="D410">
        <f t="shared" si="47"/>
        <v>851.97150000000011</v>
      </c>
      <c r="F410">
        <f t="shared" si="48"/>
        <v>3.9998661971830992E-3</v>
      </c>
      <c r="G410">
        <f t="shared" si="50"/>
        <v>-5.0597694292726101E-4</v>
      </c>
      <c r="H410">
        <f t="shared" si="51"/>
        <v>851.97150000000011</v>
      </c>
    </row>
    <row r="411" spans="1:8" x14ac:dyDescent="0.15">
      <c r="A411">
        <v>854.44</v>
      </c>
      <c r="B411">
        <v>3.5999999999999999E-3</v>
      </c>
      <c r="C411">
        <f t="shared" si="49"/>
        <v>3.5935355101302181E-3</v>
      </c>
      <c r="D411">
        <f t="shared" si="47"/>
        <v>857.51598400000012</v>
      </c>
      <c r="F411">
        <f t="shared" si="48"/>
        <v>4.0258966384976533E-3</v>
      </c>
      <c r="G411">
        <f t="shared" si="50"/>
        <v>-4.323611283674352E-4</v>
      </c>
      <c r="H411">
        <f t="shared" si="51"/>
        <v>857.51598400000012</v>
      </c>
    </row>
    <row r="412" spans="1:8" x14ac:dyDescent="0.15">
      <c r="A412">
        <v>859.04</v>
      </c>
      <c r="B412">
        <v>3.7000000000000002E-3</v>
      </c>
      <c r="C412">
        <f t="shared" si="49"/>
        <v>3.6931718376176067E-3</v>
      </c>
      <c r="D412">
        <f t="shared" si="47"/>
        <v>862.21844799999997</v>
      </c>
      <c r="F412">
        <f t="shared" si="48"/>
        <v>4.0479739342723E-3</v>
      </c>
      <c r="G412">
        <f t="shared" si="50"/>
        <v>-3.5480209665469335E-4</v>
      </c>
      <c r="H412">
        <f t="shared" si="51"/>
        <v>862.21844799999997</v>
      </c>
    </row>
    <row r="413" spans="1:8" x14ac:dyDescent="0.15">
      <c r="A413">
        <v>867.12</v>
      </c>
      <c r="B413">
        <v>3.7000000000000002E-3</v>
      </c>
      <c r="C413">
        <f t="shared" si="49"/>
        <v>3.6931718376176067E-3</v>
      </c>
      <c r="D413">
        <f t="shared" si="47"/>
        <v>870.32834400000002</v>
      </c>
      <c r="F413">
        <f t="shared" si="48"/>
        <v>4.0860485633802818E-3</v>
      </c>
      <c r="G413">
        <f t="shared" si="50"/>
        <v>-3.9287672576267512E-4</v>
      </c>
      <c r="H413">
        <f t="shared" si="51"/>
        <v>870.32834400000002</v>
      </c>
    </row>
    <row r="414" spans="1:8" x14ac:dyDescent="0.15">
      <c r="A414">
        <v>871.32</v>
      </c>
      <c r="B414">
        <v>3.7000000000000002E-3</v>
      </c>
      <c r="C414">
        <f t="shared" si="49"/>
        <v>3.6931718376176067E-3</v>
      </c>
      <c r="D414">
        <f t="shared" si="47"/>
        <v>874.54388400000005</v>
      </c>
      <c r="F414">
        <f t="shared" si="48"/>
        <v>4.1058398309859164E-3</v>
      </c>
      <c r="G414">
        <f t="shared" si="50"/>
        <v>-4.1266799336830973E-4</v>
      </c>
      <c r="H414">
        <f t="shared" si="51"/>
        <v>874.54388400000005</v>
      </c>
    </row>
    <row r="415" spans="1:8" x14ac:dyDescent="0.15">
      <c r="A415">
        <v>876.52</v>
      </c>
      <c r="B415">
        <v>3.7000000000000002E-3</v>
      </c>
      <c r="C415">
        <f t="shared" si="49"/>
        <v>3.6931718376176067E-3</v>
      </c>
      <c r="D415">
        <f t="shared" si="47"/>
        <v>879.76312400000006</v>
      </c>
      <c r="F415">
        <f t="shared" si="48"/>
        <v>4.1303433051643199E-3</v>
      </c>
      <c r="G415">
        <f t="shared" si="50"/>
        <v>-4.3717146754671324E-4</v>
      </c>
      <c r="H415">
        <f t="shared" si="51"/>
        <v>879.76312400000006</v>
      </c>
    </row>
    <row r="416" spans="1:8" x14ac:dyDescent="0.15">
      <c r="A416">
        <v>879.28</v>
      </c>
      <c r="B416">
        <v>3.7000000000000002E-3</v>
      </c>
      <c r="C416">
        <f t="shared" si="49"/>
        <v>3.6931718376176067E-3</v>
      </c>
      <c r="D416">
        <f t="shared" si="47"/>
        <v>882.53333599999996</v>
      </c>
      <c r="F416">
        <f t="shared" si="48"/>
        <v>4.1433489953051645E-3</v>
      </c>
      <c r="G416">
        <f t="shared" si="50"/>
        <v>-4.5017715768755785E-4</v>
      </c>
      <c r="H416">
        <f t="shared" si="51"/>
        <v>882.53333599999996</v>
      </c>
    </row>
    <row r="417" spans="1:8" x14ac:dyDescent="0.15">
      <c r="A417">
        <v>881.96</v>
      </c>
      <c r="B417">
        <v>3.7000000000000002E-3</v>
      </c>
      <c r="C417">
        <f t="shared" si="49"/>
        <v>3.6931718376176067E-3</v>
      </c>
      <c r="D417">
        <f t="shared" si="47"/>
        <v>885.22325200000012</v>
      </c>
      <c r="F417">
        <f t="shared" si="48"/>
        <v>4.1559777089201881E-3</v>
      </c>
      <c r="G417">
        <f t="shared" si="50"/>
        <v>-4.6280587130258146E-4</v>
      </c>
      <c r="H417">
        <f t="shared" si="51"/>
        <v>885.22325200000012</v>
      </c>
    </row>
    <row r="418" spans="1:8" x14ac:dyDescent="0.15">
      <c r="A418">
        <v>884.4</v>
      </c>
      <c r="B418">
        <v>3.8E-3</v>
      </c>
      <c r="C418">
        <f t="shared" si="49"/>
        <v>3.7927982386962624E-3</v>
      </c>
      <c r="D418">
        <f t="shared" si="47"/>
        <v>887.76071999999999</v>
      </c>
      <c r="F418">
        <f t="shared" si="48"/>
        <v>4.1678907042253513E-3</v>
      </c>
      <c r="G418">
        <f t="shared" si="50"/>
        <v>-3.7509246552908885E-4</v>
      </c>
      <c r="H418">
        <f t="shared" si="51"/>
        <v>887.76071999999999</v>
      </c>
    </row>
    <row r="419" spans="1:8" x14ac:dyDescent="0.15">
      <c r="A419">
        <v>886.16</v>
      </c>
      <c r="B419">
        <v>3.8E-3</v>
      </c>
      <c r="C419">
        <f t="shared" si="49"/>
        <v>3.7927982386962624E-3</v>
      </c>
      <c r="D419">
        <f t="shared" si="47"/>
        <v>889.52740800000004</v>
      </c>
      <c r="F419">
        <f t="shared" si="48"/>
        <v>4.1761850140845068E-3</v>
      </c>
      <c r="G419">
        <f t="shared" si="50"/>
        <v>-3.8338677538824438E-4</v>
      </c>
      <c r="H419">
        <f t="shared" si="51"/>
        <v>889.52740800000004</v>
      </c>
    </row>
    <row r="420" spans="1:8" x14ac:dyDescent="0.15">
      <c r="A420">
        <v>889.4</v>
      </c>
      <c r="B420">
        <v>3.7000000000000002E-3</v>
      </c>
      <c r="C420">
        <f t="shared" si="49"/>
        <v>3.6931718376176067E-3</v>
      </c>
      <c r="D420">
        <f t="shared" si="47"/>
        <v>892.69078000000002</v>
      </c>
      <c r="F420">
        <f t="shared" si="48"/>
        <v>4.1910365258215967E-3</v>
      </c>
      <c r="G420">
        <f t="shared" si="50"/>
        <v>-4.978646882039901E-4</v>
      </c>
      <c r="H420">
        <f t="shared" si="51"/>
        <v>892.69078000000002</v>
      </c>
    </row>
    <row r="421" spans="1:8" x14ac:dyDescent="0.15">
      <c r="A421">
        <v>890.88</v>
      </c>
      <c r="B421">
        <v>3.7000000000000002E-3</v>
      </c>
      <c r="C421">
        <f t="shared" si="49"/>
        <v>3.6931718376176067E-3</v>
      </c>
      <c r="D421">
        <f t="shared" si="47"/>
        <v>894.17625600000008</v>
      </c>
      <c r="F421">
        <f t="shared" si="48"/>
        <v>4.1980105915492959E-3</v>
      </c>
      <c r="G421">
        <f t="shared" si="50"/>
        <v>-5.0483875393168929E-4</v>
      </c>
      <c r="H421">
        <f t="shared" si="51"/>
        <v>894.17625600000008</v>
      </c>
    </row>
    <row r="422" spans="1:8" x14ac:dyDescent="0.15">
      <c r="A422">
        <v>896.92</v>
      </c>
      <c r="B422">
        <v>3.7000000000000002E-3</v>
      </c>
      <c r="C422">
        <f t="shared" si="49"/>
        <v>3.6931718376176067E-3</v>
      </c>
      <c r="D422">
        <f t="shared" si="47"/>
        <v>900.23860400000001</v>
      </c>
      <c r="F422">
        <f t="shared" si="48"/>
        <v>4.2264723192488264E-3</v>
      </c>
      <c r="G422">
        <f t="shared" si="50"/>
        <v>-5.3330048163121972E-4</v>
      </c>
      <c r="H422">
        <f t="shared" si="51"/>
        <v>900.23860400000001</v>
      </c>
    </row>
    <row r="423" spans="1:8" x14ac:dyDescent="0.15">
      <c r="A423">
        <v>872.08</v>
      </c>
      <c r="B423">
        <v>3.7000000000000002E-3</v>
      </c>
      <c r="C423">
        <f t="shared" si="49"/>
        <v>3.6931718376176067E-3</v>
      </c>
      <c r="D423">
        <f t="shared" si="47"/>
        <v>875.3066960000001</v>
      </c>
      <c r="F423">
        <f t="shared" si="48"/>
        <v>4.1094211079812214E-3</v>
      </c>
      <c r="G423">
        <f t="shared" si="50"/>
        <v>-4.1624927036361479E-4</v>
      </c>
      <c r="H423">
        <f t="shared" si="51"/>
        <v>875.3066960000001</v>
      </c>
    </row>
    <row r="424" spans="1:8" x14ac:dyDescent="0.15">
      <c r="A424">
        <v>880.84</v>
      </c>
      <c r="B424">
        <v>3.7000000000000002E-3</v>
      </c>
      <c r="C424">
        <f t="shared" si="49"/>
        <v>3.6931718376176067E-3</v>
      </c>
      <c r="D424">
        <f t="shared" si="47"/>
        <v>884.09910800000011</v>
      </c>
      <c r="F424">
        <f t="shared" si="48"/>
        <v>4.1507000375586856E-3</v>
      </c>
      <c r="G424">
        <f t="shared" si="50"/>
        <v>-4.575281999410789E-4</v>
      </c>
      <c r="H424">
        <f t="shared" si="51"/>
        <v>884.09910800000011</v>
      </c>
    </row>
    <row r="425" spans="1:8" x14ac:dyDescent="0.15">
      <c r="A425">
        <v>896.64</v>
      </c>
      <c r="B425">
        <v>3.7000000000000002E-3</v>
      </c>
      <c r="C425">
        <f t="shared" si="49"/>
        <v>3.6931718376176067E-3</v>
      </c>
      <c r="D425">
        <f t="shared" si="47"/>
        <v>899.95756800000004</v>
      </c>
      <c r="F425">
        <f t="shared" si="48"/>
        <v>4.2251529014084507E-3</v>
      </c>
      <c r="G425">
        <f t="shared" si="50"/>
        <v>-5.3198106379084408E-4</v>
      </c>
      <c r="H425">
        <f t="shared" si="51"/>
        <v>899.95756800000004</v>
      </c>
    </row>
    <row r="426" spans="1:8" x14ac:dyDescent="0.15">
      <c r="A426">
        <v>903.28</v>
      </c>
      <c r="B426">
        <v>3.8E-3</v>
      </c>
      <c r="C426">
        <f t="shared" si="49"/>
        <v>3.7927982386962624E-3</v>
      </c>
      <c r="D426">
        <f t="shared" si="47"/>
        <v>906.71246399999995</v>
      </c>
      <c r="F426">
        <f t="shared" si="48"/>
        <v>4.2568660281690146E-3</v>
      </c>
      <c r="G426">
        <f t="shared" si="50"/>
        <v>-4.6406778947275223E-4</v>
      </c>
      <c r="H426">
        <f t="shared" si="51"/>
        <v>906.71246399999995</v>
      </c>
    </row>
    <row r="427" spans="1:8" x14ac:dyDescent="0.15">
      <c r="A427">
        <v>910.88</v>
      </c>
      <c r="B427">
        <v>3.9000000000000003E-3</v>
      </c>
      <c r="C427">
        <f t="shared" si="49"/>
        <v>3.8924147153438535E-3</v>
      </c>
      <c r="D427">
        <f t="shared" si="47"/>
        <v>914.43243200000006</v>
      </c>
      <c r="F427">
        <f t="shared" si="48"/>
        <v>4.2931100093896715E-3</v>
      </c>
      <c r="G427">
        <f t="shared" si="50"/>
        <v>-4.0069529404581803E-4</v>
      </c>
      <c r="H427">
        <f t="shared" si="51"/>
        <v>914.43243200000006</v>
      </c>
    </row>
    <row r="428" spans="1:8" x14ac:dyDescent="0.15">
      <c r="A428">
        <v>915.52</v>
      </c>
      <c r="B428">
        <v>3.7000000000000002E-3</v>
      </c>
      <c r="C428">
        <f t="shared" si="49"/>
        <v>3.6931718376176067E-3</v>
      </c>
      <c r="D428">
        <f t="shared" si="47"/>
        <v>918.90742399999999</v>
      </c>
      <c r="F428">
        <f t="shared" si="48"/>
        <v>4.3141193615023471E-3</v>
      </c>
      <c r="G428">
        <f t="shared" si="50"/>
        <v>-6.2094752388474044E-4</v>
      </c>
      <c r="H428">
        <f t="shared" si="51"/>
        <v>918.90742399999999</v>
      </c>
    </row>
    <row r="429" spans="1:8" x14ac:dyDescent="0.15">
      <c r="A429">
        <v>921.64</v>
      </c>
      <c r="B429">
        <v>3.9000000000000003E-3</v>
      </c>
      <c r="C429">
        <f t="shared" si="49"/>
        <v>3.8924147153438535E-3</v>
      </c>
      <c r="D429">
        <f t="shared" si="47"/>
        <v>925.23439599999995</v>
      </c>
      <c r="F429">
        <f t="shared" si="48"/>
        <v>4.3438234553990615E-3</v>
      </c>
      <c r="G429">
        <f t="shared" si="50"/>
        <v>-4.5140874005520802E-4</v>
      </c>
      <c r="H429">
        <f t="shared" si="51"/>
        <v>925.23439599999995</v>
      </c>
    </row>
    <row r="430" spans="1:8" x14ac:dyDescent="0.15">
      <c r="A430">
        <v>922.52</v>
      </c>
      <c r="B430">
        <v>3.8E-3</v>
      </c>
      <c r="C430">
        <f t="shared" si="49"/>
        <v>3.7927982386962624E-3</v>
      </c>
      <c r="D430">
        <f t="shared" si="47"/>
        <v>926.025576</v>
      </c>
      <c r="F430">
        <f t="shared" si="48"/>
        <v>4.3475379154929578E-3</v>
      </c>
      <c r="G430">
        <f t="shared" si="50"/>
        <v>-5.5473967679669535E-4</v>
      </c>
      <c r="H430">
        <f t="shared" si="51"/>
        <v>926.025576</v>
      </c>
    </row>
    <row r="431" spans="1:8" x14ac:dyDescent="0.15">
      <c r="A431">
        <v>926.8</v>
      </c>
      <c r="B431">
        <v>3.8E-3</v>
      </c>
      <c r="C431">
        <f t="shared" si="49"/>
        <v>3.7927982386962624E-3</v>
      </c>
      <c r="D431">
        <f t="shared" si="47"/>
        <v>930.32183999999995</v>
      </c>
      <c r="F431">
        <f t="shared" si="48"/>
        <v>4.3677081690140836E-3</v>
      </c>
      <c r="G431">
        <f t="shared" si="50"/>
        <v>-5.7490993031782123E-4</v>
      </c>
      <c r="H431">
        <f t="shared" si="51"/>
        <v>930.32183999999995</v>
      </c>
    </row>
    <row r="432" spans="1:8" x14ac:dyDescent="0.15">
      <c r="A432">
        <v>930.44</v>
      </c>
      <c r="B432">
        <v>3.9000000000000003E-3</v>
      </c>
      <c r="C432">
        <f t="shared" si="49"/>
        <v>3.8924147153438535E-3</v>
      </c>
      <c r="D432">
        <f t="shared" si="47"/>
        <v>934.06871600000011</v>
      </c>
      <c r="F432">
        <f t="shared" si="48"/>
        <v>4.3852991361502348E-3</v>
      </c>
      <c r="G432">
        <f t="shared" si="50"/>
        <v>-4.9288442080638135E-4</v>
      </c>
      <c r="H432">
        <f t="shared" si="51"/>
        <v>934.06871600000011</v>
      </c>
    </row>
    <row r="433" spans="1:8" x14ac:dyDescent="0.15">
      <c r="A433">
        <v>938.52</v>
      </c>
      <c r="B433">
        <v>3.9000000000000003E-3</v>
      </c>
      <c r="C433">
        <f t="shared" si="49"/>
        <v>3.8924147153438535E-3</v>
      </c>
      <c r="D433">
        <f t="shared" si="47"/>
        <v>942.18022799999994</v>
      </c>
      <c r="F433">
        <f t="shared" si="48"/>
        <v>4.4233813521126755E-3</v>
      </c>
      <c r="G433">
        <f t="shared" si="50"/>
        <v>-5.3096663676882204E-4</v>
      </c>
      <c r="H433">
        <f t="shared" si="51"/>
        <v>942.18022799999994</v>
      </c>
    </row>
    <row r="434" spans="1:8" x14ac:dyDescent="0.15">
      <c r="A434">
        <v>943.48</v>
      </c>
      <c r="B434">
        <v>3.8E-3</v>
      </c>
      <c r="C434">
        <f t="shared" si="49"/>
        <v>3.7927982386962624E-3</v>
      </c>
      <c r="D434">
        <f t="shared" si="47"/>
        <v>947.06522400000006</v>
      </c>
      <c r="F434">
        <f t="shared" si="48"/>
        <v>4.4463156056338028E-3</v>
      </c>
      <c r="G434">
        <f t="shared" si="50"/>
        <v>-6.5351736693754041E-4</v>
      </c>
      <c r="H434">
        <f t="shared" si="51"/>
        <v>947.06522400000006</v>
      </c>
    </row>
    <row r="435" spans="1:8" x14ac:dyDescent="0.15">
      <c r="A435">
        <v>948</v>
      </c>
      <c r="B435">
        <v>3.9000000000000003E-3</v>
      </c>
      <c r="C435">
        <f t="shared" si="49"/>
        <v>3.8924147153438535E-3</v>
      </c>
      <c r="D435">
        <f t="shared" si="47"/>
        <v>951.69720000000007</v>
      </c>
      <c r="F435">
        <f t="shared" si="48"/>
        <v>4.4680619718309861E-3</v>
      </c>
      <c r="G435">
        <f t="shared" si="50"/>
        <v>-5.7564725648713263E-4</v>
      </c>
      <c r="H435">
        <f t="shared" si="51"/>
        <v>951.69720000000007</v>
      </c>
    </row>
    <row r="436" spans="1:8" x14ac:dyDescent="0.15">
      <c r="A436">
        <v>956</v>
      </c>
      <c r="B436">
        <v>4.0000000000000001E-3</v>
      </c>
      <c r="C436">
        <f t="shared" si="49"/>
        <v>3.9920212695374567E-3</v>
      </c>
      <c r="D436">
        <f t="shared" si="47"/>
        <v>959.82399999999996</v>
      </c>
      <c r="F436">
        <f t="shared" si="48"/>
        <v>4.5062159624413142E-3</v>
      </c>
      <c r="G436">
        <f t="shared" si="50"/>
        <v>-5.1419469290385749E-4</v>
      </c>
      <c r="H436">
        <f t="shared" si="51"/>
        <v>959.82399999999996</v>
      </c>
    </row>
    <row r="437" spans="1:8" x14ac:dyDescent="0.15">
      <c r="A437">
        <v>957.68</v>
      </c>
      <c r="B437">
        <v>4.0000000000000001E-3</v>
      </c>
      <c r="C437">
        <f t="shared" si="49"/>
        <v>3.9920212695374567E-3</v>
      </c>
      <c r="D437">
        <f t="shared" si="47"/>
        <v>961.51071999999999</v>
      </c>
      <c r="F437">
        <f t="shared" si="48"/>
        <v>4.5141348356807515E-3</v>
      </c>
      <c r="G437">
        <f t="shared" si="50"/>
        <v>-5.2211356614329484E-4</v>
      </c>
      <c r="H437">
        <f t="shared" si="51"/>
        <v>961.51071999999999</v>
      </c>
    </row>
    <row r="438" spans="1:8" x14ac:dyDescent="0.15">
      <c r="A438">
        <v>965.28</v>
      </c>
      <c r="B438">
        <v>4.0000000000000001E-3</v>
      </c>
      <c r="C438">
        <f t="shared" si="49"/>
        <v>3.9920212695374567E-3</v>
      </c>
      <c r="D438">
        <f t="shared" si="47"/>
        <v>969.14112</v>
      </c>
      <c r="F438">
        <f t="shared" si="48"/>
        <v>4.5499583098591546E-3</v>
      </c>
      <c r="G438">
        <f t="shared" si="50"/>
        <v>-5.5793704032169791E-4</v>
      </c>
      <c r="H438">
        <f t="shared" si="51"/>
        <v>969.14112</v>
      </c>
    </row>
    <row r="439" spans="1:8" x14ac:dyDescent="0.15">
      <c r="A439">
        <v>967.68</v>
      </c>
      <c r="B439">
        <v>4.0000000000000001E-3</v>
      </c>
      <c r="C439">
        <f t="shared" si="49"/>
        <v>3.9920212695374567E-3</v>
      </c>
      <c r="D439">
        <f t="shared" si="47"/>
        <v>971.55071999999996</v>
      </c>
      <c r="F439">
        <f t="shared" si="48"/>
        <v>4.5612709859154926E-3</v>
      </c>
      <c r="G439">
        <f t="shared" si="50"/>
        <v>-5.6924971637803586E-4</v>
      </c>
      <c r="H439">
        <f t="shared" si="51"/>
        <v>971.55071999999996</v>
      </c>
    </row>
    <row r="440" spans="1:8" x14ac:dyDescent="0.15">
      <c r="A440">
        <v>972.8</v>
      </c>
      <c r="B440">
        <v>4.0000000000000001E-3</v>
      </c>
      <c r="C440">
        <f t="shared" si="49"/>
        <v>3.9920212695374567E-3</v>
      </c>
      <c r="D440">
        <f t="shared" si="47"/>
        <v>976.69119999999998</v>
      </c>
      <c r="F440">
        <f t="shared" si="48"/>
        <v>4.5854046948356807E-3</v>
      </c>
      <c r="G440">
        <f t="shared" si="50"/>
        <v>-5.93383425298224E-4</v>
      </c>
      <c r="H440">
        <f t="shared" si="51"/>
        <v>976.69119999999998</v>
      </c>
    </row>
    <row r="441" spans="1:8" x14ac:dyDescent="0.15">
      <c r="A441">
        <v>974.4</v>
      </c>
      <c r="B441">
        <v>4.0000000000000001E-3</v>
      </c>
      <c r="C441">
        <f t="shared" si="49"/>
        <v>3.9920212695374567E-3</v>
      </c>
      <c r="D441">
        <f t="shared" si="47"/>
        <v>978.29759999999999</v>
      </c>
      <c r="F441">
        <f t="shared" si="48"/>
        <v>4.5929464788732393E-3</v>
      </c>
      <c r="G441">
        <f t="shared" si="50"/>
        <v>-6.0092520933578263E-4</v>
      </c>
      <c r="H441">
        <f t="shared" si="51"/>
        <v>978.29759999999999</v>
      </c>
    </row>
    <row r="442" spans="1:8" x14ac:dyDescent="0.15">
      <c r="A442">
        <v>975.52</v>
      </c>
      <c r="B442">
        <v>4.0000000000000001E-3</v>
      </c>
      <c r="C442">
        <f t="shared" si="49"/>
        <v>3.9920212695374567E-3</v>
      </c>
      <c r="D442">
        <f t="shared" si="47"/>
        <v>979.42207999999994</v>
      </c>
      <c r="F442">
        <f t="shared" si="48"/>
        <v>4.59822572769953E-3</v>
      </c>
      <c r="G442">
        <f t="shared" si="50"/>
        <v>-6.0620445816207333E-4</v>
      </c>
      <c r="H442">
        <f t="shared" si="51"/>
        <v>979.42207999999994</v>
      </c>
    </row>
    <row r="443" spans="1:8" x14ac:dyDescent="0.15">
      <c r="A443">
        <v>978.16</v>
      </c>
      <c r="B443">
        <v>4.0000000000000001E-3</v>
      </c>
      <c r="C443">
        <f t="shared" si="49"/>
        <v>3.9920212695374567E-3</v>
      </c>
      <c r="D443">
        <f t="shared" si="47"/>
        <v>982.07263999999998</v>
      </c>
      <c r="F443">
        <f t="shared" si="48"/>
        <v>4.6106696713615024E-3</v>
      </c>
      <c r="G443">
        <f t="shared" si="50"/>
        <v>-6.1864840182404568E-4</v>
      </c>
      <c r="H443">
        <f t="shared" si="51"/>
        <v>982.07263999999998</v>
      </c>
    </row>
    <row r="444" spans="1:8" x14ac:dyDescent="0.15">
      <c r="A444">
        <v>980.48</v>
      </c>
      <c r="B444">
        <v>4.0999999999999995E-3</v>
      </c>
      <c r="C444">
        <f t="shared" si="49"/>
        <v>4.0916179032535575E-3</v>
      </c>
      <c r="D444">
        <f t="shared" si="47"/>
        <v>984.49996799999997</v>
      </c>
      <c r="F444">
        <f t="shared" si="48"/>
        <v>4.6220655774647894E-3</v>
      </c>
      <c r="G444">
        <f t="shared" si="50"/>
        <v>-5.3044767421123185E-4</v>
      </c>
      <c r="H444">
        <f t="shared" si="51"/>
        <v>984.49996799999997</v>
      </c>
    </row>
    <row r="445" spans="1:8" x14ac:dyDescent="0.15">
      <c r="A445">
        <v>945.48</v>
      </c>
      <c r="B445">
        <v>4.0999999999999995E-3</v>
      </c>
      <c r="C445">
        <f t="shared" si="49"/>
        <v>4.0916179032535575E-3</v>
      </c>
      <c r="D445">
        <f t="shared" si="47"/>
        <v>949.35646800000006</v>
      </c>
      <c r="F445">
        <f t="shared" si="48"/>
        <v>4.4570726197183108E-3</v>
      </c>
      <c r="G445">
        <f t="shared" si="50"/>
        <v>-3.6545471646475328E-4</v>
      </c>
      <c r="H445">
        <f t="shared" si="51"/>
        <v>949.35646800000006</v>
      </c>
    </row>
    <row r="446" spans="1:8" x14ac:dyDescent="0.15">
      <c r="A446">
        <v>955.08</v>
      </c>
      <c r="B446">
        <v>4.0999999999999995E-3</v>
      </c>
      <c r="C446">
        <f t="shared" si="49"/>
        <v>4.0916179032535575E-3</v>
      </c>
      <c r="D446">
        <f t="shared" si="47"/>
        <v>958.99582800000007</v>
      </c>
      <c r="F446">
        <f t="shared" si="48"/>
        <v>4.5023278309859159E-3</v>
      </c>
      <c r="G446">
        <f t="shared" si="50"/>
        <v>-4.1070992773235837E-4</v>
      </c>
      <c r="H446">
        <f t="shared" si="51"/>
        <v>958.99582800000007</v>
      </c>
    </row>
    <row r="447" spans="1:8" x14ac:dyDescent="0.15">
      <c r="A447">
        <v>970.16</v>
      </c>
      <c r="B447">
        <v>4.0999999999999995E-3</v>
      </c>
      <c r="C447">
        <f t="shared" si="49"/>
        <v>4.0916179032535575E-3</v>
      </c>
      <c r="D447">
        <f t="shared" si="47"/>
        <v>974.13765599999999</v>
      </c>
      <c r="F447">
        <f t="shared" si="48"/>
        <v>4.5734162253521131E-3</v>
      </c>
      <c r="G447">
        <f t="shared" si="50"/>
        <v>-4.8179832209855559E-4</v>
      </c>
      <c r="H447">
        <f t="shared" si="51"/>
        <v>974.13765599999999</v>
      </c>
    </row>
    <row r="448" spans="1:8" x14ac:dyDescent="0.15">
      <c r="A448">
        <v>975.8</v>
      </c>
      <c r="B448">
        <v>4.1999999999999997E-3</v>
      </c>
      <c r="C448">
        <f t="shared" si="49"/>
        <v>4.1912046184680524E-3</v>
      </c>
      <c r="D448">
        <f t="shared" si="47"/>
        <v>979.89835999999991</v>
      </c>
      <c r="F448">
        <f t="shared" si="48"/>
        <v>4.600461784037559E-3</v>
      </c>
      <c r="G448">
        <f t="shared" si="50"/>
        <v>-4.0925716556950657E-4</v>
      </c>
      <c r="H448">
        <f t="shared" si="51"/>
        <v>979.89835999999991</v>
      </c>
    </row>
    <row r="449" spans="1:8" x14ac:dyDescent="0.15">
      <c r="A449">
        <v>980.8</v>
      </c>
      <c r="B449">
        <v>4.0999999999999995E-3</v>
      </c>
      <c r="C449">
        <f t="shared" si="49"/>
        <v>4.0916179032535575E-3</v>
      </c>
      <c r="D449">
        <f t="shared" si="47"/>
        <v>984.82128</v>
      </c>
      <c r="F449">
        <f t="shared" si="48"/>
        <v>4.6235740845070421E-3</v>
      </c>
      <c r="G449">
        <f t="shared" si="50"/>
        <v>-5.3195618125348454E-4</v>
      </c>
      <c r="H449">
        <f t="shared" si="51"/>
        <v>984.82128</v>
      </c>
    </row>
    <row r="450" spans="1:8" x14ac:dyDescent="0.15">
      <c r="A450">
        <v>989.48</v>
      </c>
      <c r="B450">
        <v>4.3E-3</v>
      </c>
      <c r="C450">
        <f t="shared" si="49"/>
        <v>4.2907814171562458E-3</v>
      </c>
      <c r="D450">
        <f t="shared" ref="D450:D513" si="52">A450*(1+B450)</f>
        <v>993.73476400000004</v>
      </c>
      <c r="F450">
        <f t="shared" ref="F450:F513" si="53">D450/213/1000</f>
        <v>4.6654214272300468E-3</v>
      </c>
      <c r="G450">
        <f t="shared" si="50"/>
        <v>-3.7464001007380104E-4</v>
      </c>
      <c r="H450">
        <f t="shared" si="51"/>
        <v>993.73476400000004</v>
      </c>
    </row>
    <row r="451" spans="1:8" x14ac:dyDescent="0.15">
      <c r="A451">
        <v>992.84</v>
      </c>
      <c r="B451">
        <v>4.1999999999999997E-3</v>
      </c>
      <c r="C451">
        <f t="shared" ref="C451:C514" si="54">LN(1+B451)</f>
        <v>4.1912046184680524E-3</v>
      </c>
      <c r="D451">
        <f t="shared" si="52"/>
        <v>997.00992800000006</v>
      </c>
      <c r="F451">
        <f t="shared" si="53"/>
        <v>4.6807977840375584E-3</v>
      </c>
      <c r="G451">
        <f t="shared" ref="G451:G514" si="55">C451-F451</f>
        <v>-4.8959316556950599E-4</v>
      </c>
      <c r="H451">
        <f t="shared" ref="H451:H514" si="56">D451</f>
        <v>997.00992800000006</v>
      </c>
    </row>
    <row r="452" spans="1:8" x14ac:dyDescent="0.15">
      <c r="A452">
        <v>999.04</v>
      </c>
      <c r="B452">
        <v>4.3E-3</v>
      </c>
      <c r="C452">
        <f t="shared" si="54"/>
        <v>4.2907814171562458E-3</v>
      </c>
      <c r="D452">
        <f t="shared" si="52"/>
        <v>1003.3358719999999</v>
      </c>
      <c r="F452">
        <f t="shared" si="53"/>
        <v>4.7104970516431924E-3</v>
      </c>
      <c r="G452">
        <f t="shared" si="55"/>
        <v>-4.1971563448694668E-4</v>
      </c>
      <c r="H452">
        <f t="shared" si="56"/>
        <v>1003.3358719999999</v>
      </c>
    </row>
    <row r="453" spans="1:8" x14ac:dyDescent="0.15">
      <c r="A453">
        <v>1002.72</v>
      </c>
      <c r="B453">
        <v>4.3E-3</v>
      </c>
      <c r="C453">
        <f t="shared" si="54"/>
        <v>4.2907814171562458E-3</v>
      </c>
      <c r="D453">
        <f t="shared" si="52"/>
        <v>1007.031696</v>
      </c>
      <c r="F453">
        <f t="shared" si="53"/>
        <v>4.7278483380281686E-3</v>
      </c>
      <c r="G453">
        <f t="shared" si="55"/>
        <v>-4.3706692087192283E-4</v>
      </c>
      <c r="H453">
        <f t="shared" si="56"/>
        <v>1007.031696</v>
      </c>
    </row>
    <row r="454" spans="1:8" x14ac:dyDescent="0.15">
      <c r="A454">
        <v>992.84</v>
      </c>
      <c r="B454">
        <v>4.4000000000000003E-3</v>
      </c>
      <c r="C454">
        <f t="shared" si="54"/>
        <v>4.390348301292854E-3</v>
      </c>
      <c r="D454">
        <f t="shared" si="52"/>
        <v>997.20849599999997</v>
      </c>
      <c r="F454">
        <f t="shared" si="53"/>
        <v>4.6817300281690134E-3</v>
      </c>
      <c r="G454">
        <f t="shared" si="55"/>
        <v>-2.9138172687615937E-4</v>
      </c>
      <c r="H454">
        <f t="shared" si="56"/>
        <v>997.20849599999997</v>
      </c>
    </row>
    <row r="455" spans="1:8" x14ac:dyDescent="0.15">
      <c r="A455">
        <v>1016.3200000000002</v>
      </c>
      <c r="B455">
        <v>4.4000000000000003E-3</v>
      </c>
      <c r="C455">
        <f t="shared" si="54"/>
        <v>4.390348301292854E-3</v>
      </c>
      <c r="D455">
        <f t="shared" si="52"/>
        <v>1020.7918080000002</v>
      </c>
      <c r="F455">
        <f t="shared" si="53"/>
        <v>4.7924498028169022E-3</v>
      </c>
      <c r="G455">
        <f t="shared" si="55"/>
        <v>-4.0210150152404818E-4</v>
      </c>
      <c r="H455">
        <f t="shared" si="56"/>
        <v>1020.7918080000002</v>
      </c>
    </row>
    <row r="456" spans="1:8" x14ac:dyDescent="0.15">
      <c r="A456">
        <v>1019.4000000000001</v>
      </c>
      <c r="B456">
        <v>4.4000000000000003E-3</v>
      </c>
      <c r="C456">
        <f t="shared" si="54"/>
        <v>4.390348301292854E-3</v>
      </c>
      <c r="D456">
        <f t="shared" si="52"/>
        <v>1023.8853600000001</v>
      </c>
      <c r="F456">
        <f t="shared" si="53"/>
        <v>4.8069735211267615E-3</v>
      </c>
      <c r="G456">
        <f t="shared" si="55"/>
        <v>-4.1662521983390748E-4</v>
      </c>
      <c r="H456">
        <f t="shared" si="56"/>
        <v>1023.8853600000001</v>
      </c>
    </row>
    <row r="457" spans="1:8" x14ac:dyDescent="0.15">
      <c r="A457">
        <v>1031.76</v>
      </c>
      <c r="B457">
        <v>4.4000000000000003E-3</v>
      </c>
      <c r="C457">
        <f t="shared" si="54"/>
        <v>4.390348301292854E-3</v>
      </c>
      <c r="D457">
        <f t="shared" si="52"/>
        <v>1036.2997439999999</v>
      </c>
      <c r="F457">
        <f t="shared" si="53"/>
        <v>4.8652570140845066E-3</v>
      </c>
      <c r="G457">
        <f t="shared" si="55"/>
        <v>-4.7490871279165254E-4</v>
      </c>
      <c r="H457">
        <f t="shared" si="56"/>
        <v>1036.2997439999999</v>
      </c>
    </row>
    <row r="458" spans="1:8" x14ac:dyDescent="0.15">
      <c r="A458">
        <v>1031.76</v>
      </c>
      <c r="B458">
        <v>4.4000000000000003E-3</v>
      </c>
      <c r="C458">
        <f t="shared" si="54"/>
        <v>4.390348301292854E-3</v>
      </c>
      <c r="D458">
        <f t="shared" si="52"/>
        <v>1036.2997439999999</v>
      </c>
      <c r="F458">
        <f t="shared" si="53"/>
        <v>4.8652570140845066E-3</v>
      </c>
      <c r="G458">
        <f t="shared" si="55"/>
        <v>-4.7490871279165254E-4</v>
      </c>
      <c r="H458">
        <f t="shared" si="56"/>
        <v>1036.2997439999999</v>
      </c>
    </row>
    <row r="459" spans="1:8" x14ac:dyDescent="0.15">
      <c r="A459">
        <v>1032.5999999999999</v>
      </c>
      <c r="B459">
        <v>4.4000000000000003E-3</v>
      </c>
      <c r="C459">
        <f t="shared" si="54"/>
        <v>4.390348301292854E-3</v>
      </c>
      <c r="D459">
        <f t="shared" si="52"/>
        <v>1037.1434399999998</v>
      </c>
      <c r="F459">
        <f t="shared" si="53"/>
        <v>4.8692180281690129E-3</v>
      </c>
      <c r="G459">
        <f t="shared" si="55"/>
        <v>-4.7886972687615891E-4</v>
      </c>
      <c r="H459">
        <f t="shared" si="56"/>
        <v>1037.1434399999998</v>
      </c>
    </row>
    <row r="460" spans="1:8" x14ac:dyDescent="0.15">
      <c r="A460">
        <v>1036.92</v>
      </c>
      <c r="B460">
        <v>4.5000000000000005E-3</v>
      </c>
      <c r="C460">
        <f t="shared" si="54"/>
        <v>4.4899052728520012E-3</v>
      </c>
      <c r="D460">
        <f t="shared" si="52"/>
        <v>1041.5861400000001</v>
      </c>
      <c r="F460">
        <f t="shared" si="53"/>
        <v>4.8900757746478873E-3</v>
      </c>
      <c r="G460">
        <f t="shared" si="55"/>
        <v>-4.0017050179588613E-4</v>
      </c>
      <c r="H460">
        <f t="shared" si="56"/>
        <v>1041.5861400000001</v>
      </c>
    </row>
    <row r="461" spans="1:8" x14ac:dyDescent="0.15">
      <c r="A461">
        <v>1038.76</v>
      </c>
      <c r="B461">
        <v>4.5000000000000005E-3</v>
      </c>
      <c r="C461">
        <f t="shared" si="54"/>
        <v>4.4899052728520012E-3</v>
      </c>
      <c r="D461">
        <f t="shared" si="52"/>
        <v>1043.43442</v>
      </c>
      <c r="F461">
        <f t="shared" si="53"/>
        <v>4.8987531455399061E-3</v>
      </c>
      <c r="G461">
        <f t="shared" si="55"/>
        <v>-4.0884787268790496E-4</v>
      </c>
      <c r="H461">
        <f t="shared" si="56"/>
        <v>1043.43442</v>
      </c>
    </row>
    <row r="462" spans="1:8" x14ac:dyDescent="0.15">
      <c r="A462">
        <v>1047</v>
      </c>
      <c r="B462">
        <v>4.5999999999999999E-3</v>
      </c>
      <c r="C462">
        <f t="shared" si="54"/>
        <v>4.589452333807224E-3</v>
      </c>
      <c r="D462">
        <f t="shared" si="52"/>
        <v>1051.8162</v>
      </c>
      <c r="F462">
        <f t="shared" si="53"/>
        <v>4.9381042253521133E-3</v>
      </c>
      <c r="G462">
        <f t="shared" si="55"/>
        <v>-3.486518915448893E-4</v>
      </c>
      <c r="H462">
        <f t="shared" si="56"/>
        <v>1051.8162</v>
      </c>
    </row>
    <row r="463" spans="1:8" x14ac:dyDescent="0.15">
      <c r="A463">
        <v>1040</v>
      </c>
      <c r="B463">
        <v>4.5000000000000005E-3</v>
      </c>
      <c r="C463">
        <f t="shared" si="54"/>
        <v>4.4899052728520012E-3</v>
      </c>
      <c r="D463">
        <f t="shared" si="52"/>
        <v>1044.6799999999998</v>
      </c>
      <c r="F463">
        <f t="shared" si="53"/>
        <v>4.9046009389671352E-3</v>
      </c>
      <c r="G463">
        <f t="shared" si="55"/>
        <v>-4.1469566611513405E-4</v>
      </c>
      <c r="H463">
        <f t="shared" si="56"/>
        <v>1044.6799999999998</v>
      </c>
    </row>
    <row r="464" spans="1:8" x14ac:dyDescent="0.15">
      <c r="A464">
        <v>1057.48</v>
      </c>
      <c r="B464">
        <v>4.5999999999999999E-3</v>
      </c>
      <c r="C464">
        <f t="shared" si="54"/>
        <v>4.589452333807224E-3</v>
      </c>
      <c r="D464">
        <f t="shared" si="52"/>
        <v>1062.3444079999999</v>
      </c>
      <c r="F464">
        <f t="shared" si="53"/>
        <v>4.9875324319248824E-3</v>
      </c>
      <c r="G464">
        <f t="shared" si="55"/>
        <v>-3.980800981176584E-4</v>
      </c>
      <c r="H464">
        <f t="shared" si="56"/>
        <v>1062.3444079999999</v>
      </c>
    </row>
    <row r="465" spans="1:8" x14ac:dyDescent="0.15">
      <c r="A465">
        <v>1057.92</v>
      </c>
      <c r="B465">
        <v>4.5999999999999999E-3</v>
      </c>
      <c r="C465">
        <f t="shared" si="54"/>
        <v>4.589452333807224E-3</v>
      </c>
      <c r="D465">
        <f t="shared" si="52"/>
        <v>1062.7864320000001</v>
      </c>
      <c r="F465">
        <f t="shared" si="53"/>
        <v>4.9896076619718316E-3</v>
      </c>
      <c r="G465">
        <f t="shared" si="55"/>
        <v>-4.001553281646076E-4</v>
      </c>
      <c r="H465">
        <f t="shared" si="56"/>
        <v>1062.7864320000001</v>
      </c>
    </row>
    <row r="466" spans="1:8" x14ac:dyDescent="0.15">
      <c r="A466">
        <v>1063.48</v>
      </c>
      <c r="B466">
        <v>4.6999999999999993E-3</v>
      </c>
      <c r="C466">
        <f t="shared" si="54"/>
        <v>4.6889894861314695E-3</v>
      </c>
      <c r="D466">
        <f t="shared" si="52"/>
        <v>1068.4783559999998</v>
      </c>
      <c r="F466">
        <f t="shared" si="53"/>
        <v>5.0163303098591542E-3</v>
      </c>
      <c r="G466">
        <f t="shared" si="55"/>
        <v>-3.2734082372768477E-4</v>
      </c>
      <c r="H466">
        <f t="shared" si="56"/>
        <v>1068.4783559999998</v>
      </c>
    </row>
    <row r="467" spans="1:8" x14ac:dyDescent="0.15">
      <c r="A467">
        <v>1064.08</v>
      </c>
      <c r="B467">
        <v>4.6999999999999993E-3</v>
      </c>
      <c r="C467">
        <f t="shared" si="54"/>
        <v>4.6889894861314695E-3</v>
      </c>
      <c r="D467">
        <f t="shared" si="52"/>
        <v>1069.0811759999999</v>
      </c>
      <c r="F467">
        <f t="shared" si="53"/>
        <v>5.0191604507042256E-3</v>
      </c>
      <c r="G467">
        <f t="shared" si="55"/>
        <v>-3.3017096457275616E-4</v>
      </c>
      <c r="H467">
        <f t="shared" si="56"/>
        <v>1069.0811759999999</v>
      </c>
    </row>
    <row r="468" spans="1:8" x14ac:dyDescent="0.15">
      <c r="A468">
        <v>1066.56</v>
      </c>
      <c r="B468">
        <v>4.6999999999999993E-3</v>
      </c>
      <c r="C468">
        <f t="shared" si="54"/>
        <v>4.6889894861314695E-3</v>
      </c>
      <c r="D468">
        <f t="shared" si="52"/>
        <v>1071.5728319999998</v>
      </c>
      <c r="F468">
        <f t="shared" si="53"/>
        <v>5.030858366197182E-3</v>
      </c>
      <c r="G468">
        <f t="shared" si="55"/>
        <v>-3.4186888006571253E-4</v>
      </c>
      <c r="H468">
        <f t="shared" si="56"/>
        <v>1071.5728319999998</v>
      </c>
    </row>
    <row r="469" spans="1:8" x14ac:dyDescent="0.15">
      <c r="A469">
        <v>1075.4000000000001</v>
      </c>
      <c r="B469">
        <v>4.7999999999999996E-3</v>
      </c>
      <c r="C469">
        <f t="shared" si="54"/>
        <v>4.7885167317970939E-3</v>
      </c>
      <c r="D469">
        <f t="shared" si="52"/>
        <v>1080.5619200000001</v>
      </c>
      <c r="F469">
        <f t="shared" si="53"/>
        <v>5.0730606572769957E-3</v>
      </c>
      <c r="G469">
        <f t="shared" si="55"/>
        <v>-2.8454392547990186E-4</v>
      </c>
      <c r="H469">
        <f t="shared" si="56"/>
        <v>1080.5619200000001</v>
      </c>
    </row>
    <row r="470" spans="1:8" x14ac:dyDescent="0.15">
      <c r="A470">
        <v>1072.52</v>
      </c>
      <c r="B470">
        <v>4.7999999999999996E-3</v>
      </c>
      <c r="C470">
        <f t="shared" si="54"/>
        <v>4.7885167317970939E-3</v>
      </c>
      <c r="D470">
        <f t="shared" si="52"/>
        <v>1077.6680959999999</v>
      </c>
      <c r="F470">
        <f t="shared" si="53"/>
        <v>5.0594746291079806E-3</v>
      </c>
      <c r="G470">
        <f t="shared" si="55"/>
        <v>-2.7095789731088667E-4</v>
      </c>
      <c r="H470">
        <f t="shared" si="56"/>
        <v>1077.6680959999999</v>
      </c>
    </row>
    <row r="471" spans="1:8" x14ac:dyDescent="0.15">
      <c r="A471">
        <v>1060.8</v>
      </c>
      <c r="B471">
        <v>4.8999999999999998E-3</v>
      </c>
      <c r="C471">
        <f t="shared" si="54"/>
        <v>4.8880340727758664E-3</v>
      </c>
      <c r="D471">
        <f t="shared" si="52"/>
        <v>1065.9979199999998</v>
      </c>
      <c r="F471">
        <f t="shared" si="53"/>
        <v>5.0046850704225342E-3</v>
      </c>
      <c r="G471">
        <f t="shared" si="55"/>
        <v>-1.166509976466678E-4</v>
      </c>
      <c r="H471">
        <f t="shared" si="56"/>
        <v>1065.9979199999998</v>
      </c>
    </row>
    <row r="472" spans="1:8" x14ac:dyDescent="0.15">
      <c r="A472">
        <v>1074.8</v>
      </c>
      <c r="B472">
        <v>4.8999999999999998E-3</v>
      </c>
      <c r="C472">
        <f t="shared" si="54"/>
        <v>4.8880340727758664E-3</v>
      </c>
      <c r="D472">
        <f t="shared" si="52"/>
        <v>1080.0665199999999</v>
      </c>
      <c r="F472">
        <f t="shared" si="53"/>
        <v>5.0707348356807506E-3</v>
      </c>
      <c r="G472">
        <f t="shared" si="55"/>
        <v>-1.8270076290488428E-4</v>
      </c>
      <c r="H472">
        <f t="shared" si="56"/>
        <v>1080.0665199999999</v>
      </c>
    </row>
    <row r="473" spans="1:8" x14ac:dyDescent="0.15">
      <c r="A473">
        <v>1045.96</v>
      </c>
      <c r="B473">
        <v>5.1000000000000004E-3</v>
      </c>
      <c r="C473">
        <f t="shared" si="54"/>
        <v>5.0870390485572093E-3</v>
      </c>
      <c r="D473">
        <f t="shared" si="52"/>
        <v>1051.2943960000002</v>
      </c>
      <c r="F473">
        <f t="shared" si="53"/>
        <v>4.9356544413145555E-3</v>
      </c>
      <c r="G473">
        <f t="shared" si="55"/>
        <v>1.513846072426538E-4</v>
      </c>
      <c r="H473">
        <f t="shared" si="56"/>
        <v>1051.2943960000002</v>
      </c>
    </row>
    <row r="474" spans="1:8" x14ac:dyDescent="0.15">
      <c r="A474">
        <v>1059.3600000000001</v>
      </c>
      <c r="B474">
        <v>5.1000000000000004E-3</v>
      </c>
      <c r="C474">
        <f t="shared" si="54"/>
        <v>5.0870390485572093E-3</v>
      </c>
      <c r="D474">
        <f t="shared" si="52"/>
        <v>1064.7627360000001</v>
      </c>
      <c r="F474">
        <f t="shared" si="53"/>
        <v>4.998886084507043E-3</v>
      </c>
      <c r="G474">
        <f t="shared" si="55"/>
        <v>8.8152964050166281E-5</v>
      </c>
      <c r="H474">
        <f t="shared" si="56"/>
        <v>1064.7627360000001</v>
      </c>
    </row>
    <row r="475" spans="1:8" x14ac:dyDescent="0.15">
      <c r="A475">
        <v>1070.6799999999998</v>
      </c>
      <c r="B475">
        <v>5.1000000000000004E-3</v>
      </c>
      <c r="C475">
        <f t="shared" si="54"/>
        <v>5.0870390485572093E-3</v>
      </c>
      <c r="D475">
        <f t="shared" si="52"/>
        <v>1076.1404680000001</v>
      </c>
      <c r="F475">
        <f t="shared" si="53"/>
        <v>5.052302666666667E-3</v>
      </c>
      <c r="G475">
        <f t="shared" si="55"/>
        <v>3.4736381890542248E-5</v>
      </c>
      <c r="H475">
        <f t="shared" si="56"/>
        <v>1076.1404680000001</v>
      </c>
    </row>
    <row r="476" spans="1:8" x14ac:dyDescent="0.15">
      <c r="A476">
        <v>1076.6399999999999</v>
      </c>
      <c r="B476">
        <v>5.1000000000000004E-3</v>
      </c>
      <c r="C476">
        <f t="shared" si="54"/>
        <v>5.0870390485572093E-3</v>
      </c>
      <c r="D476">
        <f t="shared" si="52"/>
        <v>1082.130864</v>
      </c>
      <c r="F476">
        <f t="shared" si="53"/>
        <v>5.0804265915492955E-3</v>
      </c>
      <c r="G476">
        <f t="shared" si="55"/>
        <v>6.6124570079137412E-6</v>
      </c>
      <c r="H476">
        <f t="shared" si="56"/>
        <v>1082.130864</v>
      </c>
    </row>
    <row r="477" spans="1:8" x14ac:dyDescent="0.15">
      <c r="A477">
        <v>1080.3600000000001</v>
      </c>
      <c r="B477">
        <v>5.3E-3</v>
      </c>
      <c r="C477">
        <f t="shared" si="54"/>
        <v>5.2860044292374377E-3</v>
      </c>
      <c r="D477">
        <f t="shared" si="52"/>
        <v>1086.0859080000002</v>
      </c>
      <c r="F477">
        <f t="shared" si="53"/>
        <v>5.0989948732394373E-3</v>
      </c>
      <c r="G477">
        <f t="shared" si="55"/>
        <v>1.8700955599800038E-4</v>
      </c>
      <c r="H477">
        <f t="shared" si="56"/>
        <v>1086.0859080000002</v>
      </c>
    </row>
    <row r="478" spans="1:8" x14ac:dyDescent="0.15">
      <c r="A478">
        <v>1078.48</v>
      </c>
      <c r="B478">
        <v>5.3E-3</v>
      </c>
      <c r="C478">
        <f t="shared" si="54"/>
        <v>5.2860044292374377E-3</v>
      </c>
      <c r="D478">
        <f t="shared" si="52"/>
        <v>1084.1959440000001</v>
      </c>
      <c r="F478">
        <f t="shared" si="53"/>
        <v>5.0901218028169019E-3</v>
      </c>
      <c r="G478">
        <f t="shared" si="55"/>
        <v>1.9588262642053576E-4</v>
      </c>
      <c r="H478">
        <f t="shared" si="56"/>
        <v>1084.1959440000001</v>
      </c>
    </row>
    <row r="479" spans="1:8" x14ac:dyDescent="0.15">
      <c r="A479">
        <v>1077.48</v>
      </c>
      <c r="B479">
        <v>5.4000000000000003E-3</v>
      </c>
      <c r="C479">
        <f t="shared" si="54"/>
        <v>5.385472276337888E-3</v>
      </c>
      <c r="D479">
        <f t="shared" si="52"/>
        <v>1083.2983920000001</v>
      </c>
      <c r="F479">
        <f t="shared" si="53"/>
        <v>5.0859079436619721E-3</v>
      </c>
      <c r="G479">
        <f t="shared" si="55"/>
        <v>2.9956433267591589E-4</v>
      </c>
      <c r="H479">
        <f t="shared" si="56"/>
        <v>1083.2983920000001</v>
      </c>
    </row>
    <row r="480" spans="1:8" x14ac:dyDescent="0.15">
      <c r="A480">
        <v>1076.8400000000001</v>
      </c>
      <c r="B480">
        <v>5.5000000000000005E-3</v>
      </c>
      <c r="C480">
        <f t="shared" si="54"/>
        <v>5.4849302305697454E-3</v>
      </c>
      <c r="D480">
        <f t="shared" si="52"/>
        <v>1082.7626200000002</v>
      </c>
      <c r="F480">
        <f t="shared" si="53"/>
        <v>5.0833925821596251E-3</v>
      </c>
      <c r="G480">
        <f t="shared" si="55"/>
        <v>4.0153764841012029E-4</v>
      </c>
      <c r="H480">
        <f t="shared" si="56"/>
        <v>1082.7626200000002</v>
      </c>
    </row>
    <row r="481" spans="1:8" x14ac:dyDescent="0.15">
      <c r="A481">
        <v>1077.28</v>
      </c>
      <c r="B481">
        <v>5.4000000000000003E-3</v>
      </c>
      <c r="C481">
        <f t="shared" si="54"/>
        <v>5.385472276337888E-3</v>
      </c>
      <c r="D481">
        <f t="shared" si="52"/>
        <v>1083.0973120000001</v>
      </c>
      <c r="F481">
        <f t="shared" si="53"/>
        <v>5.0849639061032867E-3</v>
      </c>
      <c r="G481">
        <f t="shared" si="55"/>
        <v>3.0050837023460134E-4</v>
      </c>
      <c r="H481">
        <f t="shared" si="56"/>
        <v>1083.0973120000001</v>
      </c>
    </row>
    <row r="482" spans="1:8" x14ac:dyDescent="0.15">
      <c r="A482">
        <v>1076.8400000000001</v>
      </c>
      <c r="B482">
        <v>5.6000000000000008E-3</v>
      </c>
      <c r="C482">
        <f t="shared" si="54"/>
        <v>5.5843782939006634E-3</v>
      </c>
      <c r="D482">
        <f t="shared" si="52"/>
        <v>1082.8703040000003</v>
      </c>
      <c r="F482">
        <f t="shared" si="53"/>
        <v>5.0838981408450725E-3</v>
      </c>
      <c r="G482">
        <f t="shared" si="55"/>
        <v>5.0048015305559097E-4</v>
      </c>
      <c r="H482">
        <f t="shared" si="56"/>
        <v>1082.8703040000003</v>
      </c>
    </row>
    <row r="483" spans="1:8" x14ac:dyDescent="0.15">
      <c r="A483">
        <v>1074.5999999999999</v>
      </c>
      <c r="B483">
        <v>5.6999999999999993E-3</v>
      </c>
      <c r="C483">
        <f t="shared" si="54"/>
        <v>5.6838164682977092E-3</v>
      </c>
      <c r="D483">
        <f t="shared" si="52"/>
        <v>1080.72522</v>
      </c>
      <c r="F483">
        <f t="shared" si="53"/>
        <v>5.0738273239436613E-3</v>
      </c>
      <c r="G483">
        <f t="shared" si="55"/>
        <v>6.0998914435404783E-4</v>
      </c>
      <c r="H483">
        <f t="shared" si="56"/>
        <v>1080.72522</v>
      </c>
    </row>
    <row r="484" spans="1:8" x14ac:dyDescent="0.15">
      <c r="A484">
        <v>1074.4000000000001</v>
      </c>
      <c r="B484">
        <v>5.8999999999999999E-3</v>
      </c>
      <c r="C484">
        <f t="shared" si="54"/>
        <v>5.8826631581555119E-3</v>
      </c>
      <c r="D484">
        <f t="shared" si="52"/>
        <v>1080.7389600000001</v>
      </c>
      <c r="F484">
        <f t="shared" si="53"/>
        <v>5.073891830985916E-3</v>
      </c>
      <c r="G484">
        <f t="shared" si="55"/>
        <v>8.087713271695959E-4</v>
      </c>
      <c r="H484">
        <f t="shared" si="56"/>
        <v>1080.7389600000001</v>
      </c>
    </row>
    <row r="485" spans="1:8" x14ac:dyDescent="0.15">
      <c r="A485">
        <v>1075</v>
      </c>
      <c r="B485">
        <v>6.0000000000000001E-3</v>
      </c>
      <c r="C485">
        <f t="shared" si="54"/>
        <v>5.9820716775474689E-3</v>
      </c>
      <c r="D485">
        <f t="shared" si="52"/>
        <v>1081.45</v>
      </c>
      <c r="F485">
        <f t="shared" si="53"/>
        <v>5.0772300469483569E-3</v>
      </c>
      <c r="G485">
        <f t="shared" si="55"/>
        <v>9.0484163059911197E-4</v>
      </c>
      <c r="H485">
        <f t="shared" si="56"/>
        <v>1081.45</v>
      </c>
    </row>
    <row r="486" spans="1:8" x14ac:dyDescent="0.15">
      <c r="A486">
        <v>1078.92</v>
      </c>
      <c r="B486">
        <v>6.4000000000000003E-3</v>
      </c>
      <c r="C486">
        <f t="shared" si="54"/>
        <v>6.3796069640389879E-3</v>
      </c>
      <c r="D486">
        <f t="shared" si="52"/>
        <v>1085.8250880000001</v>
      </c>
      <c r="F486">
        <f t="shared" si="53"/>
        <v>5.0977703661971834E-3</v>
      </c>
      <c r="G486">
        <f t="shared" si="55"/>
        <v>1.2818365978418044E-3</v>
      </c>
      <c r="H486">
        <f t="shared" si="56"/>
        <v>1085.8250880000001</v>
      </c>
    </row>
    <row r="487" spans="1:8" x14ac:dyDescent="0.15">
      <c r="A487">
        <v>1063.48</v>
      </c>
      <c r="B487">
        <v>6.4000000000000003E-3</v>
      </c>
      <c r="C487">
        <f t="shared" si="54"/>
        <v>6.3796069640389879E-3</v>
      </c>
      <c r="D487">
        <f t="shared" si="52"/>
        <v>1070.2862720000001</v>
      </c>
      <c r="F487">
        <f t="shared" si="53"/>
        <v>5.0248181784037565E-3</v>
      </c>
      <c r="G487">
        <f t="shared" si="55"/>
        <v>1.3547887856352313E-3</v>
      </c>
      <c r="H487">
        <f t="shared" si="56"/>
        <v>1070.2862720000001</v>
      </c>
    </row>
    <row r="488" spans="1:8" x14ac:dyDescent="0.15">
      <c r="A488">
        <v>1079.1199999999999</v>
      </c>
      <c r="B488">
        <v>6.5000000000000006E-3</v>
      </c>
      <c r="C488">
        <f t="shared" si="54"/>
        <v>6.4789660977090735E-3</v>
      </c>
      <c r="D488">
        <f t="shared" si="52"/>
        <v>1086.1342799999998</v>
      </c>
      <c r="F488">
        <f t="shared" si="53"/>
        <v>5.0992219718309847E-3</v>
      </c>
      <c r="G488">
        <f t="shared" si="55"/>
        <v>1.3797441258780888E-3</v>
      </c>
      <c r="H488">
        <f t="shared" si="56"/>
        <v>1086.1342799999998</v>
      </c>
    </row>
    <row r="489" spans="1:8" x14ac:dyDescent="0.15">
      <c r="A489">
        <v>1076.44</v>
      </c>
      <c r="B489">
        <v>6.6E-3</v>
      </c>
      <c r="C489">
        <f t="shared" si="54"/>
        <v>6.5783153601225068E-3</v>
      </c>
      <c r="D489">
        <f t="shared" si="52"/>
        <v>1083.544504</v>
      </c>
      <c r="F489">
        <f t="shared" si="53"/>
        <v>5.0870633990610327E-3</v>
      </c>
      <c r="G489">
        <f t="shared" si="55"/>
        <v>1.4912519610614742E-3</v>
      </c>
      <c r="H489">
        <f t="shared" si="56"/>
        <v>1083.544504</v>
      </c>
    </row>
    <row r="490" spans="1:8" x14ac:dyDescent="0.15">
      <c r="A490">
        <v>1081.1599999999999</v>
      </c>
      <c r="B490">
        <v>6.7000000000000002E-3</v>
      </c>
      <c r="C490">
        <f t="shared" si="54"/>
        <v>6.6776547532404968E-3</v>
      </c>
      <c r="D490">
        <f t="shared" si="52"/>
        <v>1088.4037719999997</v>
      </c>
      <c r="F490">
        <f t="shared" si="53"/>
        <v>5.1098768638497636E-3</v>
      </c>
      <c r="G490">
        <f t="shared" si="55"/>
        <v>1.5677778893907332E-3</v>
      </c>
      <c r="H490">
        <f t="shared" si="56"/>
        <v>1088.4037719999997</v>
      </c>
    </row>
    <row r="491" spans="1:8" x14ac:dyDescent="0.15">
      <c r="A491">
        <v>1071.28</v>
      </c>
      <c r="B491">
        <v>6.8000000000000005E-3</v>
      </c>
      <c r="C491">
        <f t="shared" si="54"/>
        <v>6.7769842790236694E-3</v>
      </c>
      <c r="D491">
        <f t="shared" si="52"/>
        <v>1078.5647039999999</v>
      </c>
      <c r="F491">
        <f t="shared" si="53"/>
        <v>5.0636840563380277E-3</v>
      </c>
      <c r="G491">
        <f t="shared" si="55"/>
        <v>1.7133002226856417E-3</v>
      </c>
      <c r="H491">
        <f t="shared" si="56"/>
        <v>1078.5647039999999</v>
      </c>
    </row>
    <row r="492" spans="1:8" x14ac:dyDescent="0.15">
      <c r="A492">
        <v>1072.1199999999999</v>
      </c>
      <c r="B492">
        <v>6.8000000000000005E-3</v>
      </c>
      <c r="C492">
        <f t="shared" si="54"/>
        <v>6.7769842790236694E-3</v>
      </c>
      <c r="D492">
        <f t="shared" si="52"/>
        <v>1079.4104159999997</v>
      </c>
      <c r="F492">
        <f t="shared" si="53"/>
        <v>5.0676545352112664E-3</v>
      </c>
      <c r="G492">
        <f t="shared" si="55"/>
        <v>1.709329743812403E-3</v>
      </c>
      <c r="H492">
        <f t="shared" si="56"/>
        <v>1079.4104159999997</v>
      </c>
    </row>
    <row r="493" spans="1:8" x14ac:dyDescent="0.15">
      <c r="A493">
        <v>1078.72</v>
      </c>
      <c r="B493">
        <v>6.9999999999999993E-3</v>
      </c>
      <c r="C493">
        <f t="shared" si="54"/>
        <v>6.9756137364251382E-3</v>
      </c>
      <c r="D493">
        <f t="shared" si="52"/>
        <v>1086.2710399999999</v>
      </c>
      <c r="F493">
        <f t="shared" si="53"/>
        <v>5.0998640375586844E-3</v>
      </c>
      <c r="G493">
        <f t="shared" si="55"/>
        <v>1.8757496988664538E-3</v>
      </c>
      <c r="H493">
        <f t="shared" si="56"/>
        <v>1086.2710399999999</v>
      </c>
    </row>
    <row r="494" spans="1:8" x14ac:dyDescent="0.15">
      <c r="A494">
        <v>1079.72</v>
      </c>
      <c r="B494">
        <v>7.6E-3</v>
      </c>
      <c r="C494">
        <f t="shared" si="54"/>
        <v>7.5712654963181261E-3</v>
      </c>
      <c r="D494">
        <f t="shared" si="52"/>
        <v>1087.925872</v>
      </c>
      <c r="F494">
        <f t="shared" si="53"/>
        <v>5.1076332018779348E-3</v>
      </c>
      <c r="G494">
        <f t="shared" si="55"/>
        <v>2.4636322944401913E-3</v>
      </c>
      <c r="H494">
        <f t="shared" si="56"/>
        <v>1087.925872</v>
      </c>
    </row>
    <row r="495" spans="1:8" x14ac:dyDescent="0.15">
      <c r="A495">
        <v>1064.72</v>
      </c>
      <c r="B495">
        <v>7.7000000000000002E-3</v>
      </c>
      <c r="C495">
        <f t="shared" si="54"/>
        <v>7.6705063042197402E-3</v>
      </c>
      <c r="D495">
        <f t="shared" si="52"/>
        <v>1072.9183440000002</v>
      </c>
      <c r="F495">
        <f t="shared" si="53"/>
        <v>5.0371753239436623E-3</v>
      </c>
      <c r="G495">
        <f t="shared" si="55"/>
        <v>2.6333309802760779E-3</v>
      </c>
      <c r="H495">
        <f t="shared" si="56"/>
        <v>1072.9183440000002</v>
      </c>
    </row>
    <row r="496" spans="1:8" x14ac:dyDescent="0.15">
      <c r="A496">
        <v>1072.96</v>
      </c>
      <c r="B496">
        <v>8.1000000000000013E-3</v>
      </c>
      <c r="C496">
        <f t="shared" si="54"/>
        <v>8.0673710777587927E-3</v>
      </c>
      <c r="D496">
        <f t="shared" si="52"/>
        <v>1081.6509760000001</v>
      </c>
      <c r="F496">
        <f t="shared" si="53"/>
        <v>5.0781735962441323E-3</v>
      </c>
      <c r="G496">
        <f t="shared" si="55"/>
        <v>2.9891974815146605E-3</v>
      </c>
      <c r="H496">
        <f t="shared" si="56"/>
        <v>1081.6509760000001</v>
      </c>
    </row>
    <row r="497" spans="1:8" x14ac:dyDescent="0.15">
      <c r="A497">
        <v>1072.1199999999999</v>
      </c>
      <c r="B497">
        <v>8.199999999999999E-3</v>
      </c>
      <c r="C497">
        <f t="shared" si="54"/>
        <v>8.166562666393401E-3</v>
      </c>
      <c r="D497">
        <f t="shared" si="52"/>
        <v>1080.9113839999998</v>
      </c>
      <c r="F497">
        <f t="shared" si="53"/>
        <v>5.0747013333333323E-3</v>
      </c>
      <c r="G497">
        <f t="shared" si="55"/>
        <v>3.0918613330600687E-3</v>
      </c>
      <c r="H497">
        <f t="shared" si="56"/>
        <v>1080.9113839999998</v>
      </c>
    </row>
    <row r="498" spans="1:8" x14ac:dyDescent="0.15">
      <c r="A498">
        <v>1078.48</v>
      </c>
      <c r="B498">
        <v>8.3999999999999995E-3</v>
      </c>
      <c r="C498">
        <f t="shared" si="54"/>
        <v>8.3649163316276715E-3</v>
      </c>
      <c r="D498">
        <f t="shared" si="52"/>
        <v>1087.5392320000001</v>
      </c>
      <c r="F498">
        <f t="shared" si="53"/>
        <v>5.1058179906103294E-3</v>
      </c>
      <c r="G498">
        <f t="shared" si="55"/>
        <v>3.2590983410173422E-3</v>
      </c>
      <c r="H498">
        <f t="shared" si="56"/>
        <v>1087.5392320000001</v>
      </c>
    </row>
    <row r="499" spans="1:8" x14ac:dyDescent="0.15">
      <c r="A499">
        <v>1072.3200000000002</v>
      </c>
      <c r="B499">
        <v>8.3999999999999995E-3</v>
      </c>
      <c r="C499">
        <f t="shared" si="54"/>
        <v>8.3649163316276715E-3</v>
      </c>
      <c r="D499">
        <f t="shared" si="52"/>
        <v>1081.3274880000001</v>
      </c>
      <c r="F499">
        <f t="shared" si="53"/>
        <v>5.0766548732394372E-3</v>
      </c>
      <c r="G499">
        <f t="shared" si="55"/>
        <v>3.2882614583882343E-3</v>
      </c>
      <c r="H499">
        <f t="shared" si="56"/>
        <v>1081.3274880000001</v>
      </c>
    </row>
    <row r="500" spans="1:8" x14ac:dyDescent="0.15">
      <c r="A500">
        <v>1071.08</v>
      </c>
      <c r="B500">
        <v>8.6E-3</v>
      </c>
      <c r="C500">
        <f t="shared" si="54"/>
        <v>8.5632306604878135E-3</v>
      </c>
      <c r="D500">
        <f t="shared" si="52"/>
        <v>1080.2912879999999</v>
      </c>
      <c r="F500">
        <f t="shared" si="53"/>
        <v>5.0717900845070416E-3</v>
      </c>
      <c r="G500">
        <f t="shared" si="55"/>
        <v>3.4914405759807719E-3</v>
      </c>
      <c r="H500">
        <f t="shared" si="56"/>
        <v>1080.2912879999999</v>
      </c>
    </row>
    <row r="501" spans="1:8" x14ac:dyDescent="0.15">
      <c r="A501">
        <v>1071.92</v>
      </c>
      <c r="B501">
        <v>8.8000000000000005E-3</v>
      </c>
      <c r="C501">
        <f t="shared" si="54"/>
        <v>8.7615056685726705E-3</v>
      </c>
      <c r="D501">
        <f t="shared" si="52"/>
        <v>1081.3528959999999</v>
      </c>
      <c r="F501">
        <f t="shared" si="53"/>
        <v>5.0767741596244127E-3</v>
      </c>
      <c r="G501">
        <f t="shared" si="55"/>
        <v>3.6847315089482578E-3</v>
      </c>
      <c r="H501">
        <f t="shared" si="56"/>
        <v>1081.3528959999999</v>
      </c>
    </row>
    <row r="502" spans="1:8" x14ac:dyDescent="0.15">
      <c r="A502">
        <v>1072.3200000000002</v>
      </c>
      <c r="B502">
        <v>8.8000000000000005E-3</v>
      </c>
      <c r="C502">
        <f t="shared" si="54"/>
        <v>8.7615056685726705E-3</v>
      </c>
      <c r="D502">
        <f t="shared" si="52"/>
        <v>1081.7564160000002</v>
      </c>
      <c r="F502">
        <f t="shared" si="53"/>
        <v>5.0786686197183111E-3</v>
      </c>
      <c r="G502">
        <f t="shared" si="55"/>
        <v>3.6828370488543594E-3</v>
      </c>
      <c r="H502">
        <f t="shared" si="56"/>
        <v>1081.7564160000002</v>
      </c>
    </row>
    <row r="503" spans="1:8" x14ac:dyDescent="0.15">
      <c r="A503">
        <v>1078.48</v>
      </c>
      <c r="B503">
        <v>9.0000000000000011E-3</v>
      </c>
      <c r="C503">
        <f t="shared" si="54"/>
        <v>8.9597413714718015E-3</v>
      </c>
      <c r="D503">
        <f t="shared" si="52"/>
        <v>1088.1863199999998</v>
      </c>
      <c r="F503">
        <f t="shared" si="53"/>
        <v>5.1088559624413131E-3</v>
      </c>
      <c r="G503">
        <f t="shared" si="55"/>
        <v>3.8508854090304884E-3</v>
      </c>
      <c r="H503">
        <f t="shared" si="56"/>
        <v>1088.1863199999998</v>
      </c>
    </row>
    <row r="504" spans="1:8" x14ac:dyDescent="0.15">
      <c r="A504">
        <v>1073.96</v>
      </c>
      <c r="B504">
        <v>9.1000000000000004E-3</v>
      </c>
      <c r="C504">
        <f t="shared" si="54"/>
        <v>9.0588444883461464E-3</v>
      </c>
      <c r="D504">
        <f t="shared" si="52"/>
        <v>1083.7330360000001</v>
      </c>
      <c r="F504">
        <f t="shared" si="53"/>
        <v>5.0879485258215965E-3</v>
      </c>
      <c r="G504">
        <f t="shared" si="55"/>
        <v>3.97089596252455E-3</v>
      </c>
      <c r="H504">
        <f t="shared" si="56"/>
        <v>1083.7330360000001</v>
      </c>
    </row>
    <row r="505" spans="1:8" x14ac:dyDescent="0.15">
      <c r="A505">
        <v>1075.5999999999999</v>
      </c>
      <c r="B505">
        <v>9.4999999999999998E-3</v>
      </c>
      <c r="C505">
        <f t="shared" si="54"/>
        <v>9.4551587707551975E-3</v>
      </c>
      <c r="D505">
        <f t="shared" si="52"/>
        <v>1085.8181999999999</v>
      </c>
      <c r="F505">
        <f t="shared" si="53"/>
        <v>5.0977380281690132E-3</v>
      </c>
      <c r="G505">
        <f t="shared" si="55"/>
        <v>4.3574207425861843E-3</v>
      </c>
      <c r="H505">
        <f t="shared" si="56"/>
        <v>1085.8181999999999</v>
      </c>
    </row>
    <row r="506" spans="1:8" x14ac:dyDescent="0.15">
      <c r="A506">
        <v>1077.6799999999998</v>
      </c>
      <c r="B506">
        <v>9.5999999999999992E-3</v>
      </c>
      <c r="C506">
        <f t="shared" si="54"/>
        <v>9.5542128048117115E-3</v>
      </c>
      <c r="D506">
        <f t="shared" si="52"/>
        <v>1088.0257279999998</v>
      </c>
      <c r="F506">
        <f t="shared" si="53"/>
        <v>5.1081020093896711E-3</v>
      </c>
      <c r="G506">
        <f t="shared" si="55"/>
        <v>4.4461107954220404E-3</v>
      </c>
      <c r="H506">
        <f t="shared" si="56"/>
        <v>1088.0257279999998</v>
      </c>
    </row>
    <row r="507" spans="1:8" x14ac:dyDescent="0.15">
      <c r="A507">
        <v>1078.28</v>
      </c>
      <c r="B507">
        <v>9.8999999999999991E-3</v>
      </c>
      <c r="C507">
        <f t="shared" si="54"/>
        <v>9.8513160503742019E-3</v>
      </c>
      <c r="D507">
        <f t="shared" si="52"/>
        <v>1088.954972</v>
      </c>
      <c r="F507">
        <f t="shared" si="53"/>
        <v>5.1124646572769956E-3</v>
      </c>
      <c r="G507">
        <f t="shared" si="55"/>
        <v>4.7388513930972063E-3</v>
      </c>
      <c r="H507">
        <f t="shared" si="56"/>
        <v>1088.954972</v>
      </c>
    </row>
    <row r="508" spans="1:8" x14ac:dyDescent="0.15">
      <c r="A508">
        <v>1083.8400000000001</v>
      </c>
      <c r="B508">
        <v>1.01E-2</v>
      </c>
      <c r="C508">
        <f t="shared" si="54"/>
        <v>1.0049335853001438E-2</v>
      </c>
      <c r="D508">
        <f t="shared" si="52"/>
        <v>1094.7867840000001</v>
      </c>
      <c r="F508">
        <f t="shared" si="53"/>
        <v>5.1398440563380282E-3</v>
      </c>
      <c r="G508">
        <f t="shared" si="55"/>
        <v>4.9094917966634099E-3</v>
      </c>
      <c r="H508">
        <f t="shared" si="56"/>
        <v>1094.7867840000001</v>
      </c>
    </row>
    <row r="509" spans="1:8" x14ac:dyDescent="0.15">
      <c r="A509">
        <v>1078.08</v>
      </c>
      <c r="B509">
        <v>1.0200000000000001E-2</v>
      </c>
      <c r="C509">
        <f t="shared" si="54"/>
        <v>1.0148331051815136E-2</v>
      </c>
      <c r="D509">
        <f t="shared" si="52"/>
        <v>1089.0764159999999</v>
      </c>
      <c r="F509">
        <f t="shared" si="53"/>
        <v>5.1130348169014074E-3</v>
      </c>
      <c r="G509">
        <f t="shared" si="55"/>
        <v>5.0352962349137281E-3</v>
      </c>
      <c r="H509">
        <f t="shared" si="56"/>
        <v>1089.0764159999999</v>
      </c>
    </row>
    <row r="510" spans="1:8" x14ac:dyDescent="0.15">
      <c r="A510">
        <v>1071.92</v>
      </c>
      <c r="B510">
        <v>1.0500000000000001E-2</v>
      </c>
      <c r="C510">
        <f t="shared" si="54"/>
        <v>1.0445257861538604E-2</v>
      </c>
      <c r="D510">
        <f t="shared" si="52"/>
        <v>1083.17516</v>
      </c>
      <c r="F510">
        <f t="shared" si="53"/>
        <v>5.0853293896713616E-3</v>
      </c>
      <c r="G510">
        <f t="shared" si="55"/>
        <v>5.3599284718672422E-3</v>
      </c>
      <c r="H510">
        <f t="shared" si="56"/>
        <v>1083.17516</v>
      </c>
    </row>
    <row r="511" spans="1:8" x14ac:dyDescent="0.15">
      <c r="A511">
        <v>1075</v>
      </c>
      <c r="B511">
        <v>1.06E-2</v>
      </c>
      <c r="C511">
        <f t="shared" si="54"/>
        <v>1.0544213875671097E-2</v>
      </c>
      <c r="D511">
        <f t="shared" si="52"/>
        <v>1086.395</v>
      </c>
      <c r="F511">
        <f t="shared" si="53"/>
        <v>5.1004460093896711E-3</v>
      </c>
      <c r="G511">
        <f t="shared" si="55"/>
        <v>5.4437678662814255E-3</v>
      </c>
      <c r="H511">
        <f t="shared" si="56"/>
        <v>1086.395</v>
      </c>
    </row>
    <row r="512" spans="1:8" x14ac:dyDescent="0.15">
      <c r="A512">
        <v>1074.4000000000001</v>
      </c>
      <c r="B512">
        <v>1.0800000000000001E-2</v>
      </c>
      <c r="C512">
        <f t="shared" si="54"/>
        <v>1.0742096531902029E-2</v>
      </c>
      <c r="D512">
        <f t="shared" si="52"/>
        <v>1086.00352</v>
      </c>
      <c r="F512">
        <f t="shared" si="53"/>
        <v>5.0986080751173708E-3</v>
      </c>
      <c r="G512">
        <f t="shared" si="55"/>
        <v>5.6434884567846582E-3</v>
      </c>
      <c r="H512">
        <f t="shared" si="56"/>
        <v>1086.00352</v>
      </c>
    </row>
    <row r="513" spans="1:8" x14ac:dyDescent="0.15">
      <c r="A513">
        <v>1075</v>
      </c>
      <c r="B513">
        <v>1.0800000000000001E-2</v>
      </c>
      <c r="C513">
        <f t="shared" si="54"/>
        <v>1.0742096531902029E-2</v>
      </c>
      <c r="D513">
        <f t="shared" si="52"/>
        <v>1086.6099999999999</v>
      </c>
      <c r="F513">
        <f t="shared" si="53"/>
        <v>5.1014553990610329E-3</v>
      </c>
      <c r="G513">
        <f t="shared" si="55"/>
        <v>5.6406411328409961E-3</v>
      </c>
      <c r="H513">
        <f t="shared" si="56"/>
        <v>1086.6099999999999</v>
      </c>
    </row>
    <row r="514" spans="1:8" x14ac:dyDescent="0.15">
      <c r="A514">
        <v>1071.08</v>
      </c>
      <c r="B514">
        <v>1.1000000000000001E-2</v>
      </c>
      <c r="C514">
        <f t="shared" si="54"/>
        <v>1.0939940038334263E-2</v>
      </c>
      <c r="D514">
        <f t="shared" ref="D514:D577" si="57">A514*(1+B514)</f>
        <v>1082.8618799999999</v>
      </c>
      <c r="F514">
        <f t="shared" ref="F514:F577" si="58">D514/213/1000</f>
        <v>5.0838585915492949E-3</v>
      </c>
      <c r="G514">
        <f t="shared" si="55"/>
        <v>5.8560814467849684E-3</v>
      </c>
      <c r="H514">
        <f t="shared" si="56"/>
        <v>1082.8618799999999</v>
      </c>
    </row>
    <row r="515" spans="1:8" x14ac:dyDescent="0.15">
      <c r="A515">
        <v>1071.28</v>
      </c>
      <c r="B515">
        <v>1.1000000000000001E-2</v>
      </c>
      <c r="C515">
        <f t="shared" ref="C515:C578" si="59">LN(1+B515)</f>
        <v>1.0939940038334263E-2</v>
      </c>
      <c r="D515">
        <f t="shared" si="57"/>
        <v>1083.0640799999999</v>
      </c>
      <c r="F515">
        <f t="shared" si="58"/>
        <v>5.0848078873239428E-3</v>
      </c>
      <c r="G515">
        <f t="shared" ref="G515:G578" si="60">C515-F515</f>
        <v>5.8551321510103204E-3</v>
      </c>
      <c r="H515">
        <f t="shared" ref="H515:H578" si="61">D515</f>
        <v>1083.0640799999999</v>
      </c>
    </row>
    <row r="516" spans="1:8" x14ac:dyDescent="0.15">
      <c r="A516">
        <v>1072.3200000000002</v>
      </c>
      <c r="B516">
        <v>1.1299999999999999E-2</v>
      </c>
      <c r="C516">
        <f t="shared" si="59"/>
        <v>1.1236631925987768E-2</v>
      </c>
      <c r="D516">
        <f t="shared" si="57"/>
        <v>1084.4372160000003</v>
      </c>
      <c r="F516">
        <f t="shared" si="58"/>
        <v>5.0912545352112693E-3</v>
      </c>
      <c r="G516">
        <f t="shared" si="60"/>
        <v>6.1453773907764984E-3</v>
      </c>
      <c r="H516">
        <f t="shared" si="61"/>
        <v>1084.4372160000003</v>
      </c>
    </row>
    <row r="517" spans="1:8" x14ac:dyDescent="0.15">
      <c r="A517">
        <v>1073.1599999999999</v>
      </c>
      <c r="B517">
        <v>1.1399999999999999E-2</v>
      </c>
      <c r="C517">
        <f t="shared" si="59"/>
        <v>1.1335509663745679E-2</v>
      </c>
      <c r="D517">
        <f t="shared" si="57"/>
        <v>1085.3940239999999</v>
      </c>
      <c r="F517">
        <f t="shared" si="58"/>
        <v>5.0957465915492956E-3</v>
      </c>
      <c r="G517">
        <f t="shared" si="60"/>
        <v>6.2397630721963832E-3</v>
      </c>
      <c r="H517">
        <f t="shared" si="61"/>
        <v>1085.3940239999999</v>
      </c>
    </row>
    <row r="518" spans="1:8" x14ac:dyDescent="0.15">
      <c r="A518">
        <v>1076.24</v>
      </c>
      <c r="B518">
        <v>1.1399999999999999E-2</v>
      </c>
      <c r="C518">
        <f t="shared" si="59"/>
        <v>1.1335509663745679E-2</v>
      </c>
      <c r="D518">
        <f t="shared" si="57"/>
        <v>1088.5091360000001</v>
      </c>
      <c r="F518">
        <f t="shared" si="58"/>
        <v>5.1103715305164327E-3</v>
      </c>
      <c r="G518">
        <f t="shared" si="60"/>
        <v>6.2251381332292461E-3</v>
      </c>
      <c r="H518">
        <f t="shared" si="61"/>
        <v>1088.5091360000001</v>
      </c>
    </row>
    <row r="519" spans="1:8" x14ac:dyDescent="0.15">
      <c r="A519">
        <v>1077.04</v>
      </c>
      <c r="B519">
        <v>1.21E-2</v>
      </c>
      <c r="C519">
        <f t="shared" si="59"/>
        <v>1.2027380212718455E-2</v>
      </c>
      <c r="D519">
        <f t="shared" si="57"/>
        <v>1090.0721839999999</v>
      </c>
      <c r="F519">
        <f t="shared" si="58"/>
        <v>5.1177097840375578E-3</v>
      </c>
      <c r="G519">
        <f t="shared" si="60"/>
        <v>6.9096704286808969E-3</v>
      </c>
      <c r="H519">
        <f t="shared" si="61"/>
        <v>1090.0721839999999</v>
      </c>
    </row>
    <row r="520" spans="1:8" x14ac:dyDescent="0.15">
      <c r="A520">
        <v>1077.6799999999998</v>
      </c>
      <c r="B520">
        <v>1.21E-2</v>
      </c>
      <c r="C520">
        <f t="shared" si="59"/>
        <v>1.2027380212718455E-2</v>
      </c>
      <c r="D520">
        <f t="shared" si="57"/>
        <v>1090.7199279999998</v>
      </c>
      <c r="F520">
        <f t="shared" si="58"/>
        <v>5.1207508356807497E-3</v>
      </c>
      <c r="G520">
        <f t="shared" si="60"/>
        <v>6.9066293770377049E-3</v>
      </c>
      <c r="H520">
        <f t="shared" si="61"/>
        <v>1090.7199279999998</v>
      </c>
    </row>
    <row r="521" spans="1:8" x14ac:dyDescent="0.15">
      <c r="A521">
        <v>1073.3600000000001</v>
      </c>
      <c r="B521">
        <v>1.23E-2</v>
      </c>
      <c r="C521">
        <f t="shared" si="59"/>
        <v>1.2224969622568948E-2</v>
      </c>
      <c r="D521">
        <f t="shared" si="57"/>
        <v>1086.5623280000002</v>
      </c>
      <c r="F521">
        <f t="shared" si="58"/>
        <v>5.1012315868544612E-3</v>
      </c>
      <c r="G521">
        <f t="shared" si="60"/>
        <v>7.123738035714487E-3</v>
      </c>
      <c r="H521">
        <f t="shared" si="61"/>
        <v>1086.5623280000002</v>
      </c>
    </row>
    <row r="522" spans="1:8" x14ac:dyDescent="0.15">
      <c r="A522">
        <v>1070.48</v>
      </c>
      <c r="B522">
        <v>1.2500000000000001E-2</v>
      </c>
      <c r="C522">
        <f t="shared" si="59"/>
        <v>1.242251999855711E-2</v>
      </c>
      <c r="D522">
        <f t="shared" si="57"/>
        <v>1083.8609999999999</v>
      </c>
      <c r="F522">
        <f t="shared" si="58"/>
        <v>5.0885492957746473E-3</v>
      </c>
      <c r="G522">
        <f t="shared" si="60"/>
        <v>7.3339707027824629E-3</v>
      </c>
      <c r="H522">
        <f t="shared" si="61"/>
        <v>1083.8609999999999</v>
      </c>
    </row>
    <row r="523" spans="1:8" x14ac:dyDescent="0.15">
      <c r="A523">
        <v>1070.04</v>
      </c>
      <c r="B523">
        <v>1.26E-2</v>
      </c>
      <c r="C523">
        <f t="shared" si="59"/>
        <v>1.2521280553671691E-2</v>
      </c>
      <c r="D523">
        <f t="shared" si="57"/>
        <v>1083.5225039999998</v>
      </c>
      <c r="F523">
        <f t="shared" si="58"/>
        <v>5.0869601126760557E-3</v>
      </c>
      <c r="G523">
        <f t="shared" si="60"/>
        <v>7.4343204409956353E-3</v>
      </c>
      <c r="H523">
        <f t="shared" si="61"/>
        <v>1083.5225039999998</v>
      </c>
    </row>
    <row r="524" spans="1:8" x14ac:dyDescent="0.15">
      <c r="A524">
        <v>1074.4000000000001</v>
      </c>
      <c r="B524">
        <v>1.2800000000000001E-2</v>
      </c>
      <c r="C524">
        <f t="shared" si="59"/>
        <v>1.2718772407774612E-2</v>
      </c>
      <c r="D524">
        <f t="shared" si="57"/>
        <v>1088.1523199999999</v>
      </c>
      <c r="F524">
        <f t="shared" si="58"/>
        <v>5.1086963380281682E-3</v>
      </c>
      <c r="G524">
        <f t="shared" si="60"/>
        <v>7.6100760697464442E-3</v>
      </c>
      <c r="H524">
        <f t="shared" si="61"/>
        <v>1088.1523199999999</v>
      </c>
    </row>
    <row r="525" spans="1:8" x14ac:dyDescent="0.15">
      <c r="A525">
        <v>1072.96</v>
      </c>
      <c r="B525">
        <v>1.2800000000000001E-2</v>
      </c>
      <c r="C525">
        <f t="shared" si="59"/>
        <v>1.2718772407774612E-2</v>
      </c>
      <c r="D525">
        <f t="shared" si="57"/>
        <v>1086.693888</v>
      </c>
      <c r="F525">
        <f t="shared" si="58"/>
        <v>5.1018492394366193E-3</v>
      </c>
      <c r="G525">
        <f t="shared" si="60"/>
        <v>7.6169231683379931E-3</v>
      </c>
      <c r="H525">
        <f t="shared" si="61"/>
        <v>1086.693888</v>
      </c>
    </row>
    <row r="526" spans="1:8" x14ac:dyDescent="0.15">
      <c r="A526">
        <v>1073.96</v>
      </c>
      <c r="B526">
        <v>1.29E-2</v>
      </c>
      <c r="C526">
        <f t="shared" si="59"/>
        <v>1.2817503710614343E-2</v>
      </c>
      <c r="D526">
        <f t="shared" si="57"/>
        <v>1087.8140839999999</v>
      </c>
      <c r="F526">
        <f t="shared" si="58"/>
        <v>5.1071083755868541E-3</v>
      </c>
      <c r="G526">
        <f t="shared" si="60"/>
        <v>7.7103953350274885E-3</v>
      </c>
      <c r="H526">
        <f t="shared" si="61"/>
        <v>1087.8140839999999</v>
      </c>
    </row>
    <row r="527" spans="1:8" x14ac:dyDescent="0.15">
      <c r="A527">
        <v>1077.8800000000001</v>
      </c>
      <c r="B527">
        <v>1.34E-2</v>
      </c>
      <c r="C527">
        <f t="shared" si="59"/>
        <v>1.3311014059672416E-2</v>
      </c>
      <c r="D527">
        <f t="shared" si="57"/>
        <v>1092.3235920000002</v>
      </c>
      <c r="F527">
        <f t="shared" si="58"/>
        <v>5.1282797746478878E-3</v>
      </c>
      <c r="G527">
        <f t="shared" si="60"/>
        <v>8.1827342850245288E-3</v>
      </c>
      <c r="H527">
        <f t="shared" si="61"/>
        <v>1092.3235920000002</v>
      </c>
    </row>
    <row r="528" spans="1:8" x14ac:dyDescent="0.15">
      <c r="A528">
        <v>1078.48</v>
      </c>
      <c r="B528">
        <v>1.3600000000000001E-2</v>
      </c>
      <c r="C528">
        <f t="shared" si="59"/>
        <v>1.3508350024792299E-2</v>
      </c>
      <c r="D528">
        <f t="shared" si="57"/>
        <v>1093.147328</v>
      </c>
      <c r="F528">
        <f t="shared" si="58"/>
        <v>5.1321470798122064E-3</v>
      </c>
      <c r="G528">
        <f t="shared" si="60"/>
        <v>8.3762029449800934E-3</v>
      </c>
      <c r="H528">
        <f t="shared" si="61"/>
        <v>1093.147328</v>
      </c>
    </row>
    <row r="529" spans="1:8" x14ac:dyDescent="0.15">
      <c r="A529">
        <v>1076.8400000000001</v>
      </c>
      <c r="B529">
        <v>1.38E-2</v>
      </c>
      <c r="C529">
        <f t="shared" si="59"/>
        <v>1.3705647056111967E-2</v>
      </c>
      <c r="D529">
        <f t="shared" si="57"/>
        <v>1091.7003920000002</v>
      </c>
      <c r="F529">
        <f t="shared" si="58"/>
        <v>5.1253539530516446E-3</v>
      </c>
      <c r="G529">
        <f t="shared" si="60"/>
        <v>8.5802931030603234E-3</v>
      </c>
      <c r="H529">
        <f t="shared" si="61"/>
        <v>1091.7003920000002</v>
      </c>
    </row>
    <row r="530" spans="1:8" x14ac:dyDescent="0.15">
      <c r="A530">
        <v>1075.5999999999999</v>
      </c>
      <c r="B530">
        <v>1.38E-2</v>
      </c>
      <c r="C530">
        <f t="shared" si="59"/>
        <v>1.3705647056111967E-2</v>
      </c>
      <c r="D530">
        <f t="shared" si="57"/>
        <v>1090.44328</v>
      </c>
      <c r="F530">
        <f t="shared" si="58"/>
        <v>5.1194520187793427E-3</v>
      </c>
      <c r="G530">
        <f t="shared" si="60"/>
        <v>8.5861950373326244E-3</v>
      </c>
      <c r="H530">
        <f t="shared" si="61"/>
        <v>1090.44328</v>
      </c>
    </row>
    <row r="531" spans="1:8" x14ac:dyDescent="0.15">
      <c r="A531">
        <v>1072.3200000000002</v>
      </c>
      <c r="B531">
        <v>1.3999999999999999E-2</v>
      </c>
      <c r="C531">
        <f t="shared" si="59"/>
        <v>1.3902905168991434E-2</v>
      </c>
      <c r="D531">
        <f t="shared" si="57"/>
        <v>1087.3324800000003</v>
      </c>
      <c r="F531">
        <f t="shared" si="58"/>
        <v>5.1048473239436636E-3</v>
      </c>
      <c r="G531">
        <f t="shared" si="60"/>
        <v>8.7980578450477694E-3</v>
      </c>
      <c r="H531">
        <f t="shared" si="61"/>
        <v>1087.3324800000003</v>
      </c>
    </row>
    <row r="532" spans="1:8" x14ac:dyDescent="0.15">
      <c r="A532">
        <v>1071.92</v>
      </c>
      <c r="B532">
        <v>1.3999999999999999E-2</v>
      </c>
      <c r="C532">
        <f t="shared" si="59"/>
        <v>1.3902905168991434E-2</v>
      </c>
      <c r="D532">
        <f t="shared" si="57"/>
        <v>1086.92688</v>
      </c>
      <c r="F532">
        <f t="shared" si="58"/>
        <v>5.1029430985915485E-3</v>
      </c>
      <c r="G532">
        <f t="shared" si="60"/>
        <v>8.7999620703998853E-3</v>
      </c>
      <c r="H532">
        <f t="shared" si="61"/>
        <v>1086.92688</v>
      </c>
    </row>
    <row r="533" spans="1:8" x14ac:dyDescent="0.15">
      <c r="A533">
        <v>1075.2</v>
      </c>
      <c r="B533">
        <v>1.43E-2</v>
      </c>
      <c r="C533">
        <f t="shared" si="59"/>
        <v>1.4198719399812928E-2</v>
      </c>
      <c r="D533">
        <f t="shared" si="57"/>
        <v>1090.57536</v>
      </c>
      <c r="F533">
        <f t="shared" si="58"/>
        <v>5.1200721126760567E-3</v>
      </c>
      <c r="G533">
        <f t="shared" si="60"/>
        <v>9.078647287136872E-3</v>
      </c>
      <c r="H533">
        <f t="shared" si="61"/>
        <v>1090.57536</v>
      </c>
    </row>
    <row r="534" spans="1:8" x14ac:dyDescent="0.15">
      <c r="A534">
        <v>1073.96</v>
      </c>
      <c r="B534">
        <v>1.43E-2</v>
      </c>
      <c r="C534">
        <f t="shared" si="59"/>
        <v>1.4198719399812928E-2</v>
      </c>
      <c r="D534">
        <f t="shared" si="57"/>
        <v>1089.317628</v>
      </c>
      <c r="F534">
        <f t="shared" si="58"/>
        <v>5.114167267605634E-3</v>
      </c>
      <c r="G534">
        <f t="shared" si="60"/>
        <v>9.0845521322072929E-3</v>
      </c>
      <c r="H534">
        <f t="shared" si="61"/>
        <v>1089.317628</v>
      </c>
    </row>
    <row r="535" spans="1:8" x14ac:dyDescent="0.15">
      <c r="A535">
        <v>1072.52</v>
      </c>
      <c r="B535">
        <v>1.46E-2</v>
      </c>
      <c r="C535">
        <f t="shared" si="59"/>
        <v>1.4494446150452511E-2</v>
      </c>
      <c r="D535">
        <f t="shared" si="57"/>
        <v>1088.1787919999999</v>
      </c>
      <c r="F535">
        <f t="shared" si="58"/>
        <v>5.1088206197183097E-3</v>
      </c>
      <c r="G535">
        <f t="shared" si="60"/>
        <v>9.3856255307342012E-3</v>
      </c>
      <c r="H535">
        <f t="shared" si="61"/>
        <v>1088.1787919999999</v>
      </c>
    </row>
    <row r="536" spans="1:8" x14ac:dyDescent="0.15">
      <c r="A536">
        <v>1072.1199999999999</v>
      </c>
      <c r="B536">
        <v>1.4800000000000001E-2</v>
      </c>
      <c r="C536">
        <f t="shared" si="59"/>
        <v>1.4691548742989682E-2</v>
      </c>
      <c r="D536">
        <f t="shared" si="57"/>
        <v>1087.9873759999998</v>
      </c>
      <c r="F536">
        <f t="shared" si="58"/>
        <v>5.1079219530516425E-3</v>
      </c>
      <c r="G536">
        <f t="shared" si="60"/>
        <v>9.5836267899380399E-3</v>
      </c>
      <c r="H536">
        <f t="shared" si="61"/>
        <v>1087.9873759999998</v>
      </c>
    </row>
    <row r="537" spans="1:8" x14ac:dyDescent="0.15">
      <c r="A537">
        <v>1076.44</v>
      </c>
      <c r="B537">
        <v>1.49E-2</v>
      </c>
      <c r="C537">
        <f t="shared" si="59"/>
        <v>1.4790085472635345E-2</v>
      </c>
      <c r="D537">
        <f t="shared" si="57"/>
        <v>1092.4789559999999</v>
      </c>
      <c r="F537">
        <f t="shared" si="58"/>
        <v>5.1290091830985913E-3</v>
      </c>
      <c r="G537">
        <f t="shared" si="60"/>
        <v>9.6610762895367533E-3</v>
      </c>
      <c r="H537">
        <f t="shared" si="61"/>
        <v>1092.4789559999999</v>
      </c>
    </row>
    <row r="538" spans="1:8" x14ac:dyDescent="0.15">
      <c r="A538">
        <v>1077.28</v>
      </c>
      <c r="B538">
        <v>1.5300000000000001E-2</v>
      </c>
      <c r="C538">
        <f t="shared" si="59"/>
        <v>1.5184135325040055E-2</v>
      </c>
      <c r="D538">
        <f t="shared" si="57"/>
        <v>1093.7623840000001</v>
      </c>
      <c r="F538">
        <f t="shared" si="58"/>
        <v>5.1350346666666664E-3</v>
      </c>
      <c r="G538">
        <f t="shared" si="60"/>
        <v>1.0049100658373389E-2</v>
      </c>
      <c r="H538">
        <f t="shared" si="61"/>
        <v>1093.7623840000001</v>
      </c>
    </row>
    <row r="539" spans="1:8" x14ac:dyDescent="0.15">
      <c r="A539">
        <v>1077.04</v>
      </c>
      <c r="B539">
        <v>1.52E-2</v>
      </c>
      <c r="C539">
        <f t="shared" si="59"/>
        <v>1.5085637418040953E-2</v>
      </c>
      <c r="D539">
        <f t="shared" si="57"/>
        <v>1093.411008</v>
      </c>
      <c r="F539">
        <f t="shared" si="58"/>
        <v>5.1333850140845077E-3</v>
      </c>
      <c r="G539">
        <f t="shared" si="60"/>
        <v>9.9522524039564464E-3</v>
      </c>
      <c r="H539">
        <f t="shared" si="61"/>
        <v>1093.411008</v>
      </c>
    </row>
    <row r="540" spans="1:8" x14ac:dyDescent="0.15">
      <c r="A540">
        <v>1074.5999999999999</v>
      </c>
      <c r="B540">
        <v>1.55E-2</v>
      </c>
      <c r="C540">
        <f t="shared" si="59"/>
        <v>1.5381102038302391E-2</v>
      </c>
      <c r="D540">
        <f t="shared" si="57"/>
        <v>1091.2563</v>
      </c>
      <c r="F540">
        <f t="shared" si="58"/>
        <v>5.1232690140845076E-3</v>
      </c>
      <c r="G540">
        <f t="shared" si="60"/>
        <v>1.0257833024217884E-2</v>
      </c>
      <c r="H540">
        <f t="shared" si="61"/>
        <v>1091.2563</v>
      </c>
    </row>
    <row r="541" spans="1:8" x14ac:dyDescent="0.15">
      <c r="A541">
        <v>1071.72</v>
      </c>
      <c r="B541">
        <v>1.5600000000000001E-2</v>
      </c>
      <c r="C541">
        <f t="shared" si="59"/>
        <v>1.5479570848386375E-2</v>
      </c>
      <c r="D541">
        <f t="shared" si="57"/>
        <v>1088.438832</v>
      </c>
      <c r="F541">
        <f t="shared" si="58"/>
        <v>5.1100414647887327E-3</v>
      </c>
      <c r="G541">
        <f t="shared" si="60"/>
        <v>1.0369529383597642E-2</v>
      </c>
      <c r="H541">
        <f t="shared" si="61"/>
        <v>1088.438832</v>
      </c>
    </row>
    <row r="542" spans="1:8" x14ac:dyDescent="0.15">
      <c r="A542">
        <v>1073.1599999999999</v>
      </c>
      <c r="B542">
        <v>1.5800000000000002E-2</v>
      </c>
      <c r="C542">
        <f t="shared" si="59"/>
        <v>1.5676479385007616E-2</v>
      </c>
      <c r="D542">
        <f t="shared" si="57"/>
        <v>1090.1159279999999</v>
      </c>
      <c r="F542">
        <f t="shared" si="58"/>
        <v>5.1179151549295776E-3</v>
      </c>
      <c r="G542">
        <f t="shared" si="60"/>
        <v>1.0558564230078039E-2</v>
      </c>
      <c r="H542">
        <f t="shared" si="61"/>
        <v>1090.1159279999999</v>
      </c>
    </row>
    <row r="543" spans="1:8" x14ac:dyDescent="0.15">
      <c r="A543">
        <v>1075.2</v>
      </c>
      <c r="B543">
        <v>1.5900000000000001E-2</v>
      </c>
      <c r="C543">
        <f t="shared" si="59"/>
        <v>1.5774919115362239E-2</v>
      </c>
      <c r="D543">
        <f t="shared" si="57"/>
        <v>1092.2956800000002</v>
      </c>
      <c r="F543">
        <f t="shared" si="58"/>
        <v>5.1281487323943673E-3</v>
      </c>
      <c r="G543">
        <f t="shared" si="60"/>
        <v>1.0646770382967873E-2</v>
      </c>
      <c r="H543">
        <f t="shared" si="61"/>
        <v>1092.2956800000002</v>
      </c>
    </row>
    <row r="544" spans="1:8" x14ac:dyDescent="0.15">
      <c r="A544">
        <v>1073.3600000000001</v>
      </c>
      <c r="B544">
        <v>1.61E-2</v>
      </c>
      <c r="C544">
        <f t="shared" si="59"/>
        <v>1.5971769509698665E-2</v>
      </c>
      <c r="D544">
        <f t="shared" si="57"/>
        <v>1090.6410960000001</v>
      </c>
      <c r="F544">
        <f t="shared" si="58"/>
        <v>5.1203807323943664E-3</v>
      </c>
      <c r="G544">
        <f t="shared" si="60"/>
        <v>1.0851388777304299E-2</v>
      </c>
      <c r="H544">
        <f t="shared" si="61"/>
        <v>1090.6410960000001</v>
      </c>
    </row>
    <row r="545" spans="1:8" x14ac:dyDescent="0.15">
      <c r="A545">
        <v>1073.96</v>
      </c>
      <c r="B545">
        <v>1.6200000000000003E-2</v>
      </c>
      <c r="C545">
        <f t="shared" si="59"/>
        <v>1.607018017749446E-2</v>
      </c>
      <c r="D545">
        <f t="shared" si="57"/>
        <v>1091.358152</v>
      </c>
      <c r="F545">
        <f t="shared" si="58"/>
        <v>5.1237471924882637E-3</v>
      </c>
      <c r="G545">
        <f t="shared" si="60"/>
        <v>1.0946432985006197E-2</v>
      </c>
      <c r="H545">
        <f t="shared" si="61"/>
        <v>1091.358152</v>
      </c>
    </row>
    <row r="546" spans="1:8" x14ac:dyDescent="0.15">
      <c r="A546">
        <v>1075</v>
      </c>
      <c r="B546">
        <v>1.6500000000000001E-2</v>
      </c>
      <c r="C546">
        <f t="shared" si="59"/>
        <v>1.636535408626423E-2</v>
      </c>
      <c r="D546">
        <f t="shared" si="57"/>
        <v>1092.7375</v>
      </c>
      <c r="F546">
        <f t="shared" si="58"/>
        <v>5.1302230046948354E-3</v>
      </c>
      <c r="G546">
        <f t="shared" si="60"/>
        <v>1.1235131081569396E-2</v>
      </c>
      <c r="H546">
        <f t="shared" si="61"/>
        <v>1092.7375</v>
      </c>
    </row>
    <row r="547" spans="1:8" x14ac:dyDescent="0.15">
      <c r="A547">
        <v>1073.96</v>
      </c>
      <c r="B547">
        <v>1.6799999999999999E-2</v>
      </c>
      <c r="C547">
        <f t="shared" si="59"/>
        <v>1.666044089310717E-2</v>
      </c>
      <c r="D547">
        <f t="shared" si="57"/>
        <v>1092.002528</v>
      </c>
      <c r="F547">
        <f t="shared" si="58"/>
        <v>5.1267724319248821E-3</v>
      </c>
      <c r="G547">
        <f t="shared" si="60"/>
        <v>1.1533668461182287E-2</v>
      </c>
      <c r="H547">
        <f t="shared" si="61"/>
        <v>1092.002528</v>
      </c>
    </row>
    <row r="548" spans="1:8" x14ac:dyDescent="0.15">
      <c r="A548">
        <v>1075.4000000000001</v>
      </c>
      <c r="B548">
        <v>1.7100000000000001E-2</v>
      </c>
      <c r="C548">
        <f t="shared" si="59"/>
        <v>1.6955440649413369E-2</v>
      </c>
      <c r="D548">
        <f t="shared" si="57"/>
        <v>1093.78934</v>
      </c>
      <c r="F548">
        <f t="shared" si="58"/>
        <v>5.1351612206572772E-3</v>
      </c>
      <c r="G548">
        <f t="shared" si="60"/>
        <v>1.1820279428756093E-2</v>
      </c>
      <c r="H548">
        <f t="shared" si="61"/>
        <v>1093.78934</v>
      </c>
    </row>
    <row r="549" spans="1:8" x14ac:dyDescent="0.15">
      <c r="A549">
        <v>1072.3200000000002</v>
      </c>
      <c r="B549">
        <v>1.8000000000000002E-2</v>
      </c>
      <c r="C549">
        <f t="shared" si="59"/>
        <v>1.7839918128331016E-2</v>
      </c>
      <c r="D549">
        <f t="shared" si="57"/>
        <v>1091.6217600000002</v>
      </c>
      <c r="F549">
        <f t="shared" si="58"/>
        <v>5.1249847887323953E-3</v>
      </c>
      <c r="G549">
        <f t="shared" si="60"/>
        <v>1.2714933339598621E-2</v>
      </c>
      <c r="H549">
        <f t="shared" si="61"/>
        <v>1091.6217600000002</v>
      </c>
    </row>
    <row r="550" spans="1:8" x14ac:dyDescent="0.15">
      <c r="A550">
        <v>1077.8800000000001</v>
      </c>
      <c r="B550">
        <v>1.83E-2</v>
      </c>
      <c r="C550">
        <f t="shared" si="59"/>
        <v>1.8134570195482678E-2</v>
      </c>
      <c r="D550">
        <f t="shared" si="57"/>
        <v>1097.6052040000002</v>
      </c>
      <c r="F550">
        <f t="shared" si="58"/>
        <v>5.153076075117371E-3</v>
      </c>
      <c r="G550">
        <f t="shared" si="60"/>
        <v>1.2981494120365308E-2</v>
      </c>
      <c r="H550">
        <f t="shared" si="61"/>
        <v>1097.6052040000002</v>
      </c>
    </row>
    <row r="551" spans="1:8" x14ac:dyDescent="0.15">
      <c r="A551">
        <v>1064.28</v>
      </c>
      <c r="B551">
        <v>1.9099999999999999E-2</v>
      </c>
      <c r="C551">
        <f t="shared" si="59"/>
        <v>1.8919884852510768E-2</v>
      </c>
      <c r="D551">
        <f t="shared" si="57"/>
        <v>1084.6077479999999</v>
      </c>
      <c r="F551">
        <f t="shared" si="58"/>
        <v>5.0920551549295768E-3</v>
      </c>
      <c r="G551">
        <f t="shared" si="60"/>
        <v>1.3827829697581191E-2</v>
      </c>
      <c r="H551">
        <f t="shared" si="61"/>
        <v>1084.6077479999999</v>
      </c>
    </row>
    <row r="552" spans="1:8" x14ac:dyDescent="0.15">
      <c r="A552">
        <v>1076.6399999999999</v>
      </c>
      <c r="B552">
        <v>1.9400000000000001E-2</v>
      </c>
      <c r="C552">
        <f t="shared" si="59"/>
        <v>1.9214218923804371E-2</v>
      </c>
      <c r="D552">
        <f t="shared" si="57"/>
        <v>1097.5268160000001</v>
      </c>
      <c r="F552">
        <f t="shared" si="58"/>
        <v>5.1527080563380278E-3</v>
      </c>
      <c r="G552">
        <f t="shared" si="60"/>
        <v>1.4061510867466345E-2</v>
      </c>
      <c r="H552">
        <f t="shared" si="61"/>
        <v>1097.5268160000001</v>
      </c>
    </row>
    <row r="553" spans="1:8" x14ac:dyDescent="0.15">
      <c r="A553">
        <v>1074.4000000000001</v>
      </c>
      <c r="B553">
        <v>2.0199999999999999E-2</v>
      </c>
      <c r="C553">
        <f t="shared" si="59"/>
        <v>1.9998686506689123E-2</v>
      </c>
      <c r="D553">
        <f t="shared" si="57"/>
        <v>1096.1028800000001</v>
      </c>
      <c r="F553">
        <f t="shared" si="58"/>
        <v>5.1460229107981228E-3</v>
      </c>
      <c r="G553">
        <f t="shared" si="60"/>
        <v>1.4852663595891E-2</v>
      </c>
      <c r="H553">
        <f t="shared" si="61"/>
        <v>1096.1028800000001</v>
      </c>
    </row>
    <row r="554" spans="1:8" x14ac:dyDescent="0.15">
      <c r="A554">
        <v>1073.1599999999999</v>
      </c>
      <c r="B554">
        <v>2.0499999999999997E-2</v>
      </c>
      <c r="C554">
        <f t="shared" si="59"/>
        <v>2.0292703267762394E-2</v>
      </c>
      <c r="D554">
        <f t="shared" si="57"/>
        <v>1095.1597799999997</v>
      </c>
      <c r="F554">
        <f t="shared" si="58"/>
        <v>5.1415952112676038E-3</v>
      </c>
      <c r="G554">
        <f t="shared" si="60"/>
        <v>1.5151108056494791E-2</v>
      </c>
      <c r="H554">
        <f t="shared" si="61"/>
        <v>1095.1597799999997</v>
      </c>
    </row>
    <row r="555" spans="1:8" x14ac:dyDescent="0.15">
      <c r="A555">
        <v>1073.76</v>
      </c>
      <c r="B555">
        <v>2.0799999999999999E-2</v>
      </c>
      <c r="C555">
        <f t="shared" si="59"/>
        <v>2.0586633608388312E-2</v>
      </c>
      <c r="D555">
        <f t="shared" si="57"/>
        <v>1096.094208</v>
      </c>
      <c r="F555">
        <f t="shared" si="58"/>
        <v>5.1459821971830983E-3</v>
      </c>
      <c r="G555">
        <f t="shared" si="60"/>
        <v>1.5440651411205214E-2</v>
      </c>
      <c r="H555">
        <f t="shared" si="61"/>
        <v>1096.094208</v>
      </c>
    </row>
    <row r="556" spans="1:8" x14ac:dyDescent="0.15">
      <c r="A556">
        <v>1084.04</v>
      </c>
      <c r="B556">
        <v>2.18E-2</v>
      </c>
      <c r="C556">
        <f t="shared" si="59"/>
        <v>2.1565777914560585E-2</v>
      </c>
      <c r="D556">
        <f t="shared" si="57"/>
        <v>1107.6720720000001</v>
      </c>
      <c r="F556">
        <f t="shared" si="58"/>
        <v>5.2003383661971833E-3</v>
      </c>
      <c r="G556">
        <f t="shared" si="60"/>
        <v>1.6365439548363402E-2</v>
      </c>
      <c r="H556">
        <f t="shared" si="61"/>
        <v>1107.6720720000001</v>
      </c>
    </row>
    <row r="557" spans="1:8" x14ac:dyDescent="0.15">
      <c r="A557">
        <v>1072.96</v>
      </c>
      <c r="B557">
        <v>2.2400000000000003E-2</v>
      </c>
      <c r="C557">
        <f t="shared" si="59"/>
        <v>2.215280464113328E-2</v>
      </c>
      <c r="D557">
        <f t="shared" si="57"/>
        <v>1096.9943040000001</v>
      </c>
      <c r="F557">
        <f t="shared" si="58"/>
        <v>5.1502079999999999E-3</v>
      </c>
      <c r="G557">
        <f t="shared" si="60"/>
        <v>1.700259664113328E-2</v>
      </c>
      <c r="H557">
        <f t="shared" si="61"/>
        <v>1096.9943040000001</v>
      </c>
    </row>
    <row r="558" spans="1:8" x14ac:dyDescent="0.15">
      <c r="A558">
        <v>1077.04</v>
      </c>
      <c r="B558">
        <v>2.2700000000000001E-2</v>
      </c>
      <c r="C558">
        <f t="shared" si="59"/>
        <v>2.2446188829829995E-2</v>
      </c>
      <c r="D558">
        <f t="shared" si="57"/>
        <v>1101.4888079999998</v>
      </c>
      <c r="F558">
        <f t="shared" si="58"/>
        <v>5.1713089577464779E-3</v>
      </c>
      <c r="G558">
        <f t="shared" si="60"/>
        <v>1.7274879872083516E-2</v>
      </c>
      <c r="H558">
        <f t="shared" si="61"/>
        <v>1101.4888079999998</v>
      </c>
    </row>
    <row r="559" spans="1:8" x14ac:dyDescent="0.15">
      <c r="A559">
        <v>1076.6399999999999</v>
      </c>
      <c r="B559">
        <v>2.3199999999999998E-2</v>
      </c>
      <c r="C559">
        <f t="shared" si="59"/>
        <v>2.293497128249599E-2</v>
      </c>
      <c r="D559">
        <f t="shared" si="57"/>
        <v>1101.618048</v>
      </c>
      <c r="F559">
        <f t="shared" si="58"/>
        <v>5.1719157183098587E-3</v>
      </c>
      <c r="G559">
        <f t="shared" si="60"/>
        <v>1.7763055564186132E-2</v>
      </c>
      <c r="H559">
        <f t="shared" si="61"/>
        <v>1101.618048</v>
      </c>
    </row>
    <row r="560" spans="1:8" x14ac:dyDescent="0.15">
      <c r="A560">
        <v>1080.3600000000001</v>
      </c>
      <c r="B560">
        <v>2.35E-2</v>
      </c>
      <c r="C560">
        <f t="shared" si="59"/>
        <v>2.3228126119207243E-2</v>
      </c>
      <c r="D560">
        <f t="shared" si="57"/>
        <v>1105.7484600000003</v>
      </c>
      <c r="F560">
        <f t="shared" si="58"/>
        <v>5.1913073239436627E-3</v>
      </c>
      <c r="G560">
        <f t="shared" si="60"/>
        <v>1.803681879526358E-2</v>
      </c>
      <c r="H560">
        <f t="shared" si="61"/>
        <v>1105.7484600000003</v>
      </c>
    </row>
    <row r="561" spans="1:8" x14ac:dyDescent="0.15">
      <c r="A561">
        <v>1079.1199999999999</v>
      </c>
      <c r="B561">
        <v>2.3799999999999998E-2</v>
      </c>
      <c r="C561">
        <f t="shared" si="59"/>
        <v>2.3521195041345866E-2</v>
      </c>
      <c r="D561">
        <f t="shared" si="57"/>
        <v>1104.803056</v>
      </c>
      <c r="F561">
        <f t="shared" si="58"/>
        <v>5.186868807511737E-3</v>
      </c>
      <c r="G561">
        <f t="shared" si="60"/>
        <v>1.8334326233834131E-2</v>
      </c>
      <c r="H561">
        <f t="shared" si="61"/>
        <v>1104.803056</v>
      </c>
    </row>
    <row r="562" spans="1:8" x14ac:dyDescent="0.15">
      <c r="A562">
        <v>1080.3600000000001</v>
      </c>
      <c r="B562">
        <v>2.4300000000000002E-2</v>
      </c>
      <c r="C562">
        <f t="shared" si="59"/>
        <v>2.4009452460351854E-2</v>
      </c>
      <c r="D562">
        <f t="shared" si="57"/>
        <v>1106.612748</v>
      </c>
      <c r="F562">
        <f t="shared" si="58"/>
        <v>5.1953650140845065E-3</v>
      </c>
      <c r="G562">
        <f t="shared" si="60"/>
        <v>1.881408744626735E-2</v>
      </c>
      <c r="H562">
        <f t="shared" si="61"/>
        <v>1106.612748</v>
      </c>
    </row>
    <row r="563" spans="1:8" x14ac:dyDescent="0.15">
      <c r="A563">
        <v>1078.48</v>
      </c>
      <c r="B563">
        <v>2.4399999999999998E-2</v>
      </c>
      <c r="C563">
        <f t="shared" si="59"/>
        <v>2.4107075343233104E-2</v>
      </c>
      <c r="D563">
        <f t="shared" si="57"/>
        <v>1104.7949120000001</v>
      </c>
      <c r="F563">
        <f t="shared" si="58"/>
        <v>5.1868305727699538E-3</v>
      </c>
      <c r="G563">
        <f t="shared" si="60"/>
        <v>1.8920244770463151E-2</v>
      </c>
      <c r="H563">
        <f t="shared" si="61"/>
        <v>1104.7949120000001</v>
      </c>
    </row>
    <row r="564" spans="1:8" x14ac:dyDescent="0.15">
      <c r="A564">
        <v>1078.92</v>
      </c>
      <c r="B564">
        <v>2.4799999999999999E-2</v>
      </c>
      <c r="C564">
        <f t="shared" si="59"/>
        <v>2.4497471600387372E-2</v>
      </c>
      <c r="D564">
        <f t="shared" si="57"/>
        <v>1105.677216</v>
      </c>
      <c r="F564">
        <f t="shared" si="58"/>
        <v>5.1909728450704228E-3</v>
      </c>
      <c r="G564">
        <f t="shared" si="60"/>
        <v>1.930649875531695E-2</v>
      </c>
      <c r="H564">
        <f t="shared" si="61"/>
        <v>1105.677216</v>
      </c>
    </row>
    <row r="565" spans="1:8" x14ac:dyDescent="0.15">
      <c r="A565">
        <v>1075.4000000000001</v>
      </c>
      <c r="B565">
        <v>2.5000000000000001E-2</v>
      </c>
      <c r="C565">
        <f t="shared" si="59"/>
        <v>2.4692612590371414E-2</v>
      </c>
      <c r="D565">
        <f t="shared" si="57"/>
        <v>1102.2850000000001</v>
      </c>
      <c r="F565">
        <f t="shared" si="58"/>
        <v>5.175046948356808E-3</v>
      </c>
      <c r="G565">
        <f t="shared" si="60"/>
        <v>1.9517565642014605E-2</v>
      </c>
      <c r="H565">
        <f t="shared" si="61"/>
        <v>1102.2850000000001</v>
      </c>
    </row>
    <row r="566" spans="1:8" x14ac:dyDescent="0.15">
      <c r="A566">
        <v>1080.76</v>
      </c>
      <c r="B566">
        <v>2.5399999999999999E-2</v>
      </c>
      <c r="C566">
        <f t="shared" si="59"/>
        <v>2.5082780367463243E-2</v>
      </c>
      <c r="D566">
        <f t="shared" si="57"/>
        <v>1108.2113040000002</v>
      </c>
      <c r="F566">
        <f t="shared" si="58"/>
        <v>5.2028699718309869E-3</v>
      </c>
      <c r="G566">
        <f t="shared" si="60"/>
        <v>1.9879910395632257E-2</v>
      </c>
      <c r="H566">
        <f t="shared" si="61"/>
        <v>1108.2113040000002</v>
      </c>
    </row>
    <row r="567" spans="1:8" x14ac:dyDescent="0.15">
      <c r="A567">
        <v>1082</v>
      </c>
      <c r="B567">
        <v>2.5699999999999997E-2</v>
      </c>
      <c r="C567">
        <f t="shared" si="59"/>
        <v>2.5375306331228299E-2</v>
      </c>
      <c r="D567">
        <f t="shared" si="57"/>
        <v>1109.8074000000001</v>
      </c>
      <c r="F567">
        <f t="shared" si="58"/>
        <v>5.2103633802816907E-3</v>
      </c>
      <c r="G567">
        <f t="shared" si="60"/>
        <v>2.0164942950946608E-2</v>
      </c>
      <c r="H567">
        <f t="shared" si="61"/>
        <v>1109.8074000000001</v>
      </c>
    </row>
    <row r="568" spans="1:8" x14ac:dyDescent="0.15">
      <c r="A568">
        <v>1082.2</v>
      </c>
      <c r="B568">
        <v>2.6000000000000002E-2</v>
      </c>
      <c r="C568">
        <f t="shared" si="59"/>
        <v>2.5667746748577813E-2</v>
      </c>
      <c r="D568">
        <f t="shared" si="57"/>
        <v>1110.3372000000002</v>
      </c>
      <c r="F568">
        <f t="shared" si="58"/>
        <v>5.2128507042253532E-3</v>
      </c>
      <c r="G568">
        <f t="shared" si="60"/>
        <v>2.0454896044352459E-2</v>
      </c>
      <c r="H568">
        <f t="shared" si="61"/>
        <v>1110.3372000000002</v>
      </c>
    </row>
    <row r="569" spans="1:8" x14ac:dyDescent="0.15">
      <c r="A569">
        <v>1085.48</v>
      </c>
      <c r="B569">
        <v>2.64E-2</v>
      </c>
      <c r="C569">
        <f t="shared" si="59"/>
        <v>2.6057534319289598E-2</v>
      </c>
      <c r="D569">
        <f t="shared" si="57"/>
        <v>1114.1366720000001</v>
      </c>
      <c r="F569">
        <f t="shared" si="58"/>
        <v>5.2306886009389677E-3</v>
      </c>
      <c r="G569">
        <f t="shared" si="60"/>
        <v>2.0826845718350633E-2</v>
      </c>
      <c r="H569">
        <f t="shared" si="61"/>
        <v>1114.1366720000001</v>
      </c>
    </row>
    <row r="570" spans="1:8" x14ac:dyDescent="0.15">
      <c r="A570">
        <v>1082.5999999999999</v>
      </c>
      <c r="B570">
        <v>2.6600000000000002E-2</v>
      </c>
      <c r="C570">
        <f t="shared" si="59"/>
        <v>2.62523711440657E-2</v>
      </c>
      <c r="D570">
        <f t="shared" si="57"/>
        <v>1111.3971599999998</v>
      </c>
      <c r="F570">
        <f t="shared" si="58"/>
        <v>5.2178270422535197E-3</v>
      </c>
      <c r="G570">
        <f t="shared" si="60"/>
        <v>2.1034544101812179E-2</v>
      </c>
      <c r="H570">
        <f t="shared" si="61"/>
        <v>1111.3971599999998</v>
      </c>
    </row>
    <row r="571" spans="1:8" x14ac:dyDescent="0.15">
      <c r="A571">
        <v>1083.44</v>
      </c>
      <c r="B571">
        <v>2.7200000000000002E-2</v>
      </c>
      <c r="C571">
        <f t="shared" si="59"/>
        <v>2.6836653953559785E-2</v>
      </c>
      <c r="D571">
        <f t="shared" si="57"/>
        <v>1112.9095680000003</v>
      </c>
      <c r="F571">
        <f t="shared" si="58"/>
        <v>5.2249275492957763E-3</v>
      </c>
      <c r="G571">
        <f t="shared" si="60"/>
        <v>2.1611726404264009E-2</v>
      </c>
      <c r="H571">
        <f t="shared" si="61"/>
        <v>1112.9095680000003</v>
      </c>
    </row>
    <row r="572" spans="1:8" x14ac:dyDescent="0.15">
      <c r="A572">
        <v>1080.1599999999999</v>
      </c>
      <c r="B572">
        <v>2.7400000000000001E-2</v>
      </c>
      <c r="C572">
        <f t="shared" si="59"/>
        <v>2.7031339051030518E-2</v>
      </c>
      <c r="D572">
        <f t="shared" si="57"/>
        <v>1109.756384</v>
      </c>
      <c r="F572">
        <f t="shared" si="58"/>
        <v>5.2101238685446014E-3</v>
      </c>
      <c r="G572">
        <f t="shared" si="60"/>
        <v>2.1821215182485917E-2</v>
      </c>
      <c r="H572">
        <f t="shared" si="61"/>
        <v>1109.756384</v>
      </c>
    </row>
    <row r="573" spans="1:8" x14ac:dyDescent="0.15">
      <c r="A573">
        <v>1084.8800000000001</v>
      </c>
      <c r="B573">
        <v>2.7799999999999998E-2</v>
      </c>
      <c r="C573">
        <f t="shared" si="59"/>
        <v>2.7420595575992218E-2</v>
      </c>
      <c r="D573">
        <f t="shared" si="57"/>
        <v>1115.0396640000001</v>
      </c>
      <c r="F573">
        <f t="shared" si="58"/>
        <v>5.2349280000000007E-3</v>
      </c>
      <c r="G573">
        <f t="shared" si="60"/>
        <v>2.2185667575992218E-2</v>
      </c>
      <c r="H573">
        <f t="shared" si="61"/>
        <v>1115.0396640000001</v>
      </c>
    </row>
    <row r="574" spans="1:8" x14ac:dyDescent="0.15">
      <c r="A574">
        <v>1084.48</v>
      </c>
      <c r="B574">
        <v>2.8199999999999999E-2</v>
      </c>
      <c r="C574">
        <f t="shared" si="59"/>
        <v>2.7809700639267233E-2</v>
      </c>
      <c r="D574">
        <f t="shared" si="57"/>
        <v>1115.062336</v>
      </c>
      <c r="F574">
        <f t="shared" si="58"/>
        <v>5.2350344413145539E-3</v>
      </c>
      <c r="G574">
        <f t="shared" si="60"/>
        <v>2.2574666197952679E-2</v>
      </c>
      <c r="H574">
        <f t="shared" si="61"/>
        <v>1115.062336</v>
      </c>
    </row>
    <row r="575" spans="1:8" x14ac:dyDescent="0.15">
      <c r="A575">
        <v>1084.8800000000001</v>
      </c>
      <c r="B575">
        <v>2.8300000000000002E-2</v>
      </c>
      <c r="C575">
        <f t="shared" si="59"/>
        <v>2.7906953253007866E-2</v>
      </c>
      <c r="D575">
        <f t="shared" si="57"/>
        <v>1115.5821040000001</v>
      </c>
      <c r="F575">
        <f t="shared" si="58"/>
        <v>5.237474666666667E-3</v>
      </c>
      <c r="G575">
        <f t="shared" si="60"/>
        <v>2.2669478586341198E-2</v>
      </c>
      <c r="H575">
        <f t="shared" si="61"/>
        <v>1115.5821040000001</v>
      </c>
    </row>
    <row r="576" spans="1:8" x14ac:dyDescent="0.15">
      <c r="A576">
        <v>1086.1199999999999</v>
      </c>
      <c r="B576">
        <v>2.8900000000000002E-2</v>
      </c>
      <c r="C576">
        <f t="shared" si="59"/>
        <v>2.8490270399627426E-2</v>
      </c>
      <c r="D576">
        <f t="shared" si="57"/>
        <v>1117.5088679999999</v>
      </c>
      <c r="F576">
        <f t="shared" si="58"/>
        <v>5.246520507042253E-3</v>
      </c>
      <c r="G576">
        <f t="shared" si="60"/>
        <v>2.3243749892585173E-2</v>
      </c>
      <c r="H576">
        <f t="shared" si="61"/>
        <v>1117.5088679999999</v>
      </c>
    </row>
    <row r="577" spans="1:8" x14ac:dyDescent="0.15">
      <c r="A577">
        <v>1085.48</v>
      </c>
      <c r="B577">
        <v>2.92E-2</v>
      </c>
      <c r="C577">
        <f t="shared" si="59"/>
        <v>2.8781801425451947E-2</v>
      </c>
      <c r="D577">
        <f t="shared" si="57"/>
        <v>1117.1760159999999</v>
      </c>
      <c r="F577">
        <f t="shared" si="58"/>
        <v>5.2449578215962439E-3</v>
      </c>
      <c r="G577">
        <f t="shared" si="60"/>
        <v>2.3536843603855703E-2</v>
      </c>
      <c r="H577">
        <f t="shared" si="61"/>
        <v>1117.1760159999999</v>
      </c>
    </row>
    <row r="578" spans="1:8" x14ac:dyDescent="0.15">
      <c r="A578">
        <v>1084.8800000000001</v>
      </c>
      <c r="B578">
        <v>2.9600000000000001E-2</v>
      </c>
      <c r="C578">
        <f t="shared" si="59"/>
        <v>2.9170377299779924E-2</v>
      </c>
      <c r="D578">
        <f t="shared" ref="D578:D641" si="62">A578*(1+B578)</f>
        <v>1116.9924480000002</v>
      </c>
      <c r="F578">
        <f t="shared" ref="F578:F641" si="63">D578/213/1000</f>
        <v>5.244096000000001E-3</v>
      </c>
      <c r="G578">
        <f t="shared" si="60"/>
        <v>2.3926281299779924E-2</v>
      </c>
      <c r="H578">
        <f t="shared" si="61"/>
        <v>1116.9924480000002</v>
      </c>
    </row>
    <row r="579" spans="1:8" x14ac:dyDescent="0.15">
      <c r="A579">
        <v>1086.3200000000002</v>
      </c>
      <c r="B579">
        <v>2.9900000000000003E-2</v>
      </c>
      <c r="C579">
        <f t="shared" ref="C579:C642" si="64">LN(1+B579)</f>
        <v>2.9461710149619048E-2</v>
      </c>
      <c r="D579">
        <f t="shared" si="62"/>
        <v>1118.8009680000002</v>
      </c>
      <c r="F579">
        <f t="shared" si="63"/>
        <v>5.2525867042253534E-3</v>
      </c>
      <c r="G579">
        <f t="shared" ref="G579:G642" si="65">C579-F579</f>
        <v>2.4209123445393693E-2</v>
      </c>
      <c r="H579">
        <f t="shared" ref="H579:H642" si="66">D579</f>
        <v>1118.8009680000002</v>
      </c>
    </row>
    <row r="580" spans="1:8" x14ac:dyDescent="0.15">
      <c r="A580">
        <v>1086.92</v>
      </c>
      <c r="B580">
        <v>3.0499999999999999E-2</v>
      </c>
      <c r="C580">
        <f t="shared" si="64"/>
        <v>3.0044121348376644E-2</v>
      </c>
      <c r="D580">
        <f t="shared" si="62"/>
        <v>1120.07106</v>
      </c>
      <c r="F580">
        <f t="shared" si="63"/>
        <v>5.2585495774647882E-3</v>
      </c>
      <c r="G580">
        <f t="shared" si="65"/>
        <v>2.4785571770911854E-2</v>
      </c>
      <c r="H580">
        <f t="shared" si="66"/>
        <v>1120.07106</v>
      </c>
    </row>
    <row r="581" spans="1:8" x14ac:dyDescent="0.15">
      <c r="A581">
        <v>1087.56</v>
      </c>
      <c r="B581">
        <v>3.0800000000000001E-2</v>
      </c>
      <c r="C581">
        <f t="shared" si="64"/>
        <v>3.0335199796072885E-2</v>
      </c>
      <c r="D581">
        <f t="shared" si="62"/>
        <v>1121.0568479999999</v>
      </c>
      <c r="F581">
        <f t="shared" si="63"/>
        <v>5.2631776901408446E-3</v>
      </c>
      <c r="G581">
        <f t="shared" si="65"/>
        <v>2.507202210593204E-2</v>
      </c>
      <c r="H581">
        <f t="shared" si="66"/>
        <v>1121.0568479999999</v>
      </c>
    </row>
    <row r="582" spans="1:8" x14ac:dyDescent="0.15">
      <c r="A582">
        <v>1087.96</v>
      </c>
      <c r="B582">
        <v>3.1200000000000002E-2</v>
      </c>
      <c r="C582">
        <f t="shared" si="64"/>
        <v>3.0723172642840479E-2</v>
      </c>
      <c r="D582">
        <f t="shared" si="62"/>
        <v>1121.904352</v>
      </c>
      <c r="F582">
        <f t="shared" si="63"/>
        <v>5.2671565821596246E-3</v>
      </c>
      <c r="G582">
        <f t="shared" si="65"/>
        <v>2.5456016060680854E-2</v>
      </c>
      <c r="H582">
        <f t="shared" si="66"/>
        <v>1121.904352</v>
      </c>
    </row>
    <row r="583" spans="1:8" x14ac:dyDescent="0.15">
      <c r="A583">
        <v>1085.92</v>
      </c>
      <c r="B583">
        <v>3.2500000000000001E-2</v>
      </c>
      <c r="C583">
        <f t="shared" si="64"/>
        <v>3.1983045853050743E-2</v>
      </c>
      <c r="D583">
        <f t="shared" si="62"/>
        <v>1121.2124000000001</v>
      </c>
      <c r="F583">
        <f t="shared" si="63"/>
        <v>5.2639079812206585E-3</v>
      </c>
      <c r="G583">
        <f t="shared" si="65"/>
        <v>2.6719137871830084E-2</v>
      </c>
      <c r="H583">
        <f t="shared" si="66"/>
        <v>1121.2124000000001</v>
      </c>
    </row>
    <row r="584" spans="1:8" x14ac:dyDescent="0.15">
      <c r="A584">
        <v>1089.2</v>
      </c>
      <c r="B584">
        <v>3.2199999999999999E-2</v>
      </c>
      <c r="C584">
        <f t="shared" si="64"/>
        <v>3.1692446732489728E-2</v>
      </c>
      <c r="D584">
        <f t="shared" si="62"/>
        <v>1124.27224</v>
      </c>
      <c r="F584">
        <f t="shared" si="63"/>
        <v>5.2782734272300473E-3</v>
      </c>
      <c r="G584">
        <f t="shared" si="65"/>
        <v>2.6414173305259681E-2</v>
      </c>
      <c r="H584">
        <f t="shared" si="66"/>
        <v>1124.27224</v>
      </c>
    </row>
    <row r="585" spans="1:8" x14ac:dyDescent="0.15">
      <c r="A585">
        <v>1088.4000000000001</v>
      </c>
      <c r="B585">
        <v>3.2500000000000001E-2</v>
      </c>
      <c r="C585">
        <f t="shared" si="64"/>
        <v>3.1983045853050743E-2</v>
      </c>
      <c r="D585">
        <f t="shared" si="62"/>
        <v>1123.7730000000001</v>
      </c>
      <c r="F585">
        <f t="shared" si="63"/>
        <v>5.275929577464789E-3</v>
      </c>
      <c r="G585">
        <f t="shared" si="65"/>
        <v>2.6707116275585953E-2</v>
      </c>
      <c r="H585">
        <f t="shared" si="66"/>
        <v>1123.7730000000001</v>
      </c>
    </row>
    <row r="586" spans="1:8" x14ac:dyDescent="0.15">
      <c r="A586">
        <v>1087.56</v>
      </c>
      <c r="B586">
        <v>3.2799999999999996E-2</v>
      </c>
      <c r="C586">
        <f t="shared" si="64"/>
        <v>3.2273560550295635E-2</v>
      </c>
      <c r="D586">
        <f t="shared" si="62"/>
        <v>1123.2319679999998</v>
      </c>
      <c r="F586">
        <f t="shared" si="63"/>
        <v>5.2733895211267597E-3</v>
      </c>
      <c r="G586">
        <f t="shared" si="65"/>
        <v>2.7000171029168876E-2</v>
      </c>
      <c r="H586">
        <f t="shared" si="66"/>
        <v>1123.2319679999998</v>
      </c>
    </row>
    <row r="587" spans="1:8" x14ac:dyDescent="0.15">
      <c r="A587">
        <v>1091.04</v>
      </c>
      <c r="B587">
        <v>3.2199999999999999E-2</v>
      </c>
      <c r="C587">
        <f t="shared" si="64"/>
        <v>3.1692446732489728E-2</v>
      </c>
      <c r="D587">
        <f t="shared" si="62"/>
        <v>1126.171488</v>
      </c>
      <c r="F587">
        <f t="shared" si="63"/>
        <v>5.2871900845070418E-3</v>
      </c>
      <c r="G587">
        <f t="shared" si="65"/>
        <v>2.6405256647982687E-2</v>
      </c>
      <c r="H587">
        <f t="shared" si="66"/>
        <v>1126.171488</v>
      </c>
    </row>
    <row r="588" spans="1:8" x14ac:dyDescent="0.15">
      <c r="A588">
        <v>1098.6799999999998</v>
      </c>
      <c r="B588">
        <v>3.3599999999999998E-2</v>
      </c>
      <c r="C588">
        <f t="shared" si="64"/>
        <v>3.304785404620042E-2</v>
      </c>
      <c r="D588">
        <f t="shared" si="62"/>
        <v>1135.595648</v>
      </c>
      <c r="F588">
        <f t="shared" si="63"/>
        <v>5.3314349671361502E-3</v>
      </c>
      <c r="G588">
        <f t="shared" si="65"/>
        <v>2.7716419079064268E-2</v>
      </c>
      <c r="H588">
        <f t="shared" si="66"/>
        <v>1135.595648</v>
      </c>
    </row>
    <row r="589" spans="1:8" x14ac:dyDescent="0.15">
      <c r="A589">
        <v>1087.96</v>
      </c>
      <c r="B589">
        <v>3.4099999999999998E-2</v>
      </c>
      <c r="C589">
        <f t="shared" si="64"/>
        <v>3.3531483208792345E-2</v>
      </c>
      <c r="D589">
        <f t="shared" si="62"/>
        <v>1125.059436</v>
      </c>
      <c r="F589">
        <f t="shared" si="63"/>
        <v>5.2819691830985919E-3</v>
      </c>
      <c r="G589">
        <f t="shared" si="65"/>
        <v>2.8249514025693753E-2</v>
      </c>
      <c r="H589">
        <f t="shared" si="66"/>
        <v>1125.059436</v>
      </c>
    </row>
    <row r="590" spans="1:8" x14ac:dyDescent="0.15">
      <c r="A590">
        <v>1088.1599999999999</v>
      </c>
      <c r="B590">
        <v>3.44E-2</v>
      </c>
      <c r="C590">
        <f t="shared" si="64"/>
        <v>3.3821548475510659E-2</v>
      </c>
      <c r="D590">
        <f t="shared" si="62"/>
        <v>1125.5927039999999</v>
      </c>
      <c r="F590">
        <f t="shared" si="63"/>
        <v>5.2844727887323938E-3</v>
      </c>
      <c r="G590">
        <f t="shared" si="65"/>
        <v>2.8537075686778265E-2</v>
      </c>
      <c r="H590">
        <f t="shared" si="66"/>
        <v>1125.5927039999999</v>
      </c>
    </row>
    <row r="591" spans="1:8" x14ac:dyDescent="0.15">
      <c r="A591">
        <v>1087.56</v>
      </c>
      <c r="B591">
        <v>3.4599999999999999E-2</v>
      </c>
      <c r="C591">
        <f t="shared" si="64"/>
        <v>3.4014878587277621E-2</v>
      </c>
      <c r="D591">
        <f t="shared" si="62"/>
        <v>1125.189576</v>
      </c>
      <c r="F591">
        <f t="shared" si="63"/>
        <v>5.2825801690140851E-3</v>
      </c>
      <c r="G591">
        <f t="shared" si="65"/>
        <v>2.8732298418263535E-2</v>
      </c>
      <c r="H591">
        <f t="shared" si="66"/>
        <v>1125.189576</v>
      </c>
    </row>
    <row r="592" spans="1:8" x14ac:dyDescent="0.15">
      <c r="A592">
        <v>1092.28</v>
      </c>
      <c r="B592">
        <v>3.5099999999999999E-2</v>
      </c>
      <c r="C592">
        <f t="shared" si="64"/>
        <v>3.4498040407567356E-2</v>
      </c>
      <c r="D592">
        <f t="shared" si="62"/>
        <v>1130.6190279999998</v>
      </c>
      <c r="F592">
        <f t="shared" si="63"/>
        <v>5.3080705539906093E-3</v>
      </c>
      <c r="G592">
        <f t="shared" si="65"/>
        <v>2.9189969853576747E-2</v>
      </c>
      <c r="H592">
        <f t="shared" si="66"/>
        <v>1130.6190279999998</v>
      </c>
    </row>
    <row r="593" spans="1:8" x14ac:dyDescent="0.15">
      <c r="A593">
        <v>1071.08</v>
      </c>
      <c r="B593">
        <v>3.5499999999999997E-2</v>
      </c>
      <c r="C593">
        <f t="shared" si="64"/>
        <v>3.4884401853501883E-2</v>
      </c>
      <c r="D593">
        <f t="shared" si="62"/>
        <v>1109.1033400000001</v>
      </c>
      <c r="F593">
        <f t="shared" si="63"/>
        <v>5.2070579342723012E-3</v>
      </c>
      <c r="G593">
        <f t="shared" si="65"/>
        <v>2.9677343919229583E-2</v>
      </c>
      <c r="H593">
        <f t="shared" si="66"/>
        <v>1109.1033400000001</v>
      </c>
    </row>
    <row r="594" spans="1:8" x14ac:dyDescent="0.15">
      <c r="A594">
        <v>1091.6799999999998</v>
      </c>
      <c r="B594">
        <v>3.6000000000000004E-2</v>
      </c>
      <c r="C594">
        <f t="shared" si="64"/>
        <v>3.5367143837291344E-2</v>
      </c>
      <c r="D594">
        <f t="shared" si="62"/>
        <v>1130.9804799999999</v>
      </c>
      <c r="F594">
        <f t="shared" si="63"/>
        <v>5.3097675117370893E-3</v>
      </c>
      <c r="G594">
        <f t="shared" si="65"/>
        <v>3.0057376325554254E-2</v>
      </c>
      <c r="H594">
        <f t="shared" si="66"/>
        <v>1130.9804799999999</v>
      </c>
    </row>
    <row r="595" spans="1:8" x14ac:dyDescent="0.15">
      <c r="A595">
        <v>1090.6399999999999</v>
      </c>
      <c r="B595">
        <v>3.6299999999999999E-2</v>
      </c>
      <c r="C595">
        <f t="shared" si="64"/>
        <v>3.5656677208034684E-2</v>
      </c>
      <c r="D595">
        <f t="shared" si="62"/>
        <v>1130.2302319999999</v>
      </c>
      <c r="F595">
        <f t="shared" si="63"/>
        <v>5.3062452206572765E-3</v>
      </c>
      <c r="G595">
        <f t="shared" si="65"/>
        <v>3.0350431987377406E-2</v>
      </c>
      <c r="H595">
        <f t="shared" si="66"/>
        <v>1130.2302319999999</v>
      </c>
    </row>
    <row r="596" spans="1:8" x14ac:dyDescent="0.15">
      <c r="A596">
        <v>1091.28</v>
      </c>
      <c r="B596">
        <v>3.6900000000000002E-2</v>
      </c>
      <c r="C596">
        <f t="shared" si="64"/>
        <v>3.6235492582095359E-2</v>
      </c>
      <c r="D596">
        <f t="shared" si="62"/>
        <v>1131.5482319999999</v>
      </c>
      <c r="F596">
        <f t="shared" si="63"/>
        <v>5.3124330140845062E-3</v>
      </c>
      <c r="G596">
        <f t="shared" si="65"/>
        <v>3.0923059568010853E-2</v>
      </c>
      <c r="H596">
        <f t="shared" si="66"/>
        <v>1131.5482319999999</v>
      </c>
    </row>
    <row r="597" spans="1:8" x14ac:dyDescent="0.15">
      <c r="A597">
        <v>1090.44</v>
      </c>
      <c r="B597">
        <v>3.7100000000000001E-2</v>
      </c>
      <c r="C597">
        <f t="shared" si="64"/>
        <v>3.6428356613551406E-2</v>
      </c>
      <c r="D597">
        <f t="shared" si="62"/>
        <v>1130.8953239999998</v>
      </c>
      <c r="F597">
        <f t="shared" si="63"/>
        <v>5.3093677183098584E-3</v>
      </c>
      <c r="G597">
        <f t="shared" si="65"/>
        <v>3.1118988895241548E-2</v>
      </c>
      <c r="H597">
        <f t="shared" si="66"/>
        <v>1130.8953239999998</v>
      </c>
    </row>
    <row r="598" spans="1:8" x14ac:dyDescent="0.15">
      <c r="A598">
        <v>1092.92</v>
      </c>
      <c r="B598">
        <v>3.7400000000000003E-2</v>
      </c>
      <c r="C598">
        <f t="shared" si="64"/>
        <v>3.6717582935162862E-2</v>
      </c>
      <c r="D598">
        <f t="shared" si="62"/>
        <v>1133.7952080000002</v>
      </c>
      <c r="F598">
        <f t="shared" si="63"/>
        <v>5.3229821971831001E-3</v>
      </c>
      <c r="G598">
        <f t="shared" si="65"/>
        <v>3.1394600737979762E-2</v>
      </c>
      <c r="H598">
        <f t="shared" si="66"/>
        <v>1133.7952080000002</v>
      </c>
    </row>
    <row r="599" spans="1:8" x14ac:dyDescent="0.15">
      <c r="A599">
        <v>1093.72</v>
      </c>
      <c r="B599">
        <v>3.78E-2</v>
      </c>
      <c r="C599">
        <f t="shared" si="64"/>
        <v>3.7103087951502259E-2</v>
      </c>
      <c r="D599">
        <f t="shared" si="62"/>
        <v>1135.0626160000002</v>
      </c>
      <c r="F599">
        <f t="shared" si="63"/>
        <v>5.3289324694835681E-3</v>
      </c>
      <c r="G599">
        <f t="shared" si="65"/>
        <v>3.1774155482018687E-2</v>
      </c>
      <c r="H599">
        <f t="shared" si="66"/>
        <v>1135.0626160000002</v>
      </c>
    </row>
    <row r="600" spans="1:8" x14ac:dyDescent="0.15">
      <c r="A600">
        <v>1093.3200000000002</v>
      </c>
      <c r="B600">
        <v>3.7999999999999999E-2</v>
      </c>
      <c r="C600">
        <f t="shared" si="64"/>
        <v>3.7295784743696929E-2</v>
      </c>
      <c r="D600">
        <f t="shared" si="62"/>
        <v>1134.8661600000003</v>
      </c>
      <c r="F600">
        <f t="shared" si="63"/>
        <v>5.3280101408450719E-3</v>
      </c>
      <c r="G600">
        <f t="shared" si="65"/>
        <v>3.1967774602851856E-2</v>
      </c>
      <c r="H600">
        <f t="shared" si="66"/>
        <v>1134.8661600000003</v>
      </c>
    </row>
    <row r="601" spans="1:8" x14ac:dyDescent="0.15">
      <c r="A601">
        <v>1092.52</v>
      </c>
      <c r="B601">
        <v>3.8800000000000001E-2</v>
      </c>
      <c r="C601">
        <f t="shared" si="64"/>
        <v>3.8066200806456278E-2</v>
      </c>
      <c r="D601">
        <f t="shared" si="62"/>
        <v>1134.909776</v>
      </c>
      <c r="F601">
        <f t="shared" si="63"/>
        <v>5.3282149107981222E-3</v>
      </c>
      <c r="G601">
        <f t="shared" si="65"/>
        <v>3.2737985895658156E-2</v>
      </c>
      <c r="H601">
        <f t="shared" si="66"/>
        <v>1134.909776</v>
      </c>
    </row>
    <row r="602" spans="1:8" x14ac:dyDescent="0.15">
      <c r="A602">
        <v>1090.8400000000001</v>
      </c>
      <c r="B602">
        <v>3.9E-2</v>
      </c>
      <c r="C602">
        <f t="shared" si="64"/>
        <v>3.8258712117090268E-2</v>
      </c>
      <c r="D602">
        <f t="shared" si="62"/>
        <v>1133.38276</v>
      </c>
      <c r="F602">
        <f t="shared" si="63"/>
        <v>5.3210458215962441E-3</v>
      </c>
      <c r="G602">
        <f t="shared" si="65"/>
        <v>3.2937666295494022E-2</v>
      </c>
      <c r="H602">
        <f t="shared" si="66"/>
        <v>1133.38276</v>
      </c>
    </row>
    <row r="603" spans="1:8" x14ac:dyDescent="0.15">
      <c r="A603">
        <v>1097.44</v>
      </c>
      <c r="B603">
        <v>3.9599999999999996E-2</v>
      </c>
      <c r="C603">
        <f t="shared" si="64"/>
        <v>3.8836023785198216E-2</v>
      </c>
      <c r="D603">
        <f t="shared" si="62"/>
        <v>1140.8986240000002</v>
      </c>
      <c r="F603">
        <f t="shared" si="63"/>
        <v>5.3563315680751188E-3</v>
      </c>
      <c r="G603">
        <f t="shared" si="65"/>
        <v>3.3479692217123096E-2</v>
      </c>
      <c r="H603">
        <f t="shared" si="66"/>
        <v>1140.8986240000002</v>
      </c>
    </row>
    <row r="604" spans="1:8" x14ac:dyDescent="0.15">
      <c r="A604">
        <v>1080.1599999999999</v>
      </c>
      <c r="B604">
        <v>4.0099999999999997E-2</v>
      </c>
      <c r="C604">
        <f t="shared" si="64"/>
        <v>3.9316862376950409E-2</v>
      </c>
      <c r="D604">
        <f t="shared" si="62"/>
        <v>1123.4744159999998</v>
      </c>
      <c r="F604">
        <f t="shared" si="63"/>
        <v>5.274527774647886E-3</v>
      </c>
      <c r="G604">
        <f t="shared" si="65"/>
        <v>3.4042334602302521E-2</v>
      </c>
      <c r="H604">
        <f t="shared" si="66"/>
        <v>1123.4744159999998</v>
      </c>
    </row>
    <row r="605" spans="1:8" x14ac:dyDescent="0.15">
      <c r="A605">
        <v>1096.2</v>
      </c>
      <c r="B605">
        <v>4.0599999999999997E-2</v>
      </c>
      <c r="C605">
        <f t="shared" si="64"/>
        <v>3.9797469874066058E-2</v>
      </c>
      <c r="D605">
        <f t="shared" si="62"/>
        <v>1140.7057199999999</v>
      </c>
      <c r="F605">
        <f t="shared" si="63"/>
        <v>5.3554259154929571E-3</v>
      </c>
      <c r="G605">
        <f t="shared" si="65"/>
        <v>3.4442043958573101E-2</v>
      </c>
      <c r="H605">
        <f t="shared" si="66"/>
        <v>1140.7057199999999</v>
      </c>
    </row>
    <row r="606" spans="1:8" x14ac:dyDescent="0.15">
      <c r="A606">
        <v>1097.24</v>
      </c>
      <c r="B606">
        <v>4.1500000000000002E-2</v>
      </c>
      <c r="C606">
        <f t="shared" si="64"/>
        <v>4.0661981718889718E-2</v>
      </c>
      <c r="D606">
        <f t="shared" si="62"/>
        <v>1142.7754600000001</v>
      </c>
      <c r="F606">
        <f t="shared" si="63"/>
        <v>5.3651430046948367E-3</v>
      </c>
      <c r="G606">
        <f t="shared" si="65"/>
        <v>3.5296838714194881E-2</v>
      </c>
      <c r="H606">
        <f t="shared" si="66"/>
        <v>1142.7754600000001</v>
      </c>
    </row>
    <row r="607" spans="1:8" x14ac:dyDescent="0.15">
      <c r="A607">
        <v>1097.24</v>
      </c>
      <c r="B607">
        <v>4.1900000000000007E-2</v>
      </c>
      <c r="C607">
        <f t="shared" si="64"/>
        <v>4.1045969436001022E-2</v>
      </c>
      <c r="D607">
        <f t="shared" si="62"/>
        <v>1143.214356</v>
      </c>
      <c r="F607">
        <f t="shared" si="63"/>
        <v>5.3672035492957739E-3</v>
      </c>
      <c r="G607">
        <f t="shared" si="65"/>
        <v>3.5678765886705245E-2</v>
      </c>
      <c r="H607">
        <f t="shared" si="66"/>
        <v>1143.214356</v>
      </c>
    </row>
    <row r="608" spans="1:8" x14ac:dyDescent="0.15">
      <c r="A608">
        <v>1096.5999999999999</v>
      </c>
      <c r="B608">
        <v>4.2300000000000004E-2</v>
      </c>
      <c r="C608">
        <f t="shared" si="64"/>
        <v>4.1429809763139556E-2</v>
      </c>
      <c r="D608">
        <f t="shared" si="62"/>
        <v>1142.9861799999999</v>
      </c>
      <c r="F608">
        <f t="shared" si="63"/>
        <v>5.3661323004694835E-3</v>
      </c>
      <c r="G608">
        <f t="shared" si="65"/>
        <v>3.6063677462670071E-2</v>
      </c>
      <c r="H608">
        <f t="shared" si="66"/>
        <v>1142.9861799999999</v>
      </c>
    </row>
    <row r="609" spans="1:8" x14ac:dyDescent="0.15">
      <c r="A609">
        <v>1096.8400000000001</v>
      </c>
      <c r="B609">
        <v>4.2699999999999995E-2</v>
      </c>
      <c r="C609">
        <f t="shared" si="64"/>
        <v>4.1813502813410348E-2</v>
      </c>
      <c r="D609">
        <f t="shared" si="62"/>
        <v>1143.675068</v>
      </c>
      <c r="F609">
        <f t="shared" si="63"/>
        <v>5.3693665164319254E-3</v>
      </c>
      <c r="G609">
        <f t="shared" si="65"/>
        <v>3.6444136296978423E-2</v>
      </c>
      <c r="H609">
        <f t="shared" si="66"/>
        <v>1143.675068</v>
      </c>
    </row>
    <row r="610" spans="1:8" x14ac:dyDescent="0.15">
      <c r="A610">
        <v>1098.48</v>
      </c>
      <c r="B610">
        <v>4.2900000000000001E-2</v>
      </c>
      <c r="C610">
        <f t="shared" si="64"/>
        <v>4.200529414503007E-2</v>
      </c>
      <c r="D610">
        <f t="shared" si="62"/>
        <v>1145.6047919999999</v>
      </c>
      <c r="F610">
        <f t="shared" si="63"/>
        <v>5.3784262535211264E-3</v>
      </c>
      <c r="G610">
        <f t="shared" si="65"/>
        <v>3.6626867891508944E-2</v>
      </c>
      <c r="H610">
        <f t="shared" si="66"/>
        <v>1145.6047919999999</v>
      </c>
    </row>
    <row r="611" spans="1:8" x14ac:dyDescent="0.15">
      <c r="A611">
        <v>1095.5999999999999</v>
      </c>
      <c r="B611">
        <v>4.3499999999999997E-2</v>
      </c>
      <c r="C611">
        <f t="shared" si="64"/>
        <v>4.2580447535118478E-2</v>
      </c>
      <c r="D611">
        <f t="shared" si="62"/>
        <v>1143.2586000000001</v>
      </c>
      <c r="F611">
        <f t="shared" si="63"/>
        <v>5.3674112676056346E-3</v>
      </c>
      <c r="G611">
        <f t="shared" si="65"/>
        <v>3.7213036267512843E-2</v>
      </c>
      <c r="H611">
        <f t="shared" si="66"/>
        <v>1143.2586000000001</v>
      </c>
    </row>
    <row r="612" spans="1:8" x14ac:dyDescent="0.15">
      <c r="A612">
        <v>1096.5999999999999</v>
      </c>
      <c r="B612">
        <v>4.3799999999999999E-2</v>
      </c>
      <c r="C612">
        <f t="shared" si="64"/>
        <v>4.2867900227175869E-2</v>
      </c>
      <c r="D612">
        <f t="shared" si="62"/>
        <v>1144.6310799999999</v>
      </c>
      <c r="F612">
        <f t="shared" si="63"/>
        <v>5.3738548356807511E-3</v>
      </c>
      <c r="G612">
        <f t="shared" si="65"/>
        <v>3.7494045391495118E-2</v>
      </c>
      <c r="H612">
        <f t="shared" si="66"/>
        <v>1144.6310799999999</v>
      </c>
    </row>
    <row r="613" spans="1:8" x14ac:dyDescent="0.15">
      <c r="A613">
        <v>1097.24</v>
      </c>
      <c r="B613">
        <v>4.4500000000000005E-2</v>
      </c>
      <c r="C613">
        <f t="shared" si="64"/>
        <v>4.3538302014483408E-2</v>
      </c>
      <c r="D613">
        <f t="shared" si="62"/>
        <v>1146.06718</v>
      </c>
      <c r="F613">
        <f t="shared" si="63"/>
        <v>5.3805970892018776E-3</v>
      </c>
      <c r="G613">
        <f t="shared" si="65"/>
        <v>3.8157704925281533E-2</v>
      </c>
      <c r="H613">
        <f t="shared" si="66"/>
        <v>1146.06718</v>
      </c>
    </row>
    <row r="614" spans="1:8" x14ac:dyDescent="0.15">
      <c r="A614">
        <v>1100.3200000000002</v>
      </c>
      <c r="B614">
        <v>4.4800000000000006E-2</v>
      </c>
      <c r="C614">
        <f t="shared" si="64"/>
        <v>4.3825479540029515E-2</v>
      </c>
      <c r="D614">
        <f t="shared" si="62"/>
        <v>1149.6143360000001</v>
      </c>
      <c r="F614">
        <f t="shared" si="63"/>
        <v>5.3972504037558692E-3</v>
      </c>
      <c r="G614">
        <f t="shared" si="65"/>
        <v>3.8428229136273646E-2</v>
      </c>
      <c r="H614">
        <f t="shared" si="66"/>
        <v>1149.6143360000001</v>
      </c>
    </row>
    <row r="615" spans="1:8" x14ac:dyDescent="0.15">
      <c r="A615">
        <v>1097.24</v>
      </c>
      <c r="B615">
        <v>4.5400000000000003E-2</v>
      </c>
      <c r="C615">
        <f t="shared" si="64"/>
        <v>4.4399587296684515E-2</v>
      </c>
      <c r="D615">
        <f t="shared" si="62"/>
        <v>1147.0546960000001</v>
      </c>
      <c r="F615">
        <f t="shared" si="63"/>
        <v>5.385233314553991E-3</v>
      </c>
      <c r="G615">
        <f t="shared" si="65"/>
        <v>3.9014353982130524E-2</v>
      </c>
      <c r="H615">
        <f t="shared" si="66"/>
        <v>1147.0546960000001</v>
      </c>
    </row>
    <row r="616" spans="1:8" x14ac:dyDescent="0.15">
      <c r="A616">
        <v>1095.8</v>
      </c>
      <c r="B616">
        <v>4.5599999999999995E-2</v>
      </c>
      <c r="C616">
        <f t="shared" si="64"/>
        <v>4.4590883327875218E-2</v>
      </c>
      <c r="D616">
        <f t="shared" si="62"/>
        <v>1145.76848</v>
      </c>
      <c r="F616">
        <f t="shared" si="63"/>
        <v>5.3791947417840382E-3</v>
      </c>
      <c r="G616">
        <f t="shared" si="65"/>
        <v>3.9211688586091177E-2</v>
      </c>
      <c r="H616">
        <f t="shared" si="66"/>
        <v>1145.76848</v>
      </c>
    </row>
    <row r="617" spans="1:8" x14ac:dyDescent="0.15">
      <c r="A617">
        <v>1101.56</v>
      </c>
      <c r="B617">
        <v>4.5999999999999999E-2</v>
      </c>
      <c r="C617">
        <f t="shared" si="64"/>
        <v>4.4973365642731196E-2</v>
      </c>
      <c r="D617">
        <f t="shared" si="62"/>
        <v>1152.2317599999999</v>
      </c>
      <c r="F617">
        <f t="shared" si="63"/>
        <v>5.4095387793427225E-3</v>
      </c>
      <c r="G617">
        <f t="shared" si="65"/>
        <v>3.9563826863388475E-2</v>
      </c>
      <c r="H617">
        <f t="shared" si="66"/>
        <v>1152.2317599999999</v>
      </c>
    </row>
    <row r="618" spans="1:8" x14ac:dyDescent="0.15">
      <c r="A618">
        <v>1103.2</v>
      </c>
      <c r="B618">
        <v>4.6500000000000007E-2</v>
      </c>
      <c r="C618">
        <f t="shared" si="64"/>
        <v>4.5451262903917357E-2</v>
      </c>
      <c r="D618">
        <f t="shared" si="62"/>
        <v>1154.4988000000001</v>
      </c>
      <c r="F618">
        <f t="shared" si="63"/>
        <v>5.4201821596244135E-3</v>
      </c>
      <c r="G618">
        <f t="shared" si="65"/>
        <v>4.0031080744292943E-2</v>
      </c>
      <c r="H618">
        <f t="shared" si="66"/>
        <v>1154.4988000000001</v>
      </c>
    </row>
    <row r="619" spans="1:8" x14ac:dyDescent="0.15">
      <c r="A619">
        <v>1100.72</v>
      </c>
      <c r="B619">
        <v>4.7199999999999999E-2</v>
      </c>
      <c r="C619">
        <f t="shared" si="64"/>
        <v>4.6119935613553036E-2</v>
      </c>
      <c r="D619">
        <f t="shared" si="62"/>
        <v>1152.673984</v>
      </c>
      <c r="F619">
        <f t="shared" si="63"/>
        <v>5.4116149483568075E-3</v>
      </c>
      <c r="G619">
        <f t="shared" si="65"/>
        <v>4.0708320665196231E-2</v>
      </c>
      <c r="H619">
        <f t="shared" si="66"/>
        <v>1152.673984</v>
      </c>
    </row>
    <row r="620" spans="1:8" x14ac:dyDescent="0.15">
      <c r="A620">
        <v>1100.3200000000002</v>
      </c>
      <c r="B620">
        <v>4.8099999999999997E-2</v>
      </c>
      <c r="C620">
        <f t="shared" si="64"/>
        <v>4.6979001193994639E-2</v>
      </c>
      <c r="D620">
        <f t="shared" si="62"/>
        <v>1153.2453920000003</v>
      </c>
      <c r="F620">
        <f t="shared" si="63"/>
        <v>5.4142976150234751E-3</v>
      </c>
      <c r="G620">
        <f t="shared" si="65"/>
        <v>4.1564703578971164E-2</v>
      </c>
      <c r="H620">
        <f t="shared" si="66"/>
        <v>1153.2453920000003</v>
      </c>
    </row>
    <row r="621" spans="1:8" x14ac:dyDescent="0.15">
      <c r="A621">
        <v>1101.3600000000001</v>
      </c>
      <c r="B621">
        <v>4.8300000000000003E-2</v>
      </c>
      <c r="C621">
        <f t="shared" si="64"/>
        <v>4.716980447638993E-2</v>
      </c>
      <c r="D621">
        <f t="shared" si="62"/>
        <v>1154.5556880000001</v>
      </c>
      <c r="F621">
        <f t="shared" si="63"/>
        <v>5.4204492394366206E-3</v>
      </c>
      <c r="G621">
        <f t="shared" si="65"/>
        <v>4.1749355236953306E-2</v>
      </c>
      <c r="H621">
        <f t="shared" si="66"/>
        <v>1154.5556880000001</v>
      </c>
    </row>
    <row r="622" spans="1:8" x14ac:dyDescent="0.15">
      <c r="A622">
        <v>1103.8400000000001</v>
      </c>
      <c r="B622">
        <v>4.8799999999999996E-2</v>
      </c>
      <c r="C622">
        <f t="shared" si="64"/>
        <v>4.7646653467352994E-2</v>
      </c>
      <c r="D622">
        <f t="shared" si="62"/>
        <v>1157.707392</v>
      </c>
      <c r="F622">
        <f t="shared" si="63"/>
        <v>5.4352459718309864E-3</v>
      </c>
      <c r="G622">
        <f t="shared" si="65"/>
        <v>4.2211407495522005E-2</v>
      </c>
      <c r="H622">
        <f t="shared" si="66"/>
        <v>1157.707392</v>
      </c>
    </row>
    <row r="623" spans="1:8" x14ac:dyDescent="0.15">
      <c r="A623">
        <v>1102.4000000000001</v>
      </c>
      <c r="B623">
        <v>4.9200000000000001E-2</v>
      </c>
      <c r="C623">
        <f t="shared" si="64"/>
        <v>4.802796901058147E-2</v>
      </c>
      <c r="D623">
        <f t="shared" si="62"/>
        <v>1156.6380799999999</v>
      </c>
      <c r="F623">
        <f t="shared" si="63"/>
        <v>5.4302257276995303E-3</v>
      </c>
      <c r="G623">
        <f t="shared" si="65"/>
        <v>4.2597743282881941E-2</v>
      </c>
      <c r="H623">
        <f t="shared" si="66"/>
        <v>1156.6380799999999</v>
      </c>
    </row>
    <row r="624" spans="1:8" x14ac:dyDescent="0.15">
      <c r="A624">
        <v>1100.3200000000002</v>
      </c>
      <c r="B624">
        <v>4.9400000000000006E-2</v>
      </c>
      <c r="C624">
        <f t="shared" si="64"/>
        <v>4.8218572270474443E-2</v>
      </c>
      <c r="D624">
        <f t="shared" si="62"/>
        <v>1154.6758080000002</v>
      </c>
      <c r="F624">
        <f t="shared" si="63"/>
        <v>5.4210131830985924E-3</v>
      </c>
      <c r="G624">
        <f t="shared" si="65"/>
        <v>4.2797559087375849E-2</v>
      </c>
      <c r="H624">
        <f t="shared" si="66"/>
        <v>1154.6758080000002</v>
      </c>
    </row>
    <row r="625" spans="1:8" x14ac:dyDescent="0.15">
      <c r="A625">
        <v>1097.8400000000001</v>
      </c>
      <c r="B625">
        <v>4.9599999999999998E-2</v>
      </c>
      <c r="C625">
        <f t="shared" si="64"/>
        <v>4.8409139207687628E-2</v>
      </c>
      <c r="D625">
        <f t="shared" si="62"/>
        <v>1152.2928640000002</v>
      </c>
      <c r="F625">
        <f t="shared" si="63"/>
        <v>5.4098256525821602E-3</v>
      </c>
      <c r="G625">
        <f t="shared" si="65"/>
        <v>4.2999313555105466E-2</v>
      </c>
      <c r="H625">
        <f t="shared" si="66"/>
        <v>1152.2928640000002</v>
      </c>
    </row>
    <row r="626" spans="1:8" x14ac:dyDescent="0.15">
      <c r="A626">
        <v>1101.1599999999999</v>
      </c>
      <c r="B626">
        <v>5.0599999999999999E-2</v>
      </c>
      <c r="C626">
        <f t="shared" si="64"/>
        <v>4.9361429537724093E-2</v>
      </c>
      <c r="D626">
        <f t="shared" si="62"/>
        <v>1156.8786959999998</v>
      </c>
      <c r="F626">
        <f t="shared" si="63"/>
        <v>5.4313553802816886E-3</v>
      </c>
      <c r="G626">
        <f t="shared" si="65"/>
        <v>4.3930074157442406E-2</v>
      </c>
      <c r="H626">
        <f t="shared" si="66"/>
        <v>1156.8786959999998</v>
      </c>
    </row>
    <row r="627" spans="1:8" x14ac:dyDescent="0.15">
      <c r="A627">
        <v>1103.4000000000001</v>
      </c>
      <c r="B627">
        <v>5.0900000000000001E-2</v>
      </c>
      <c r="C627">
        <f t="shared" si="64"/>
        <v>4.9646939889413717E-2</v>
      </c>
      <c r="D627">
        <f t="shared" si="62"/>
        <v>1159.56306</v>
      </c>
      <c r="F627">
        <f t="shared" si="63"/>
        <v>5.4439580281690145E-3</v>
      </c>
      <c r="G627">
        <f t="shared" si="65"/>
        <v>4.4202981861244703E-2</v>
      </c>
      <c r="H627">
        <f t="shared" si="66"/>
        <v>1159.56306</v>
      </c>
    </row>
    <row r="628" spans="1:8" x14ac:dyDescent="0.15">
      <c r="A628">
        <v>1102.1599999999999</v>
      </c>
      <c r="B628">
        <v>5.1100000000000007E-2</v>
      </c>
      <c r="C628">
        <f t="shared" si="64"/>
        <v>4.9837234847171584E-2</v>
      </c>
      <c r="D628">
        <f t="shared" si="62"/>
        <v>1158.4803759999998</v>
      </c>
      <c r="F628">
        <f t="shared" si="63"/>
        <v>5.4388750046948341E-3</v>
      </c>
      <c r="G628">
        <f t="shared" si="65"/>
        <v>4.4398359842476753E-2</v>
      </c>
      <c r="H628">
        <f t="shared" si="66"/>
        <v>1158.4803759999998</v>
      </c>
    </row>
    <row r="629" spans="1:8" x14ac:dyDescent="0.15">
      <c r="A629">
        <v>1103.4000000000001</v>
      </c>
      <c r="B629">
        <v>5.16E-2</v>
      </c>
      <c r="C629">
        <f t="shared" si="64"/>
        <v>5.0312813873589178E-2</v>
      </c>
      <c r="D629">
        <f t="shared" si="62"/>
        <v>1160.3354400000003</v>
      </c>
      <c r="F629">
        <f t="shared" si="63"/>
        <v>5.4475842253521138E-3</v>
      </c>
      <c r="G629">
        <f t="shared" si="65"/>
        <v>4.4865229648237068E-2</v>
      </c>
      <c r="H629">
        <f t="shared" si="66"/>
        <v>1160.3354400000003</v>
      </c>
    </row>
    <row r="630" spans="1:8" x14ac:dyDescent="0.15">
      <c r="A630">
        <v>1104.24</v>
      </c>
      <c r="B630">
        <v>5.1900000000000002E-2</v>
      </c>
      <c r="C630">
        <f t="shared" si="64"/>
        <v>5.0598052763091435E-2</v>
      </c>
      <c r="D630">
        <f t="shared" si="62"/>
        <v>1161.550056</v>
      </c>
      <c r="F630">
        <f t="shared" si="63"/>
        <v>5.4532866478873244E-3</v>
      </c>
      <c r="G630">
        <f t="shared" si="65"/>
        <v>4.5144766115204113E-2</v>
      </c>
      <c r="H630">
        <f t="shared" si="66"/>
        <v>1161.550056</v>
      </c>
    </row>
    <row r="631" spans="1:8" x14ac:dyDescent="0.15">
      <c r="A631">
        <v>1102.1599999999999</v>
      </c>
      <c r="B631">
        <v>5.2199999999999996E-2</v>
      </c>
      <c r="C631">
        <f t="shared" si="64"/>
        <v>5.088321031456982E-2</v>
      </c>
      <c r="D631">
        <f t="shared" si="62"/>
        <v>1159.6927519999999</v>
      </c>
      <c r="F631">
        <f t="shared" si="63"/>
        <v>5.4445669107981215E-3</v>
      </c>
      <c r="G631">
        <f t="shared" si="65"/>
        <v>4.5438643403771697E-2</v>
      </c>
      <c r="H631">
        <f t="shared" si="66"/>
        <v>1159.6927519999999</v>
      </c>
    </row>
    <row r="632" spans="1:8" x14ac:dyDescent="0.15">
      <c r="A632">
        <v>1101.1599999999999</v>
      </c>
      <c r="B632">
        <v>5.28E-2</v>
      </c>
      <c r="C632">
        <f t="shared" si="64"/>
        <v>5.1453281588915663E-2</v>
      </c>
      <c r="D632">
        <f t="shared" si="62"/>
        <v>1159.3012479999998</v>
      </c>
      <c r="F632">
        <f t="shared" si="63"/>
        <v>5.4427288638497643E-3</v>
      </c>
      <c r="G632">
        <f t="shared" si="65"/>
        <v>4.6010552725065899E-2</v>
      </c>
      <c r="H632">
        <f t="shared" si="66"/>
        <v>1159.3012479999998</v>
      </c>
    </row>
    <row r="633" spans="1:8" x14ac:dyDescent="0.15">
      <c r="A633">
        <v>1100.3200000000002</v>
      </c>
      <c r="B633">
        <v>5.3099999999999994E-2</v>
      </c>
      <c r="C633">
        <f t="shared" si="64"/>
        <v>5.1738195404414371E-2</v>
      </c>
      <c r="D633">
        <f t="shared" si="62"/>
        <v>1158.7469920000001</v>
      </c>
      <c r="F633">
        <f t="shared" si="63"/>
        <v>5.4401267230046952E-3</v>
      </c>
      <c r="G633">
        <f t="shared" si="65"/>
        <v>4.6298068681409676E-2</v>
      </c>
      <c r="H633">
        <f t="shared" si="66"/>
        <v>1158.7469920000001</v>
      </c>
    </row>
    <row r="634" spans="1:8" x14ac:dyDescent="0.15">
      <c r="A634">
        <v>1106.52</v>
      </c>
      <c r="B634">
        <v>5.3899999999999997E-2</v>
      </c>
      <c r="C634">
        <f t="shared" si="64"/>
        <v>5.2497568957754044E-2</v>
      </c>
      <c r="D634">
        <f t="shared" si="62"/>
        <v>1166.1614280000001</v>
      </c>
      <c r="F634">
        <f t="shared" si="63"/>
        <v>5.4749362816901414E-3</v>
      </c>
      <c r="G634">
        <f t="shared" si="65"/>
        <v>4.7022632676063901E-2</v>
      </c>
      <c r="H634">
        <f t="shared" si="66"/>
        <v>1166.1614280000001</v>
      </c>
    </row>
    <row r="635" spans="1:8" x14ac:dyDescent="0.15">
      <c r="A635">
        <v>1105.04</v>
      </c>
      <c r="B635">
        <v>5.45E-2</v>
      </c>
      <c r="C635">
        <f t="shared" si="64"/>
        <v>5.3066720936692229E-2</v>
      </c>
      <c r="D635">
        <f t="shared" si="62"/>
        <v>1165.26468</v>
      </c>
      <c r="F635">
        <f t="shared" si="63"/>
        <v>5.4707261971830984E-3</v>
      </c>
      <c r="G635">
        <f t="shared" si="65"/>
        <v>4.759599473950913E-2</v>
      </c>
      <c r="H635">
        <f t="shared" si="66"/>
        <v>1165.26468</v>
      </c>
    </row>
    <row r="636" spans="1:8" x14ac:dyDescent="0.15">
      <c r="A636">
        <v>1105.04</v>
      </c>
      <c r="B636">
        <v>5.4699999999999999E-2</v>
      </c>
      <c r="C636">
        <f t="shared" si="64"/>
        <v>5.3256366300431464E-2</v>
      </c>
      <c r="D636">
        <f t="shared" si="62"/>
        <v>1165.485688</v>
      </c>
      <c r="F636">
        <f t="shared" si="63"/>
        <v>5.4717637934272294E-3</v>
      </c>
      <c r="G636">
        <f t="shared" si="65"/>
        <v>4.7784602507004233E-2</v>
      </c>
      <c r="H636">
        <f t="shared" si="66"/>
        <v>1165.485688</v>
      </c>
    </row>
    <row r="637" spans="1:8" x14ac:dyDescent="0.15">
      <c r="A637">
        <v>1103.5999999999999</v>
      </c>
      <c r="B637">
        <v>5.5300000000000002E-2</v>
      </c>
      <c r="C637">
        <f t="shared" si="64"/>
        <v>5.3825086694907369E-2</v>
      </c>
      <c r="D637">
        <f t="shared" si="62"/>
        <v>1164.6290799999997</v>
      </c>
      <c r="F637">
        <f t="shared" si="63"/>
        <v>5.467742159624412E-3</v>
      </c>
      <c r="G637">
        <f t="shared" si="65"/>
        <v>4.8357344535282953E-2</v>
      </c>
      <c r="H637">
        <f t="shared" si="66"/>
        <v>1164.6290799999997</v>
      </c>
    </row>
    <row r="638" spans="1:8" x14ac:dyDescent="0.15">
      <c r="A638">
        <v>1106.92</v>
      </c>
      <c r="B638">
        <v>5.5599999999999997E-2</v>
      </c>
      <c r="C638">
        <f t="shared" si="64"/>
        <v>5.4109325647032039E-2</v>
      </c>
      <c r="D638">
        <f t="shared" si="62"/>
        <v>1168.4647520000001</v>
      </c>
      <c r="F638">
        <f t="shared" si="63"/>
        <v>5.4857500093896715E-3</v>
      </c>
      <c r="G638">
        <f t="shared" si="65"/>
        <v>4.8623575637642365E-2</v>
      </c>
      <c r="H638">
        <f t="shared" si="66"/>
        <v>1168.4647520000001</v>
      </c>
    </row>
    <row r="639" spans="1:8" x14ac:dyDescent="0.15">
      <c r="A639">
        <v>1101.56</v>
      </c>
      <c r="B639">
        <v>5.5899999999999998E-2</v>
      </c>
      <c r="C639">
        <f t="shared" si="64"/>
        <v>5.4393483830331699E-2</v>
      </c>
      <c r="D639">
        <f t="shared" si="62"/>
        <v>1163.1372040000001</v>
      </c>
      <c r="F639">
        <f t="shared" si="63"/>
        <v>5.4607380469483572E-3</v>
      </c>
      <c r="G639">
        <f t="shared" si="65"/>
        <v>4.8932745783383344E-2</v>
      </c>
      <c r="H639">
        <f t="shared" si="66"/>
        <v>1163.1372040000001</v>
      </c>
    </row>
    <row r="640" spans="1:8" x14ac:dyDescent="0.15">
      <c r="A640">
        <v>1104.6399999999999</v>
      </c>
      <c r="B640">
        <v>5.6500000000000002E-2</v>
      </c>
      <c r="C640">
        <f t="shared" si="64"/>
        <v>5.4961558073974334E-2</v>
      </c>
      <c r="D640">
        <f t="shared" si="62"/>
        <v>1167.05216</v>
      </c>
      <c r="F640">
        <f t="shared" si="63"/>
        <v>5.479118122065728E-3</v>
      </c>
      <c r="G640">
        <f t="shared" si="65"/>
        <v>4.9482439951908604E-2</v>
      </c>
      <c r="H640">
        <f t="shared" si="66"/>
        <v>1167.05216</v>
      </c>
    </row>
    <row r="641" spans="1:8" x14ac:dyDescent="0.15">
      <c r="A641">
        <v>1104.6399999999999</v>
      </c>
      <c r="B641">
        <v>5.67E-2</v>
      </c>
      <c r="C641">
        <f t="shared" si="64"/>
        <v>5.5150844464848019E-2</v>
      </c>
      <c r="D641">
        <f t="shared" si="62"/>
        <v>1167.2730879999999</v>
      </c>
      <c r="F641">
        <f t="shared" si="63"/>
        <v>5.4801553427230049E-3</v>
      </c>
      <c r="G641">
        <f t="shared" si="65"/>
        <v>4.9670689122125015E-2</v>
      </c>
      <c r="H641">
        <f t="shared" si="66"/>
        <v>1167.2730879999999</v>
      </c>
    </row>
    <row r="642" spans="1:8" x14ac:dyDescent="0.15">
      <c r="A642">
        <v>1110.4000000000001</v>
      </c>
      <c r="B642">
        <v>5.7699999999999994E-2</v>
      </c>
      <c r="C642">
        <f t="shared" si="64"/>
        <v>5.609673935187022E-2</v>
      </c>
      <c r="D642">
        <f t="shared" ref="D642:D705" si="67">A642*(1+B642)</f>
        <v>1174.4700800000003</v>
      </c>
      <c r="F642">
        <f t="shared" ref="F642:F705" si="68">D642/213/1000</f>
        <v>5.513944037558686E-3</v>
      </c>
      <c r="G642">
        <f t="shared" si="65"/>
        <v>5.0582795314311535E-2</v>
      </c>
      <c r="H642">
        <f t="shared" si="66"/>
        <v>1174.4700800000003</v>
      </c>
    </row>
    <row r="643" spans="1:8" x14ac:dyDescent="0.15">
      <c r="A643">
        <v>1099.92</v>
      </c>
      <c r="B643">
        <v>5.8200000000000002E-2</v>
      </c>
      <c r="C643">
        <f t="shared" ref="C643:C706" si="69">LN(1+B643)</f>
        <v>5.6569351487894326E-2</v>
      </c>
      <c r="D643">
        <f t="shared" si="67"/>
        <v>1163.9353440000002</v>
      </c>
      <c r="F643">
        <f t="shared" si="68"/>
        <v>5.4644851830985934E-3</v>
      </c>
      <c r="G643">
        <f t="shared" ref="G643:G706" si="70">C643-F643</f>
        <v>5.1104866304795729E-2</v>
      </c>
      <c r="H643">
        <f t="shared" ref="H643:H706" si="71">D643</f>
        <v>1163.9353440000002</v>
      </c>
    </row>
    <row r="644" spans="1:8" x14ac:dyDescent="0.15">
      <c r="A644">
        <v>1099.48</v>
      </c>
      <c r="B644">
        <v>5.8400000000000001E-2</v>
      </c>
      <c r="C644">
        <f t="shared" si="69"/>
        <v>5.6758333818608883E-2</v>
      </c>
      <c r="D644">
        <f t="shared" si="67"/>
        <v>1163.6896320000001</v>
      </c>
      <c r="F644">
        <f t="shared" si="68"/>
        <v>5.4633316056338027E-3</v>
      </c>
      <c r="G644">
        <f t="shared" si="70"/>
        <v>5.1295002212975081E-2</v>
      </c>
      <c r="H644">
        <f t="shared" si="71"/>
        <v>1163.6896320000001</v>
      </c>
    </row>
    <row r="645" spans="1:8" x14ac:dyDescent="0.15">
      <c r="A645">
        <v>1101.56</v>
      </c>
      <c r="B645">
        <v>5.8700000000000002E-2</v>
      </c>
      <c r="C645">
        <f t="shared" si="69"/>
        <v>5.7041740367196996E-2</v>
      </c>
      <c r="D645">
        <f t="shared" si="67"/>
        <v>1166.2215719999999</v>
      </c>
      <c r="F645">
        <f t="shared" si="68"/>
        <v>5.4752186478873232E-3</v>
      </c>
      <c r="G645">
        <f t="shared" si="70"/>
        <v>5.1566521719309671E-2</v>
      </c>
      <c r="H645">
        <f t="shared" si="71"/>
        <v>1166.2215719999999</v>
      </c>
    </row>
    <row r="646" spans="1:8" x14ac:dyDescent="0.15">
      <c r="A646">
        <v>1084.8800000000001</v>
      </c>
      <c r="B646">
        <v>5.9400000000000001E-2</v>
      </c>
      <c r="C646">
        <f t="shared" si="69"/>
        <v>5.7702710128289154E-2</v>
      </c>
      <c r="D646">
        <f t="shared" si="67"/>
        <v>1149.321872</v>
      </c>
      <c r="F646">
        <f t="shared" si="68"/>
        <v>5.3958773333333326E-3</v>
      </c>
      <c r="G646">
        <f t="shared" si="70"/>
        <v>5.2306832794955821E-2</v>
      </c>
      <c r="H646">
        <f t="shared" si="71"/>
        <v>1149.321872</v>
      </c>
    </row>
    <row r="647" spans="1:8" x14ac:dyDescent="0.15">
      <c r="A647">
        <v>1105.6799999999998</v>
      </c>
      <c r="B647">
        <v>5.96E-2</v>
      </c>
      <c r="C647">
        <f t="shared" si="69"/>
        <v>5.7891478415777679E-2</v>
      </c>
      <c r="D647">
        <f t="shared" si="67"/>
        <v>1171.578528</v>
      </c>
      <c r="F647">
        <f t="shared" si="68"/>
        <v>5.5003686760563379E-3</v>
      </c>
      <c r="G647">
        <f t="shared" si="70"/>
        <v>5.2391109739721345E-2</v>
      </c>
      <c r="H647">
        <f t="shared" si="71"/>
        <v>1171.578528</v>
      </c>
    </row>
    <row r="648" spans="1:8" x14ac:dyDescent="0.15">
      <c r="A648">
        <v>1105.48</v>
      </c>
      <c r="B648">
        <v>6.0199999999999997E-2</v>
      </c>
      <c r="C648">
        <f t="shared" si="69"/>
        <v>5.8457569571568689E-2</v>
      </c>
      <c r="D648">
        <f t="shared" si="67"/>
        <v>1172.029896</v>
      </c>
      <c r="F648">
        <f t="shared" si="68"/>
        <v>5.5024877746478879E-3</v>
      </c>
      <c r="G648">
        <f t="shared" si="70"/>
        <v>5.2955081796920801E-2</v>
      </c>
      <c r="H648">
        <f t="shared" si="71"/>
        <v>1172.029896</v>
      </c>
    </row>
    <row r="649" spans="1:8" x14ac:dyDescent="0.15">
      <c r="A649">
        <v>1104.44</v>
      </c>
      <c r="B649">
        <v>6.0499999999999998E-2</v>
      </c>
      <c r="C649">
        <f t="shared" si="69"/>
        <v>5.8740495022600085E-2</v>
      </c>
      <c r="D649">
        <f t="shared" si="67"/>
        <v>1171.2586200000001</v>
      </c>
      <c r="F649">
        <f t="shared" si="68"/>
        <v>5.4988667605633803E-3</v>
      </c>
      <c r="G649">
        <f t="shared" si="70"/>
        <v>5.3241628262036704E-2</v>
      </c>
      <c r="H649">
        <f t="shared" si="71"/>
        <v>1171.2586200000001</v>
      </c>
    </row>
    <row r="650" spans="1:8" x14ac:dyDescent="0.15">
      <c r="A650">
        <v>1101.1599999999999</v>
      </c>
      <c r="B650">
        <v>6.0999999999999999E-2</v>
      </c>
      <c r="C650">
        <f t="shared" si="69"/>
        <v>5.9211859631846032E-2</v>
      </c>
      <c r="D650">
        <f t="shared" si="67"/>
        <v>1168.3307599999998</v>
      </c>
      <c r="F650">
        <f t="shared" si="68"/>
        <v>5.4851209389671354E-3</v>
      </c>
      <c r="G650">
        <f t="shared" si="70"/>
        <v>5.3726738692878896E-2</v>
      </c>
      <c r="H650">
        <f t="shared" si="71"/>
        <v>1168.3307599999998</v>
      </c>
    </row>
    <row r="651" spans="1:8" x14ac:dyDescent="0.15">
      <c r="A651">
        <v>1100.3200000000002</v>
      </c>
      <c r="B651">
        <v>6.1399999999999996E-2</v>
      </c>
      <c r="C651">
        <f t="shared" si="69"/>
        <v>5.9588791411657446E-2</v>
      </c>
      <c r="D651">
        <f t="shared" si="67"/>
        <v>1167.8796480000001</v>
      </c>
      <c r="F651">
        <f t="shared" si="68"/>
        <v>5.483003042253522E-3</v>
      </c>
      <c r="G651">
        <f t="shared" si="70"/>
        <v>5.4105788369403926E-2</v>
      </c>
      <c r="H651">
        <f t="shared" si="71"/>
        <v>1167.8796480000001</v>
      </c>
    </row>
    <row r="652" spans="1:8" x14ac:dyDescent="0.15">
      <c r="A652">
        <v>1102.1599999999999</v>
      </c>
      <c r="B652">
        <v>6.1699999999999998E-2</v>
      </c>
      <c r="C652">
        <f t="shared" si="69"/>
        <v>5.9871397037390417E-2</v>
      </c>
      <c r="D652">
        <f t="shared" si="67"/>
        <v>1170.163272</v>
      </c>
      <c r="F652">
        <f t="shared" si="68"/>
        <v>5.493724281690141E-3</v>
      </c>
      <c r="G652">
        <f t="shared" si="70"/>
        <v>5.4377672755700275E-2</v>
      </c>
      <c r="H652">
        <f t="shared" si="71"/>
        <v>1170.163272</v>
      </c>
    </row>
    <row r="653" spans="1:8" x14ac:dyDescent="0.15">
      <c r="A653">
        <v>1102.1599999999999</v>
      </c>
      <c r="B653">
        <v>6.2300000000000001E-2</v>
      </c>
      <c r="C653">
        <f t="shared" si="69"/>
        <v>6.0436368803830708E-2</v>
      </c>
      <c r="D653">
        <f t="shared" si="67"/>
        <v>1170.8245679999998</v>
      </c>
      <c r="F653">
        <f t="shared" si="68"/>
        <v>5.4968289577464772E-3</v>
      </c>
      <c r="G653">
        <f t="shared" si="70"/>
        <v>5.4939539846084233E-2</v>
      </c>
      <c r="H653">
        <f t="shared" si="71"/>
        <v>1170.8245679999998</v>
      </c>
    </row>
    <row r="654" spans="1:8" x14ac:dyDescent="0.15">
      <c r="A654">
        <v>1104.6399999999999</v>
      </c>
      <c r="B654">
        <v>6.2600000000000003E-2</v>
      </c>
      <c r="C654">
        <f t="shared" si="69"/>
        <v>6.0718735034705797E-2</v>
      </c>
      <c r="D654">
        <f t="shared" si="67"/>
        <v>1173.7904639999999</v>
      </c>
      <c r="F654">
        <f t="shared" si="68"/>
        <v>5.510753352112676E-3</v>
      </c>
      <c r="G654">
        <f t="shared" si="70"/>
        <v>5.5207981682593124E-2</v>
      </c>
      <c r="H654">
        <f t="shared" si="71"/>
        <v>1173.7904639999999</v>
      </c>
    </row>
    <row r="655" spans="1:8" x14ac:dyDescent="0.15">
      <c r="A655">
        <v>1104.44</v>
      </c>
      <c r="B655">
        <v>6.3099999999999989E-2</v>
      </c>
      <c r="C655">
        <f t="shared" si="69"/>
        <v>6.1189168312422396E-2</v>
      </c>
      <c r="D655">
        <f t="shared" si="67"/>
        <v>1174.1301639999999</v>
      </c>
      <c r="F655">
        <f t="shared" si="68"/>
        <v>5.5123481877934269E-3</v>
      </c>
      <c r="G655">
        <f t="shared" si="70"/>
        <v>5.5676820124628969E-2</v>
      </c>
      <c r="H655">
        <f t="shared" si="71"/>
        <v>1174.1301639999999</v>
      </c>
    </row>
    <row r="656" spans="1:8" x14ac:dyDescent="0.15">
      <c r="A656">
        <v>1103.8400000000001</v>
      </c>
      <c r="B656">
        <v>6.3399999999999998E-2</v>
      </c>
      <c r="C656">
        <f t="shared" si="69"/>
        <v>6.1471322088100959E-2</v>
      </c>
      <c r="D656">
        <f t="shared" si="67"/>
        <v>1173.8234560000001</v>
      </c>
      <c r="F656">
        <f t="shared" si="68"/>
        <v>5.5109082441314565E-3</v>
      </c>
      <c r="G656">
        <f t="shared" si="70"/>
        <v>5.5960413843969506E-2</v>
      </c>
      <c r="H656">
        <f t="shared" si="71"/>
        <v>1173.8234560000001</v>
      </c>
    </row>
    <row r="657" spans="1:8" x14ac:dyDescent="0.15">
      <c r="A657">
        <v>1104.6399999999999</v>
      </c>
      <c r="B657">
        <v>6.3899999999999998E-2</v>
      </c>
      <c r="C657">
        <f t="shared" si="69"/>
        <v>6.1941401540183363E-2</v>
      </c>
      <c r="D657">
        <f t="shared" si="67"/>
        <v>1175.226496</v>
      </c>
      <c r="F657">
        <f t="shared" si="68"/>
        <v>5.5174952863849764E-3</v>
      </c>
      <c r="G657">
        <f t="shared" si="70"/>
        <v>5.6423906253798388E-2</v>
      </c>
      <c r="H657">
        <f t="shared" si="71"/>
        <v>1175.226496</v>
      </c>
    </row>
    <row r="658" spans="1:8" x14ac:dyDescent="0.15">
      <c r="A658">
        <v>1101.56</v>
      </c>
      <c r="B658">
        <v>6.4299999999999996E-2</v>
      </c>
      <c r="C658">
        <f t="shared" si="69"/>
        <v>6.2317306064861584E-2</v>
      </c>
      <c r="D658">
        <f t="shared" si="67"/>
        <v>1172.390308</v>
      </c>
      <c r="F658">
        <f t="shared" si="68"/>
        <v>5.5041798497652578E-3</v>
      </c>
      <c r="G658">
        <f t="shared" si="70"/>
        <v>5.6813126215096328E-2</v>
      </c>
      <c r="H658">
        <f t="shared" si="71"/>
        <v>1172.390308</v>
      </c>
    </row>
    <row r="659" spans="1:8" x14ac:dyDescent="0.15">
      <c r="A659">
        <v>1110</v>
      </c>
      <c r="B659">
        <v>6.5199999999999994E-2</v>
      </c>
      <c r="C659">
        <f t="shared" si="69"/>
        <v>6.316257495764005E-2</v>
      </c>
      <c r="D659">
        <f t="shared" si="67"/>
        <v>1182.3719999999998</v>
      </c>
      <c r="F659">
        <f t="shared" si="68"/>
        <v>5.5510422535211259E-3</v>
      </c>
      <c r="G659">
        <f t="shared" si="70"/>
        <v>5.7611532704118923E-2</v>
      </c>
      <c r="H659">
        <f t="shared" si="71"/>
        <v>1182.3719999999998</v>
      </c>
    </row>
    <row r="660" spans="1:8" x14ac:dyDescent="0.15">
      <c r="A660">
        <v>1104.6399999999999</v>
      </c>
      <c r="B660">
        <v>6.5500000000000003E-2</v>
      </c>
      <c r="C660">
        <f t="shared" si="69"/>
        <v>6.3444172556534881E-2</v>
      </c>
      <c r="D660">
        <f t="shared" si="67"/>
        <v>1176.9939199999999</v>
      </c>
      <c r="F660">
        <f t="shared" si="68"/>
        <v>5.5257930516431925E-3</v>
      </c>
      <c r="G660">
        <f t="shared" si="70"/>
        <v>5.791837950489169E-2</v>
      </c>
      <c r="H660">
        <f t="shared" si="71"/>
        <v>1176.9939199999999</v>
      </c>
    </row>
    <row r="661" spans="1:8" x14ac:dyDescent="0.15">
      <c r="A661">
        <v>1101.3600000000001</v>
      </c>
      <c r="B661">
        <v>6.6000000000000003E-2</v>
      </c>
      <c r="C661">
        <f t="shared" si="69"/>
        <v>6.3913325743652855E-2</v>
      </c>
      <c r="D661">
        <f t="shared" si="67"/>
        <v>1174.0497600000001</v>
      </c>
      <c r="F661">
        <f t="shared" si="68"/>
        <v>5.5119707042253522E-3</v>
      </c>
      <c r="G661">
        <f t="shared" si="70"/>
        <v>5.8401355039427505E-2</v>
      </c>
      <c r="H661">
        <f t="shared" si="71"/>
        <v>1174.0497600000001</v>
      </c>
    </row>
    <row r="662" spans="1:8" x14ac:dyDescent="0.15">
      <c r="A662">
        <v>1105.28</v>
      </c>
      <c r="B662">
        <v>6.6500000000000004E-2</v>
      </c>
      <c r="C662">
        <f t="shared" si="69"/>
        <v>6.4382258929268216E-2</v>
      </c>
      <c r="D662">
        <f t="shared" si="67"/>
        <v>1178.7811199999999</v>
      </c>
      <c r="F662">
        <f t="shared" si="68"/>
        <v>5.5341836619718305E-3</v>
      </c>
      <c r="G662">
        <f t="shared" si="70"/>
        <v>5.8848075267296386E-2</v>
      </c>
      <c r="H662">
        <f t="shared" si="71"/>
        <v>1178.7811199999999</v>
      </c>
    </row>
    <row r="663" spans="1:8" x14ac:dyDescent="0.15">
      <c r="A663">
        <v>1100.3200000000002</v>
      </c>
      <c r="B663">
        <v>6.7000000000000004E-2</v>
      </c>
      <c r="C663">
        <f t="shared" si="69"/>
        <v>6.4850972319616271E-2</v>
      </c>
      <c r="D663">
        <f t="shared" si="67"/>
        <v>1174.0414400000002</v>
      </c>
      <c r="F663">
        <f t="shared" si="68"/>
        <v>5.5119316431924891E-3</v>
      </c>
      <c r="G663">
        <f t="shared" si="70"/>
        <v>5.9339040676423781E-2</v>
      </c>
      <c r="H663">
        <f t="shared" si="71"/>
        <v>1174.0414400000002</v>
      </c>
    </row>
    <row r="664" spans="1:8" x14ac:dyDescent="0.15">
      <c r="A664">
        <v>1101.76</v>
      </c>
      <c r="B664">
        <v>6.7299999999999999E-2</v>
      </c>
      <c r="C664">
        <f t="shared" si="69"/>
        <v>6.5132094937782145E-2</v>
      </c>
      <c r="D664">
        <f t="shared" si="67"/>
        <v>1175.9084479999999</v>
      </c>
      <c r="F664">
        <f t="shared" si="68"/>
        <v>5.5206969389671361E-3</v>
      </c>
      <c r="G664">
        <f t="shared" si="70"/>
        <v>5.9611397998815006E-2</v>
      </c>
      <c r="H664">
        <f t="shared" si="71"/>
        <v>1175.9084479999999</v>
      </c>
    </row>
    <row r="665" spans="1:8" x14ac:dyDescent="0.15">
      <c r="A665">
        <v>1100.3200000000002</v>
      </c>
      <c r="B665">
        <v>6.8000000000000005E-2</v>
      </c>
      <c r="C665">
        <f t="shared" si="69"/>
        <v>6.5787740538003153E-2</v>
      </c>
      <c r="D665">
        <f t="shared" si="67"/>
        <v>1175.1417600000002</v>
      </c>
      <c r="F665">
        <f t="shared" si="68"/>
        <v>5.517097464788733E-3</v>
      </c>
      <c r="G665">
        <f t="shared" si="70"/>
        <v>6.0270643073214419E-2</v>
      </c>
      <c r="H665">
        <f t="shared" si="71"/>
        <v>1175.1417600000002</v>
      </c>
    </row>
    <row r="666" spans="1:8" x14ac:dyDescent="0.15">
      <c r="A666">
        <v>1101.96</v>
      </c>
      <c r="B666">
        <v>6.83E-2</v>
      </c>
      <c r="C666">
        <f t="shared" si="69"/>
        <v>6.6068599969704711E-2</v>
      </c>
      <c r="D666">
        <f t="shared" si="67"/>
        <v>1177.223868</v>
      </c>
      <c r="F666">
        <f t="shared" si="68"/>
        <v>5.52687261971831E-3</v>
      </c>
      <c r="G666">
        <f t="shared" si="70"/>
        <v>6.0541727349986404E-2</v>
      </c>
      <c r="H666">
        <f t="shared" si="71"/>
        <v>1177.223868</v>
      </c>
    </row>
    <row r="667" spans="1:8" x14ac:dyDescent="0.15">
      <c r="A667">
        <v>1103</v>
      </c>
      <c r="B667">
        <v>6.8600000000000008E-2</v>
      </c>
      <c r="C667">
        <f t="shared" si="69"/>
        <v>6.6349380541533914E-2</v>
      </c>
      <c r="D667">
        <f t="shared" si="67"/>
        <v>1178.6658</v>
      </c>
      <c r="F667">
        <f t="shared" si="68"/>
        <v>5.5336422535211269E-3</v>
      </c>
      <c r="G667">
        <f t="shared" si="70"/>
        <v>6.0815738288012788E-2</v>
      </c>
      <c r="H667">
        <f t="shared" si="71"/>
        <v>1178.6658</v>
      </c>
    </row>
    <row r="668" spans="1:8" x14ac:dyDescent="0.15">
      <c r="A668">
        <v>1099.48</v>
      </c>
      <c r="B668">
        <v>6.9199999999999998E-2</v>
      </c>
      <c r="C668">
        <f t="shared" si="69"/>
        <v>6.6910705282626812E-2</v>
      </c>
      <c r="D668">
        <f t="shared" si="67"/>
        <v>1175.564016</v>
      </c>
      <c r="F668">
        <f t="shared" si="68"/>
        <v>5.519079887323944E-3</v>
      </c>
      <c r="G668">
        <f t="shared" si="70"/>
        <v>6.1391625395302865E-2</v>
      </c>
      <c r="H668">
        <f t="shared" si="71"/>
        <v>1175.564016</v>
      </c>
    </row>
    <row r="669" spans="1:8" x14ac:dyDescent="0.15">
      <c r="A669">
        <v>1104.24</v>
      </c>
      <c r="B669">
        <v>6.9400000000000003E-2</v>
      </c>
      <c r="C669">
        <f t="shared" si="69"/>
        <v>6.709774353249405E-2</v>
      </c>
      <c r="D669">
        <f t="shared" si="67"/>
        <v>1180.8742559999998</v>
      </c>
      <c r="F669">
        <f t="shared" si="68"/>
        <v>5.544010591549295E-3</v>
      </c>
      <c r="G669">
        <f t="shared" si="70"/>
        <v>6.1553732940944753E-2</v>
      </c>
      <c r="H669">
        <f t="shared" si="71"/>
        <v>1180.8742559999998</v>
      </c>
    </row>
    <row r="670" spans="1:8" x14ac:dyDescent="0.15">
      <c r="A670">
        <v>1111.04</v>
      </c>
      <c r="B670">
        <v>7.0400000000000004E-2</v>
      </c>
      <c r="C670">
        <f t="shared" si="69"/>
        <v>6.8032410391826975E-2</v>
      </c>
      <c r="D670">
        <f t="shared" si="67"/>
        <v>1189.257216</v>
      </c>
      <c r="F670">
        <f t="shared" si="68"/>
        <v>5.5833672112676055E-3</v>
      </c>
      <c r="G670">
        <f t="shared" si="70"/>
        <v>6.2449043180559369E-2</v>
      </c>
      <c r="H670">
        <f t="shared" si="71"/>
        <v>1189.257216</v>
      </c>
    </row>
    <row r="671" spans="1:8" x14ac:dyDescent="0.15">
      <c r="A671">
        <v>1103</v>
      </c>
      <c r="B671">
        <v>7.0800000000000002E-2</v>
      </c>
      <c r="C671">
        <f t="shared" si="69"/>
        <v>6.8406032664060368E-2</v>
      </c>
      <c r="D671">
        <f t="shared" si="67"/>
        <v>1181.0924</v>
      </c>
      <c r="F671">
        <f t="shared" si="68"/>
        <v>5.5450347417840377E-3</v>
      </c>
      <c r="G671">
        <f t="shared" si="70"/>
        <v>6.2860997922276327E-2</v>
      </c>
      <c r="H671">
        <f t="shared" si="71"/>
        <v>1181.0924</v>
      </c>
    </row>
    <row r="672" spans="1:8" x14ac:dyDescent="0.15">
      <c r="A672">
        <v>1108.1599999999999</v>
      </c>
      <c r="B672">
        <v>7.1800000000000003E-2</v>
      </c>
      <c r="C672">
        <f t="shared" si="69"/>
        <v>6.9339478078612904E-2</v>
      </c>
      <c r="D672">
        <f t="shared" si="67"/>
        <v>1187.7258879999999</v>
      </c>
      <c r="F672">
        <f t="shared" si="68"/>
        <v>5.576177877934272E-3</v>
      </c>
      <c r="G672">
        <f t="shared" si="70"/>
        <v>6.3763300200678635E-2</v>
      </c>
      <c r="H672">
        <f t="shared" si="71"/>
        <v>1187.7258879999999</v>
      </c>
    </row>
    <row r="673" spans="1:8" x14ac:dyDescent="0.15">
      <c r="A673">
        <v>1102.4000000000001</v>
      </c>
      <c r="B673">
        <v>7.2499999999999995E-2</v>
      </c>
      <c r="C673">
        <f t="shared" si="69"/>
        <v>6.9992371820034996E-2</v>
      </c>
      <c r="D673">
        <f t="shared" si="67"/>
        <v>1182.3240000000001</v>
      </c>
      <c r="F673">
        <f t="shared" si="68"/>
        <v>5.5508169014084514E-3</v>
      </c>
      <c r="G673">
        <f t="shared" si="70"/>
        <v>6.4441554918626548E-2</v>
      </c>
      <c r="H673">
        <f t="shared" si="71"/>
        <v>1182.3240000000001</v>
      </c>
    </row>
    <row r="674" spans="1:8" x14ac:dyDescent="0.15">
      <c r="A674">
        <v>1104.8400000000001</v>
      </c>
      <c r="B674">
        <v>7.3200000000000001E-2</v>
      </c>
      <c r="C674">
        <f t="shared" si="69"/>
        <v>7.0644839569331958E-2</v>
      </c>
      <c r="D674">
        <f t="shared" si="67"/>
        <v>1185.7142880000001</v>
      </c>
      <c r="F674">
        <f t="shared" si="68"/>
        <v>5.5667337464788734E-3</v>
      </c>
      <c r="G674">
        <f t="shared" si="70"/>
        <v>6.5078105822853088E-2</v>
      </c>
      <c r="H674">
        <f t="shared" si="71"/>
        <v>1185.7142880000001</v>
      </c>
    </row>
    <row r="675" spans="1:8" x14ac:dyDescent="0.15">
      <c r="A675">
        <v>1089</v>
      </c>
      <c r="B675">
        <v>7.3599999999999999E-2</v>
      </c>
      <c r="C675">
        <f t="shared" si="69"/>
        <v>7.1017487235280188E-2</v>
      </c>
      <c r="D675">
        <f t="shared" si="67"/>
        <v>1169.1504</v>
      </c>
      <c r="F675">
        <f t="shared" si="68"/>
        <v>5.4889690140845068E-3</v>
      </c>
      <c r="G675">
        <f t="shared" si="70"/>
        <v>6.5528518221195681E-2</v>
      </c>
      <c r="H675">
        <f t="shared" si="71"/>
        <v>1169.1504</v>
      </c>
    </row>
    <row r="676" spans="1:8" x14ac:dyDescent="0.15">
      <c r="A676">
        <v>1103.2</v>
      </c>
      <c r="B676">
        <v>7.4099999999999999E-2</v>
      </c>
      <c r="C676">
        <f t="shared" si="69"/>
        <v>7.1483101621864317E-2</v>
      </c>
      <c r="D676">
        <f t="shared" si="67"/>
        <v>1184.94712</v>
      </c>
      <c r="F676">
        <f t="shared" si="68"/>
        <v>5.5631320187793428E-3</v>
      </c>
      <c r="G676">
        <f t="shared" si="70"/>
        <v>6.591996960308498E-2</v>
      </c>
      <c r="H676">
        <f t="shared" si="71"/>
        <v>1184.94712</v>
      </c>
    </row>
    <row r="677" spans="1:8" x14ac:dyDescent="0.15">
      <c r="A677">
        <v>1105.8800000000001</v>
      </c>
      <c r="B677">
        <v>7.46E-2</v>
      </c>
      <c r="C677">
        <f t="shared" si="69"/>
        <v>7.1948499312584041E-2</v>
      </c>
      <c r="D677">
        <f t="shared" si="67"/>
        <v>1188.3786480000001</v>
      </c>
      <c r="F677">
        <f t="shared" si="68"/>
        <v>5.5792424788732396E-3</v>
      </c>
      <c r="G677">
        <f t="shared" si="70"/>
        <v>6.6369256833710796E-2</v>
      </c>
      <c r="H677">
        <f t="shared" si="71"/>
        <v>1188.3786480000001</v>
      </c>
    </row>
    <row r="678" spans="1:8" x14ac:dyDescent="0.15">
      <c r="A678">
        <v>1082.8400000000001</v>
      </c>
      <c r="B678">
        <v>7.4900000000000008E-2</v>
      </c>
      <c r="C678">
        <f t="shared" si="69"/>
        <v>7.222763399688073E-2</v>
      </c>
      <c r="D678">
        <f t="shared" si="67"/>
        <v>1163.9447160000002</v>
      </c>
      <c r="F678">
        <f t="shared" si="68"/>
        <v>5.4645291830985928E-3</v>
      </c>
      <c r="G678">
        <f t="shared" si="70"/>
        <v>6.6763104813782143E-2</v>
      </c>
      <c r="H678">
        <f t="shared" si="71"/>
        <v>1163.9447160000002</v>
      </c>
    </row>
    <row r="679" spans="1:8" x14ac:dyDescent="0.15">
      <c r="A679">
        <v>1104.24</v>
      </c>
      <c r="B679">
        <v>7.5499999999999998E-2</v>
      </c>
      <c r="C679">
        <f t="shared" si="69"/>
        <v>7.2785669725647595E-2</v>
      </c>
      <c r="D679">
        <f t="shared" si="67"/>
        <v>1187.6101199999998</v>
      </c>
      <c r="F679">
        <f t="shared" si="68"/>
        <v>5.5756343661971823E-3</v>
      </c>
      <c r="G679">
        <f t="shared" si="70"/>
        <v>6.7210035359450415E-2</v>
      </c>
      <c r="H679">
        <f t="shared" si="71"/>
        <v>1187.6101199999998</v>
      </c>
    </row>
    <row r="680" spans="1:8" x14ac:dyDescent="0.15">
      <c r="A680">
        <v>1101.76</v>
      </c>
      <c r="B680">
        <v>7.5800000000000006E-2</v>
      </c>
      <c r="C680">
        <f t="shared" si="69"/>
        <v>7.3064570857005226E-2</v>
      </c>
      <c r="D680">
        <f t="shared" si="67"/>
        <v>1185.273408</v>
      </c>
      <c r="F680">
        <f t="shared" si="68"/>
        <v>5.5646638873239436E-3</v>
      </c>
      <c r="G680">
        <f t="shared" si="70"/>
        <v>6.7499906969681278E-2</v>
      </c>
      <c r="H680">
        <f t="shared" si="71"/>
        <v>1185.273408</v>
      </c>
    </row>
    <row r="681" spans="1:8" x14ac:dyDescent="0.15">
      <c r="A681">
        <v>1103.2</v>
      </c>
      <c r="B681">
        <v>7.6499999999999999E-2</v>
      </c>
      <c r="C681">
        <f t="shared" si="69"/>
        <v>7.3715037822280685E-2</v>
      </c>
      <c r="D681">
        <f t="shared" si="67"/>
        <v>1187.5948000000001</v>
      </c>
      <c r="F681">
        <f t="shared" si="68"/>
        <v>5.5755624413145544E-3</v>
      </c>
      <c r="G681">
        <f t="shared" si="70"/>
        <v>6.8139475380966125E-2</v>
      </c>
      <c r="H681">
        <f t="shared" si="71"/>
        <v>1187.5948000000001</v>
      </c>
    </row>
    <row r="682" spans="1:8" x14ac:dyDescent="0.15">
      <c r="A682">
        <v>1098.28</v>
      </c>
      <c r="B682">
        <v>7.6600000000000001E-2</v>
      </c>
      <c r="C682">
        <f t="shared" si="69"/>
        <v>7.3807927144719856E-2</v>
      </c>
      <c r="D682">
        <f t="shared" si="67"/>
        <v>1182.408248</v>
      </c>
      <c r="F682">
        <f t="shared" si="68"/>
        <v>5.551212431924882E-3</v>
      </c>
      <c r="G682">
        <f t="shared" si="70"/>
        <v>6.8256714712794972E-2</v>
      </c>
      <c r="H682">
        <f t="shared" si="71"/>
        <v>1182.408248</v>
      </c>
    </row>
    <row r="683" spans="1:8" x14ac:dyDescent="0.15">
      <c r="A683">
        <v>1103.4000000000001</v>
      </c>
      <c r="B683">
        <v>7.7600000000000002E-2</v>
      </c>
      <c r="C683">
        <f t="shared" si="69"/>
        <v>7.4736346114017083E-2</v>
      </c>
      <c r="D683">
        <f t="shared" si="67"/>
        <v>1189.0238400000001</v>
      </c>
      <c r="F683">
        <f t="shared" si="68"/>
        <v>5.5822715492957744E-3</v>
      </c>
      <c r="G683">
        <f t="shared" si="70"/>
        <v>6.9154074564721307E-2</v>
      </c>
      <c r="H683">
        <f t="shared" si="71"/>
        <v>1189.0238400000001</v>
      </c>
    </row>
    <row r="684" spans="1:8" x14ac:dyDescent="0.15">
      <c r="A684">
        <v>1100.92</v>
      </c>
      <c r="B684">
        <v>7.7699999999999991E-2</v>
      </c>
      <c r="C684">
        <f t="shared" si="69"/>
        <v>7.4829140620649076E-2</v>
      </c>
      <c r="D684">
        <f t="shared" si="67"/>
        <v>1186.4614840000002</v>
      </c>
      <c r="F684">
        <f t="shared" si="68"/>
        <v>5.5702417089201883E-3</v>
      </c>
      <c r="G684">
        <f t="shared" si="70"/>
        <v>6.9258898911728886E-2</v>
      </c>
      <c r="H684">
        <f t="shared" si="71"/>
        <v>1186.4614840000002</v>
      </c>
    </row>
    <row r="685" spans="1:8" x14ac:dyDescent="0.15">
      <c r="A685">
        <v>1097.24</v>
      </c>
      <c r="B685">
        <v>7.85E-2</v>
      </c>
      <c r="C685">
        <f t="shared" si="69"/>
        <v>7.5571186847074034E-2</v>
      </c>
      <c r="D685">
        <f t="shared" si="67"/>
        <v>1183.3733400000001</v>
      </c>
      <c r="F685">
        <f t="shared" si="68"/>
        <v>5.55574338028169E-3</v>
      </c>
      <c r="G685">
        <f t="shared" si="70"/>
        <v>7.0015443466792338E-2</v>
      </c>
      <c r="H685">
        <f t="shared" si="71"/>
        <v>1183.3733400000001</v>
      </c>
    </row>
    <row r="686" spans="1:8" x14ac:dyDescent="0.15">
      <c r="A686">
        <v>1101.76</v>
      </c>
      <c r="B686">
        <v>7.8700000000000006E-2</v>
      </c>
      <c r="C686">
        <f t="shared" si="69"/>
        <v>7.5756612399246318E-2</v>
      </c>
      <c r="D686">
        <f t="shared" si="67"/>
        <v>1188.4685119999999</v>
      </c>
      <c r="F686">
        <f t="shared" si="68"/>
        <v>5.579664375586854E-3</v>
      </c>
      <c r="G686">
        <f t="shared" si="70"/>
        <v>7.0176948023659466E-2</v>
      </c>
      <c r="H686">
        <f t="shared" si="71"/>
        <v>1188.4685119999999</v>
      </c>
    </row>
    <row r="687" spans="1:8" x14ac:dyDescent="0.15">
      <c r="A687">
        <v>1099.28</v>
      </c>
      <c r="B687">
        <v>7.8899999999999998E-2</v>
      </c>
      <c r="C687">
        <f t="shared" si="69"/>
        <v>7.5942003575157332E-2</v>
      </c>
      <c r="D687">
        <f t="shared" si="67"/>
        <v>1186.0131919999999</v>
      </c>
      <c r="F687">
        <f t="shared" si="68"/>
        <v>5.5681370516431922E-3</v>
      </c>
      <c r="G687">
        <f t="shared" si="70"/>
        <v>7.0373866523514142E-2</v>
      </c>
      <c r="H687">
        <f t="shared" si="71"/>
        <v>1186.0131919999999</v>
      </c>
    </row>
    <row r="688" spans="1:8" x14ac:dyDescent="0.15">
      <c r="A688">
        <v>1096.5999999999999</v>
      </c>
      <c r="B688">
        <v>7.9899999999999999E-2</v>
      </c>
      <c r="C688">
        <f t="shared" si="69"/>
        <v>7.6868444256577073E-2</v>
      </c>
      <c r="D688">
        <f t="shared" si="67"/>
        <v>1184.2183399999999</v>
      </c>
      <c r="F688">
        <f t="shared" si="68"/>
        <v>5.5597105164319248E-3</v>
      </c>
      <c r="G688">
        <f t="shared" si="70"/>
        <v>7.1308733740145153E-2</v>
      </c>
      <c r="H688">
        <f t="shared" si="71"/>
        <v>1184.2183399999999</v>
      </c>
    </row>
    <row r="689" spans="1:8" x14ac:dyDescent="0.15">
      <c r="A689">
        <v>1093.72</v>
      </c>
      <c r="B689">
        <v>8.0100000000000005E-2</v>
      </c>
      <c r="C689">
        <f t="shared" si="69"/>
        <v>7.7053629442291466E-2</v>
      </c>
      <c r="D689">
        <f t="shared" si="67"/>
        <v>1181.3269720000001</v>
      </c>
      <c r="F689">
        <f t="shared" si="68"/>
        <v>5.5461360187793428E-3</v>
      </c>
      <c r="G689">
        <f t="shared" si="70"/>
        <v>7.150749342351212E-2</v>
      </c>
      <c r="H689">
        <f t="shared" si="71"/>
        <v>1181.3269720000001</v>
      </c>
    </row>
    <row r="690" spans="1:8" x14ac:dyDescent="0.15">
      <c r="A690">
        <v>1079.1199999999999</v>
      </c>
      <c r="B690">
        <v>8.09E-2</v>
      </c>
      <c r="C690">
        <f t="shared" si="69"/>
        <v>7.7794027440020161E-2</v>
      </c>
      <c r="D690">
        <f t="shared" si="67"/>
        <v>1166.4208079999999</v>
      </c>
      <c r="F690">
        <f t="shared" si="68"/>
        <v>5.4761540281690127E-3</v>
      </c>
      <c r="G690">
        <f t="shared" si="70"/>
        <v>7.2317873411851141E-2</v>
      </c>
      <c r="H690">
        <f t="shared" si="71"/>
        <v>1166.4208079999999</v>
      </c>
    </row>
    <row r="691" spans="1:8" x14ac:dyDescent="0.15">
      <c r="A691">
        <v>1097.24</v>
      </c>
      <c r="B691">
        <v>8.1099999999999992E-2</v>
      </c>
      <c r="C691">
        <f t="shared" si="69"/>
        <v>7.7979041316588601E-2</v>
      </c>
      <c r="D691">
        <f t="shared" si="67"/>
        <v>1186.2261639999999</v>
      </c>
      <c r="F691">
        <f t="shared" si="68"/>
        <v>5.5691369201877929E-3</v>
      </c>
      <c r="G691">
        <f t="shared" si="70"/>
        <v>7.2409904396400812E-2</v>
      </c>
      <c r="H691">
        <f t="shared" si="71"/>
        <v>1186.2261639999999</v>
      </c>
    </row>
    <row r="692" spans="1:8" x14ac:dyDescent="0.15">
      <c r="A692">
        <v>1099.48</v>
      </c>
      <c r="B692">
        <v>8.1500000000000003E-2</v>
      </c>
      <c r="C692">
        <f t="shared" si="69"/>
        <v>7.8348966410976315E-2</v>
      </c>
      <c r="D692">
        <f t="shared" si="67"/>
        <v>1189.08762</v>
      </c>
      <c r="F692">
        <f t="shared" si="68"/>
        <v>5.5825709859154927E-3</v>
      </c>
      <c r="G692">
        <f t="shared" si="70"/>
        <v>7.2766395425060817E-2</v>
      </c>
      <c r="H692">
        <f t="shared" si="71"/>
        <v>1189.08762</v>
      </c>
    </row>
    <row r="693" spans="1:8" x14ac:dyDescent="0.15">
      <c r="A693">
        <v>1097.44</v>
      </c>
      <c r="B693">
        <v>8.2599999999999993E-2</v>
      </c>
      <c r="C693">
        <f t="shared" si="69"/>
        <v>7.9365555380740471E-2</v>
      </c>
      <c r="D693">
        <f t="shared" si="67"/>
        <v>1188.088544</v>
      </c>
      <c r="F693">
        <f t="shared" si="68"/>
        <v>5.5778804882629105E-3</v>
      </c>
      <c r="G693">
        <f t="shared" si="70"/>
        <v>7.3787674892477562E-2</v>
      </c>
      <c r="H693">
        <f t="shared" si="71"/>
        <v>1188.088544</v>
      </c>
    </row>
    <row r="694" spans="1:8" x14ac:dyDescent="0.15">
      <c r="A694">
        <v>1099.72</v>
      </c>
      <c r="B694">
        <v>8.3100000000000007E-2</v>
      </c>
      <c r="C694">
        <f t="shared" si="69"/>
        <v>7.9827299859554349E-2</v>
      </c>
      <c r="D694">
        <f t="shared" si="67"/>
        <v>1191.106732</v>
      </c>
      <c r="F694">
        <f t="shared" si="68"/>
        <v>5.5920503849765258E-3</v>
      </c>
      <c r="G694">
        <f t="shared" si="70"/>
        <v>7.4235249474577825E-2</v>
      </c>
      <c r="H694">
        <f t="shared" si="71"/>
        <v>1191.106732</v>
      </c>
    </row>
    <row r="695" spans="1:8" x14ac:dyDescent="0.15">
      <c r="A695">
        <v>1097.44</v>
      </c>
      <c r="B695">
        <v>8.3599999999999994E-2</v>
      </c>
      <c r="C695">
        <f t="shared" si="69"/>
        <v>8.0288831228802898E-2</v>
      </c>
      <c r="D695">
        <f t="shared" si="67"/>
        <v>1189.185984</v>
      </c>
      <c r="F695">
        <f t="shared" si="68"/>
        <v>5.5830327887323944E-3</v>
      </c>
      <c r="G695">
        <f t="shared" si="70"/>
        <v>7.4705798440070498E-2</v>
      </c>
      <c r="H695">
        <f t="shared" si="71"/>
        <v>1189.185984</v>
      </c>
    </row>
    <row r="696" spans="1:8" x14ac:dyDescent="0.15">
      <c r="A696">
        <v>1097.6399999999999</v>
      </c>
      <c r="B696">
        <v>8.4199999999999997E-2</v>
      </c>
      <c r="C696">
        <f t="shared" si="69"/>
        <v>8.0842387844100805E-2</v>
      </c>
      <c r="D696">
        <f t="shared" si="67"/>
        <v>1190.0612879999999</v>
      </c>
      <c r="F696">
        <f t="shared" si="68"/>
        <v>5.5871421971830986E-3</v>
      </c>
      <c r="G696">
        <f t="shared" si="70"/>
        <v>7.5255245646917712E-2</v>
      </c>
      <c r="H696">
        <f t="shared" si="71"/>
        <v>1190.0612879999999</v>
      </c>
    </row>
    <row r="697" spans="1:8" x14ac:dyDescent="0.15">
      <c r="A697">
        <v>1094.3600000000001</v>
      </c>
      <c r="B697">
        <v>8.4499999999999992E-2</v>
      </c>
      <c r="C697">
        <f t="shared" si="69"/>
        <v>8.1119051284792035E-2</v>
      </c>
      <c r="D697">
        <f t="shared" si="67"/>
        <v>1186.8334200000002</v>
      </c>
      <c r="F697">
        <f t="shared" si="68"/>
        <v>5.571987887323944E-3</v>
      </c>
      <c r="G697">
        <f t="shared" si="70"/>
        <v>7.5547063397468084E-2</v>
      </c>
      <c r="H697">
        <f t="shared" si="71"/>
        <v>1186.8334200000002</v>
      </c>
    </row>
    <row r="698" spans="1:8" x14ac:dyDescent="0.15">
      <c r="A698">
        <v>1088.8</v>
      </c>
      <c r="B698">
        <v>8.4900000000000003E-2</v>
      </c>
      <c r="C698">
        <f t="shared" si="69"/>
        <v>8.1487816846267921E-2</v>
      </c>
      <c r="D698">
        <f t="shared" si="67"/>
        <v>1181.23912</v>
      </c>
      <c r="F698">
        <f t="shared" si="68"/>
        <v>5.5457235680751171E-3</v>
      </c>
      <c r="G698">
        <f t="shared" si="70"/>
        <v>7.5942093278192804E-2</v>
      </c>
      <c r="H698">
        <f t="shared" si="71"/>
        <v>1181.23912</v>
      </c>
    </row>
    <row r="699" spans="1:8" x14ac:dyDescent="0.15">
      <c r="A699">
        <v>1091.28</v>
      </c>
      <c r="B699">
        <v>8.5500000000000007E-2</v>
      </c>
      <c r="C699">
        <f t="shared" si="69"/>
        <v>8.2040710336209396E-2</v>
      </c>
      <c r="D699">
        <f t="shared" si="67"/>
        <v>1184.5844399999999</v>
      </c>
      <c r="F699">
        <f t="shared" si="68"/>
        <v>5.5614292957746466E-3</v>
      </c>
      <c r="G699">
        <f t="shared" si="70"/>
        <v>7.6479281040434749E-2</v>
      </c>
      <c r="H699">
        <f t="shared" si="71"/>
        <v>1184.5844399999999</v>
      </c>
    </row>
    <row r="700" spans="1:8" x14ac:dyDescent="0.15">
      <c r="A700">
        <v>1087.56</v>
      </c>
      <c r="B700">
        <v>8.5800000000000001E-2</v>
      </c>
      <c r="C700">
        <f t="shared" si="69"/>
        <v>8.2317042489213746E-2</v>
      </c>
      <c r="D700">
        <f t="shared" si="67"/>
        <v>1180.872648</v>
      </c>
      <c r="F700">
        <f t="shared" si="68"/>
        <v>5.5440030422535215E-3</v>
      </c>
      <c r="G700">
        <f t="shared" si="70"/>
        <v>7.677303944696022E-2</v>
      </c>
      <c r="H700">
        <f t="shared" si="71"/>
        <v>1180.872648</v>
      </c>
    </row>
    <row r="701" spans="1:8" x14ac:dyDescent="0.15">
      <c r="A701">
        <v>1085.48</v>
      </c>
      <c r="B701">
        <v>8.6599999999999996E-2</v>
      </c>
      <c r="C701">
        <f t="shared" si="69"/>
        <v>8.3053555135285659E-2</v>
      </c>
      <c r="D701">
        <f t="shared" si="67"/>
        <v>1179.4825680000001</v>
      </c>
      <c r="F701">
        <f t="shared" si="68"/>
        <v>5.5374768450704229E-3</v>
      </c>
      <c r="G701">
        <f t="shared" si="70"/>
        <v>7.7516078290215229E-2</v>
      </c>
      <c r="H701">
        <f t="shared" si="71"/>
        <v>1179.4825680000001</v>
      </c>
    </row>
    <row r="702" spans="1:8" x14ac:dyDescent="0.15">
      <c r="A702">
        <v>1065.1199999999999</v>
      </c>
      <c r="B702">
        <v>8.6800000000000002E-2</v>
      </c>
      <c r="C702">
        <f t="shared" si="69"/>
        <v>8.323759857005561E-2</v>
      </c>
      <c r="D702">
        <f t="shared" si="67"/>
        <v>1157.572416</v>
      </c>
      <c r="F702">
        <f t="shared" si="68"/>
        <v>5.434612281690141E-3</v>
      </c>
      <c r="G702">
        <f t="shared" si="70"/>
        <v>7.7802986288365475E-2</v>
      </c>
      <c r="H702">
        <f t="shared" si="71"/>
        <v>1157.572416</v>
      </c>
    </row>
    <row r="703" spans="1:8" x14ac:dyDescent="0.15">
      <c r="A703">
        <v>1083.6399999999999</v>
      </c>
      <c r="B703">
        <v>8.7899999999999992E-2</v>
      </c>
      <c r="C703">
        <f t="shared" si="69"/>
        <v>8.4249232444899999E-2</v>
      </c>
      <c r="D703">
        <f t="shared" si="67"/>
        <v>1178.8919559999999</v>
      </c>
      <c r="F703">
        <f t="shared" si="68"/>
        <v>5.5347040187793423E-3</v>
      </c>
      <c r="G703">
        <f t="shared" si="70"/>
        <v>7.8714528426120658E-2</v>
      </c>
      <c r="H703">
        <f t="shared" si="71"/>
        <v>1178.8919559999999</v>
      </c>
    </row>
    <row r="704" spans="1:8" x14ac:dyDescent="0.15">
      <c r="A704">
        <v>1086.1199999999999</v>
      </c>
      <c r="B704">
        <v>8.9099999999999999E-2</v>
      </c>
      <c r="C704">
        <f t="shared" si="69"/>
        <v>8.5351667099503661E-2</v>
      </c>
      <c r="D704">
        <f t="shared" si="67"/>
        <v>1182.8932919999997</v>
      </c>
      <c r="F704">
        <f t="shared" si="68"/>
        <v>5.5534896338028158E-3</v>
      </c>
      <c r="G704">
        <f t="shared" si="70"/>
        <v>7.9798177465700851E-2</v>
      </c>
      <c r="H704">
        <f t="shared" si="71"/>
        <v>1182.8932919999997</v>
      </c>
    </row>
    <row r="705" spans="1:8" x14ac:dyDescent="0.15">
      <c r="A705">
        <v>1078.92</v>
      </c>
      <c r="B705">
        <v>8.9499999999999996E-2</v>
      </c>
      <c r="C705">
        <f t="shared" si="69"/>
        <v>8.5718875402537434E-2</v>
      </c>
      <c r="D705">
        <f t="shared" si="67"/>
        <v>1175.48334</v>
      </c>
      <c r="F705">
        <f t="shared" si="68"/>
        <v>5.518701126760563E-3</v>
      </c>
      <c r="G705">
        <f t="shared" si="70"/>
        <v>8.0200174275776873E-2</v>
      </c>
      <c r="H705">
        <f t="shared" si="71"/>
        <v>1175.48334</v>
      </c>
    </row>
    <row r="706" spans="1:8" x14ac:dyDescent="0.15">
      <c r="A706">
        <v>1075.2</v>
      </c>
      <c r="B706">
        <v>9.01E-2</v>
      </c>
      <c r="C706">
        <f t="shared" si="69"/>
        <v>8.6269435152175861E-2</v>
      </c>
      <c r="D706">
        <f t="shared" ref="D706:D769" si="72">A706*(1+B706)</f>
        <v>1172.0755200000001</v>
      </c>
      <c r="F706">
        <f t="shared" ref="F706:F769" si="73">D706/213/1000</f>
        <v>5.5027019718309868E-3</v>
      </c>
      <c r="G706">
        <f t="shared" si="70"/>
        <v>8.0766733180344871E-2</v>
      </c>
      <c r="H706">
        <f t="shared" si="71"/>
        <v>1172.0755200000001</v>
      </c>
    </row>
    <row r="707" spans="1:8" x14ac:dyDescent="0.15">
      <c r="A707">
        <v>1074.5999999999999</v>
      </c>
      <c r="B707">
        <v>9.0500000000000011E-2</v>
      </c>
      <c r="C707">
        <f t="shared" ref="C707:C770" si="74">LN(1+B707)</f>
        <v>8.6636306659546719E-2</v>
      </c>
      <c r="D707">
        <f t="shared" si="72"/>
        <v>1171.8513</v>
      </c>
      <c r="F707">
        <f t="shared" si="73"/>
        <v>5.5016492957746478E-3</v>
      </c>
      <c r="G707">
        <f t="shared" ref="G707:G770" si="75">C707-F707</f>
        <v>8.1134657363772067E-2</v>
      </c>
      <c r="H707">
        <f t="shared" ref="H707:H770" si="76">D707</f>
        <v>1171.8513</v>
      </c>
    </row>
    <row r="708" spans="1:8" x14ac:dyDescent="0.15">
      <c r="A708">
        <v>1074.4000000000001</v>
      </c>
      <c r="B708">
        <v>9.11E-2</v>
      </c>
      <c r="C708">
        <f t="shared" si="74"/>
        <v>8.7186361678915955E-2</v>
      </c>
      <c r="D708">
        <f t="shared" si="72"/>
        <v>1172.27784</v>
      </c>
      <c r="F708">
        <f t="shared" si="73"/>
        <v>5.5036518309859155E-3</v>
      </c>
      <c r="G708">
        <f t="shared" si="75"/>
        <v>8.1682709847930038E-2</v>
      </c>
      <c r="H708">
        <f t="shared" si="76"/>
        <v>1172.27784</v>
      </c>
    </row>
    <row r="709" spans="1:8" x14ac:dyDescent="0.15">
      <c r="A709">
        <v>1072.96</v>
      </c>
      <c r="B709">
        <v>9.1499999999999998E-2</v>
      </c>
      <c r="C709">
        <f t="shared" si="74"/>
        <v>8.7552897007861452E-2</v>
      </c>
      <c r="D709">
        <f t="shared" si="72"/>
        <v>1171.1358399999999</v>
      </c>
      <c r="F709">
        <f t="shared" si="73"/>
        <v>5.4982903286384978E-3</v>
      </c>
      <c r="G709">
        <f t="shared" si="75"/>
        <v>8.2054606679222958E-2</v>
      </c>
      <c r="H709">
        <f t="shared" si="76"/>
        <v>1171.1358399999999</v>
      </c>
    </row>
    <row r="710" spans="1:8" x14ac:dyDescent="0.15">
      <c r="A710">
        <v>1071.72</v>
      </c>
      <c r="B710">
        <v>9.0899999999999995E-2</v>
      </c>
      <c r="C710">
        <f t="shared" si="74"/>
        <v>8.7003043621574003E-2</v>
      </c>
      <c r="D710">
        <f t="shared" si="72"/>
        <v>1169.1393479999999</v>
      </c>
      <c r="F710">
        <f t="shared" si="73"/>
        <v>5.4889171267605624E-3</v>
      </c>
      <c r="G710">
        <f t="shared" si="75"/>
        <v>8.1514126494813446E-2</v>
      </c>
      <c r="H710">
        <f t="shared" si="76"/>
        <v>1169.1393479999999</v>
      </c>
    </row>
    <row r="711" spans="1:8" x14ac:dyDescent="0.15">
      <c r="A711">
        <v>1074.8</v>
      </c>
      <c r="B711">
        <v>9.2499999999999999E-2</v>
      </c>
      <c r="C711">
        <f t="shared" si="74"/>
        <v>8.8468647987608187E-2</v>
      </c>
      <c r="D711">
        <f t="shared" si="72"/>
        <v>1174.2190000000001</v>
      </c>
      <c r="F711">
        <f t="shared" si="73"/>
        <v>5.5127652582159627E-3</v>
      </c>
      <c r="G711">
        <f t="shared" si="75"/>
        <v>8.2955882729392222E-2</v>
      </c>
      <c r="H711">
        <f t="shared" si="76"/>
        <v>1174.2190000000001</v>
      </c>
    </row>
    <row r="712" spans="1:8" x14ac:dyDescent="0.15">
      <c r="A712">
        <v>1068.5999999999999</v>
      </c>
      <c r="B712">
        <v>9.2899999999999996E-2</v>
      </c>
      <c r="C712">
        <f t="shared" si="74"/>
        <v>8.8834713700490731E-2</v>
      </c>
      <c r="D712">
        <f t="shared" si="72"/>
        <v>1167.87294</v>
      </c>
      <c r="F712">
        <f t="shared" si="73"/>
        <v>5.4829715492957743E-3</v>
      </c>
      <c r="G712">
        <f t="shared" si="75"/>
        <v>8.3351742151194952E-2</v>
      </c>
      <c r="H712">
        <f t="shared" si="76"/>
        <v>1167.87294</v>
      </c>
    </row>
    <row r="713" spans="1:8" x14ac:dyDescent="0.15">
      <c r="A713">
        <v>1063.6799999999998</v>
      </c>
      <c r="B713">
        <v>9.3599999999999989E-2</v>
      </c>
      <c r="C713">
        <f t="shared" si="74"/>
        <v>8.9475006427602671E-2</v>
      </c>
      <c r="D713">
        <f t="shared" si="72"/>
        <v>1163.2404479999998</v>
      </c>
      <c r="F713">
        <f t="shared" si="73"/>
        <v>5.4612227605633796E-3</v>
      </c>
      <c r="G713">
        <f t="shared" si="75"/>
        <v>8.4013783667039293E-2</v>
      </c>
      <c r="H713">
        <f t="shared" si="76"/>
        <v>1163.2404479999998</v>
      </c>
    </row>
    <row r="714" spans="1:8" x14ac:dyDescent="0.15">
      <c r="A714">
        <v>1066.76</v>
      </c>
      <c r="B714">
        <v>9.3900000000000011E-2</v>
      </c>
      <c r="C714">
        <f t="shared" si="74"/>
        <v>8.9749292143608161E-2</v>
      </c>
      <c r="D714">
        <f t="shared" si="72"/>
        <v>1166.928764</v>
      </c>
      <c r="F714">
        <f t="shared" si="73"/>
        <v>5.4785387981220656E-3</v>
      </c>
      <c r="G714">
        <f t="shared" si="75"/>
        <v>8.4270753345486102E-2</v>
      </c>
      <c r="H714">
        <f t="shared" si="76"/>
        <v>1166.928764</v>
      </c>
    </row>
    <row r="715" spans="1:8" x14ac:dyDescent="0.15">
      <c r="A715">
        <v>1067.8</v>
      </c>
      <c r="B715">
        <v>9.4499999999999987E-2</v>
      </c>
      <c r="C715">
        <f t="shared" si="74"/>
        <v>9.029763798078061E-2</v>
      </c>
      <c r="D715">
        <f t="shared" si="72"/>
        <v>1168.7071000000001</v>
      </c>
      <c r="F715">
        <f t="shared" si="73"/>
        <v>5.4868877934272312E-3</v>
      </c>
      <c r="G715">
        <f t="shared" si="75"/>
        <v>8.4810750187353373E-2</v>
      </c>
      <c r="H715">
        <f t="shared" si="76"/>
        <v>1168.7071000000001</v>
      </c>
    </row>
    <row r="716" spans="1:8" x14ac:dyDescent="0.15">
      <c r="A716">
        <v>1064.92</v>
      </c>
      <c r="B716">
        <v>9.5600000000000004E-2</v>
      </c>
      <c r="C716">
        <f t="shared" si="74"/>
        <v>9.130215840678596E-2</v>
      </c>
      <c r="D716">
        <f t="shared" si="72"/>
        <v>1166.7263519999999</v>
      </c>
      <c r="F716">
        <f t="shared" si="73"/>
        <v>5.4775885070422531E-3</v>
      </c>
      <c r="G716">
        <f t="shared" si="75"/>
        <v>8.5824569899743713E-2</v>
      </c>
      <c r="H716">
        <f t="shared" si="76"/>
        <v>1166.7263519999999</v>
      </c>
    </row>
    <row r="717" spans="1:8" x14ac:dyDescent="0.15">
      <c r="A717">
        <v>1056.48</v>
      </c>
      <c r="B717">
        <v>9.5700000000000007E-2</v>
      </c>
      <c r="C717">
        <f t="shared" si="74"/>
        <v>9.1393428429210458E-2</v>
      </c>
      <c r="D717">
        <f t="shared" si="72"/>
        <v>1157.5851359999999</v>
      </c>
      <c r="F717">
        <f t="shared" si="73"/>
        <v>5.4346719999999998E-3</v>
      </c>
      <c r="G717">
        <f t="shared" si="75"/>
        <v>8.5958756429210456E-2</v>
      </c>
      <c r="H717">
        <f t="shared" si="76"/>
        <v>1157.5851359999999</v>
      </c>
    </row>
    <row r="718" spans="1:8" x14ac:dyDescent="0.15">
      <c r="A718">
        <v>1057.28</v>
      </c>
      <c r="B718">
        <v>9.6099999999999991E-2</v>
      </c>
      <c r="C718">
        <f t="shared" si="74"/>
        <v>9.1758425239540725E-2</v>
      </c>
      <c r="D718">
        <f t="shared" si="72"/>
        <v>1158.8846080000001</v>
      </c>
      <c r="F718">
        <f t="shared" si="73"/>
        <v>5.4407728075117371E-3</v>
      </c>
      <c r="G718">
        <f t="shared" si="75"/>
        <v>8.6317652432028991E-2</v>
      </c>
      <c r="H718">
        <f t="shared" si="76"/>
        <v>1158.8846080000001</v>
      </c>
    </row>
    <row r="719" spans="1:8" x14ac:dyDescent="0.15">
      <c r="A719">
        <v>1053.1599999999999</v>
      </c>
      <c r="B719">
        <v>9.64E-2</v>
      </c>
      <c r="C719">
        <f t="shared" si="74"/>
        <v>9.2032085446493717E-2</v>
      </c>
      <c r="D719">
        <f t="shared" si="72"/>
        <v>1154.684624</v>
      </c>
      <c r="F719">
        <f t="shared" si="73"/>
        <v>5.4210545727699528E-3</v>
      </c>
      <c r="G719">
        <f t="shared" si="75"/>
        <v>8.6611030873723766E-2</v>
      </c>
      <c r="H719">
        <f t="shared" si="76"/>
        <v>1154.684624</v>
      </c>
    </row>
    <row r="720" spans="1:8" x14ac:dyDescent="0.15">
      <c r="A720">
        <v>1051.3200000000002</v>
      </c>
      <c r="B720">
        <v>9.7100000000000006E-2</v>
      </c>
      <c r="C720">
        <f t="shared" si="74"/>
        <v>9.2670334841308141E-2</v>
      </c>
      <c r="D720">
        <f t="shared" si="72"/>
        <v>1153.403172</v>
      </c>
      <c r="F720">
        <f t="shared" si="73"/>
        <v>5.4150383661971833E-3</v>
      </c>
      <c r="G720">
        <f t="shared" si="75"/>
        <v>8.7255296475110961E-2</v>
      </c>
      <c r="H720">
        <f t="shared" si="76"/>
        <v>1153.403172</v>
      </c>
    </row>
    <row r="721" spans="1:8" x14ac:dyDescent="0.15">
      <c r="A721">
        <v>1052.1599999999999</v>
      </c>
      <c r="B721">
        <v>9.7500000000000003E-2</v>
      </c>
      <c r="C721">
        <f t="shared" si="74"/>
        <v>9.3034865967189295E-2</v>
      </c>
      <c r="D721">
        <f t="shared" si="72"/>
        <v>1154.7455999999997</v>
      </c>
      <c r="F721">
        <f t="shared" si="73"/>
        <v>5.4213408450704218E-3</v>
      </c>
      <c r="G721">
        <f t="shared" si="75"/>
        <v>8.7613525122118868E-2</v>
      </c>
      <c r="H721">
        <f t="shared" si="76"/>
        <v>1154.7455999999997</v>
      </c>
    </row>
    <row r="722" spans="1:8" x14ac:dyDescent="0.15">
      <c r="A722">
        <v>1049.28</v>
      </c>
      <c r="B722">
        <v>9.820000000000001E-2</v>
      </c>
      <c r="C722">
        <f t="shared" si="74"/>
        <v>9.367247586263526E-2</v>
      </c>
      <c r="D722">
        <f t="shared" si="72"/>
        <v>1152.3192960000001</v>
      </c>
      <c r="F722">
        <f t="shared" si="73"/>
        <v>5.4099497464788733E-3</v>
      </c>
      <c r="G722">
        <f t="shared" si="75"/>
        <v>8.8262526116156384E-2</v>
      </c>
      <c r="H722">
        <f t="shared" si="76"/>
        <v>1152.3192960000001</v>
      </c>
    </row>
    <row r="723" spans="1:8" x14ac:dyDescent="0.15">
      <c r="A723">
        <v>1054</v>
      </c>
      <c r="B723">
        <v>9.8800000000000013E-2</v>
      </c>
      <c r="C723">
        <f t="shared" si="74"/>
        <v>9.4218675238981739E-2</v>
      </c>
      <c r="D723">
        <f t="shared" si="72"/>
        <v>1158.1351999999999</v>
      </c>
      <c r="F723">
        <f t="shared" si="73"/>
        <v>5.4372544600938969E-3</v>
      </c>
      <c r="G723">
        <f t="shared" si="75"/>
        <v>8.8781420778887843E-2</v>
      </c>
      <c r="H723">
        <f t="shared" si="76"/>
        <v>1158.1351999999999</v>
      </c>
    </row>
    <row r="724" spans="1:8" x14ac:dyDescent="0.15">
      <c r="A724">
        <v>1042.28</v>
      </c>
      <c r="B724">
        <v>9.9299999999999999E-2</v>
      </c>
      <c r="C724">
        <f t="shared" si="74"/>
        <v>9.4673613602680992E-2</v>
      </c>
      <c r="D724">
        <f t="shared" si="72"/>
        <v>1145.7784039999999</v>
      </c>
      <c r="F724">
        <f t="shared" si="73"/>
        <v>5.379241333333333E-3</v>
      </c>
      <c r="G724">
        <f t="shared" si="75"/>
        <v>8.9294372269347666E-2</v>
      </c>
      <c r="H724">
        <f t="shared" si="76"/>
        <v>1145.7784039999999</v>
      </c>
    </row>
    <row r="725" spans="1:8" x14ac:dyDescent="0.15">
      <c r="A725">
        <v>1042.6799999999998</v>
      </c>
      <c r="B725">
        <v>9.9700000000000011E-2</v>
      </c>
      <c r="C725">
        <f t="shared" si="74"/>
        <v>9.5037415334751629E-2</v>
      </c>
      <c r="D725">
        <f t="shared" si="72"/>
        <v>1146.6351959999997</v>
      </c>
      <c r="F725">
        <f t="shared" si="73"/>
        <v>5.3832638309859139E-3</v>
      </c>
      <c r="G725">
        <f t="shared" si="75"/>
        <v>8.9654151503765711E-2</v>
      </c>
      <c r="H725">
        <f t="shared" si="76"/>
        <v>1146.6351959999997</v>
      </c>
    </row>
    <row r="726" spans="1:8" x14ac:dyDescent="0.15">
      <c r="A726">
        <v>1041.24</v>
      </c>
      <c r="B726">
        <v>0.10009999999999999</v>
      </c>
      <c r="C726">
        <f t="shared" si="74"/>
        <v>9.5401084763253041E-2</v>
      </c>
      <c r="D726">
        <f t="shared" si="72"/>
        <v>1145.468124</v>
      </c>
      <c r="F726">
        <f t="shared" si="73"/>
        <v>5.3777846197183097E-3</v>
      </c>
      <c r="G726">
        <f t="shared" si="75"/>
        <v>9.0023300143534726E-2</v>
      </c>
      <c r="H726">
        <f t="shared" si="76"/>
        <v>1145.468124</v>
      </c>
    </row>
    <row r="727" spans="1:8" x14ac:dyDescent="0.15">
      <c r="A727">
        <v>1044.1199999999999</v>
      </c>
      <c r="B727">
        <v>0.1008</v>
      </c>
      <c r="C727">
        <f t="shared" si="74"/>
        <v>9.6037188196942166E-2</v>
      </c>
      <c r="D727">
        <f t="shared" si="72"/>
        <v>1149.3672959999999</v>
      </c>
      <c r="F727">
        <f t="shared" si="73"/>
        <v>5.3960905915492949E-3</v>
      </c>
      <c r="G727">
        <f t="shared" si="75"/>
        <v>9.0641097605392879E-2</v>
      </c>
      <c r="H727">
        <f t="shared" si="76"/>
        <v>1149.3672959999999</v>
      </c>
    </row>
    <row r="728" spans="1:8" x14ac:dyDescent="0.15">
      <c r="A728">
        <v>1038.1599999999999</v>
      </c>
      <c r="B728">
        <v>0.1011</v>
      </c>
      <c r="C728">
        <f t="shared" si="74"/>
        <v>9.6309680137408357E-2</v>
      </c>
      <c r="D728">
        <f t="shared" si="72"/>
        <v>1143.1179759999998</v>
      </c>
      <c r="F728">
        <f t="shared" si="73"/>
        <v>5.3667510610328631E-3</v>
      </c>
      <c r="G728">
        <f t="shared" si="75"/>
        <v>9.0942929076375495E-2</v>
      </c>
      <c r="H728">
        <f t="shared" si="76"/>
        <v>1143.1179759999998</v>
      </c>
    </row>
    <row r="729" spans="1:8" x14ac:dyDescent="0.15">
      <c r="A729">
        <v>1043.08</v>
      </c>
      <c r="B729">
        <v>0.1018</v>
      </c>
      <c r="C729">
        <f t="shared" si="74"/>
        <v>9.6945206056479008E-2</v>
      </c>
      <c r="D729">
        <f t="shared" si="72"/>
        <v>1149.2655439999999</v>
      </c>
      <c r="F729">
        <f t="shared" si="73"/>
        <v>5.3956128826291071E-3</v>
      </c>
      <c r="G729">
        <f t="shared" si="75"/>
        <v>9.1549593173849905E-2</v>
      </c>
      <c r="H729">
        <f t="shared" si="76"/>
        <v>1149.2655439999999</v>
      </c>
    </row>
    <row r="730" spans="1:8" x14ac:dyDescent="0.15">
      <c r="A730">
        <v>1034.24</v>
      </c>
      <c r="B730">
        <v>0.10210000000000001</v>
      </c>
      <c r="C730">
        <f t="shared" si="74"/>
        <v>9.7217450715359283E-2</v>
      </c>
      <c r="D730">
        <f t="shared" si="72"/>
        <v>1139.835904</v>
      </c>
      <c r="F730">
        <f t="shared" si="73"/>
        <v>5.3513422723004698E-3</v>
      </c>
      <c r="G730">
        <f t="shared" si="75"/>
        <v>9.1866108443058814E-2</v>
      </c>
      <c r="H730">
        <f t="shared" si="76"/>
        <v>1139.835904</v>
      </c>
    </row>
    <row r="731" spans="1:8" x14ac:dyDescent="0.15">
      <c r="A731">
        <v>1029.48</v>
      </c>
      <c r="B731">
        <v>0.10289999999999999</v>
      </c>
      <c r="C731">
        <f t="shared" si="74"/>
        <v>9.7943074329964172E-2</v>
      </c>
      <c r="D731">
        <f t="shared" si="72"/>
        <v>1135.4134919999999</v>
      </c>
      <c r="F731">
        <f t="shared" si="73"/>
        <v>5.3305797746478869E-3</v>
      </c>
      <c r="G731">
        <f t="shared" si="75"/>
        <v>9.2612494555316283E-2</v>
      </c>
      <c r="H731">
        <f t="shared" si="76"/>
        <v>1135.4134919999999</v>
      </c>
    </row>
    <row r="732" spans="1:8" x14ac:dyDescent="0.15">
      <c r="A732">
        <v>1028.6799999999998</v>
      </c>
      <c r="B732">
        <v>0.1032</v>
      </c>
      <c r="C732">
        <f t="shared" si="74"/>
        <v>9.8215047496954963E-2</v>
      </c>
      <c r="D732">
        <f t="shared" si="72"/>
        <v>1134.8397759999998</v>
      </c>
      <c r="F732">
        <f t="shared" si="73"/>
        <v>5.3278862723004691E-3</v>
      </c>
      <c r="G732">
        <f t="shared" si="75"/>
        <v>9.2887161224654499E-2</v>
      </c>
      <c r="H732">
        <f t="shared" si="76"/>
        <v>1134.8397759999998</v>
      </c>
    </row>
    <row r="733" spans="1:8" x14ac:dyDescent="0.15">
      <c r="A733">
        <v>1028.8800000000001</v>
      </c>
      <c r="B733">
        <v>0.10400000000000001</v>
      </c>
      <c r="C733">
        <f t="shared" si="74"/>
        <v>9.8939947854903648E-2</v>
      </c>
      <c r="D733">
        <f t="shared" si="72"/>
        <v>1135.8835200000003</v>
      </c>
      <c r="F733">
        <f t="shared" si="73"/>
        <v>5.3327864788732414E-3</v>
      </c>
      <c r="G733">
        <f t="shared" si="75"/>
        <v>9.3607161376030409E-2</v>
      </c>
      <c r="H733">
        <f t="shared" si="76"/>
        <v>1135.8835200000003</v>
      </c>
    </row>
    <row r="734" spans="1:8" x14ac:dyDescent="0.15">
      <c r="A734">
        <v>1028.28</v>
      </c>
      <c r="B734">
        <v>0.1047</v>
      </c>
      <c r="C734">
        <f t="shared" si="74"/>
        <v>9.9573804896092397E-2</v>
      </c>
      <c r="D734">
        <f t="shared" si="72"/>
        <v>1135.940916</v>
      </c>
      <c r="F734">
        <f t="shared" si="73"/>
        <v>5.3330559436619712E-3</v>
      </c>
      <c r="G734">
        <f t="shared" si="75"/>
        <v>9.4240748952430425E-2</v>
      </c>
      <c r="H734">
        <f t="shared" si="76"/>
        <v>1135.940916</v>
      </c>
    </row>
    <row r="735" spans="1:8" x14ac:dyDescent="0.15">
      <c r="A735">
        <v>1017.1600000000001</v>
      </c>
      <c r="B735">
        <v>0.10529999999999999</v>
      </c>
      <c r="C735">
        <f t="shared" si="74"/>
        <v>0.10011679133477261</v>
      </c>
      <c r="D735">
        <f t="shared" si="72"/>
        <v>1124.266948</v>
      </c>
      <c r="F735">
        <f t="shared" si="73"/>
        <v>5.2782485821596245E-3</v>
      </c>
      <c r="G735">
        <f t="shared" si="75"/>
        <v>9.4838542752612984E-2</v>
      </c>
      <c r="H735">
        <f t="shared" si="76"/>
        <v>1124.266948</v>
      </c>
    </row>
    <row r="736" spans="1:8" x14ac:dyDescent="0.15">
      <c r="A736">
        <v>1017.76</v>
      </c>
      <c r="B736">
        <v>0.1057</v>
      </c>
      <c r="C736">
        <f t="shared" si="74"/>
        <v>0.10047861856621895</v>
      </c>
      <c r="D736">
        <f t="shared" si="72"/>
        <v>1125.3372319999999</v>
      </c>
      <c r="F736">
        <f t="shared" si="73"/>
        <v>5.2832733896713601E-3</v>
      </c>
      <c r="G736">
        <f t="shared" si="75"/>
        <v>9.5195345176547597E-2</v>
      </c>
      <c r="H736">
        <f t="shared" si="76"/>
        <v>1125.3372319999999</v>
      </c>
    </row>
    <row r="737" spans="1:8" x14ac:dyDescent="0.15">
      <c r="A737">
        <v>1014.6800000000001</v>
      </c>
      <c r="B737">
        <v>0.10630000000000001</v>
      </c>
      <c r="C737">
        <f t="shared" si="74"/>
        <v>0.10102111405872818</v>
      </c>
      <c r="D737">
        <f t="shared" si="72"/>
        <v>1122.5404840000001</v>
      </c>
      <c r="F737">
        <f t="shared" si="73"/>
        <v>5.2701431173708922E-3</v>
      </c>
      <c r="G737">
        <f t="shared" si="75"/>
        <v>9.5750970941357288E-2</v>
      </c>
      <c r="H737">
        <f t="shared" si="76"/>
        <v>1122.5404840000001</v>
      </c>
    </row>
    <row r="738" spans="1:8" x14ac:dyDescent="0.15">
      <c r="A738">
        <v>1013.6400000000001</v>
      </c>
      <c r="B738">
        <v>0.1075</v>
      </c>
      <c r="C738">
        <f t="shared" si="74"/>
        <v>0.10210522293715359</v>
      </c>
      <c r="D738">
        <f t="shared" si="72"/>
        <v>1122.6063000000001</v>
      </c>
      <c r="F738">
        <f t="shared" si="73"/>
        <v>5.270452112676057E-3</v>
      </c>
      <c r="G738">
        <f t="shared" si="75"/>
        <v>9.6834770824477528E-2</v>
      </c>
      <c r="H738">
        <f t="shared" si="76"/>
        <v>1122.6063000000001</v>
      </c>
    </row>
    <row r="739" spans="1:8" x14ac:dyDescent="0.15">
      <c r="A739">
        <v>1013.2399999999999</v>
      </c>
      <c r="B739">
        <v>0.10859999999999999</v>
      </c>
      <c r="C739">
        <f t="shared" si="74"/>
        <v>0.10309795800356729</v>
      </c>
      <c r="D739">
        <f t="shared" si="72"/>
        <v>1123.2778639999999</v>
      </c>
      <c r="F739">
        <f t="shared" si="73"/>
        <v>5.2736049953051641E-3</v>
      </c>
      <c r="G739">
        <f t="shared" si="75"/>
        <v>9.782435300826213E-2</v>
      </c>
      <c r="H739">
        <f t="shared" si="76"/>
        <v>1123.2778639999999</v>
      </c>
    </row>
    <row r="740" spans="1:8" x14ac:dyDescent="0.15">
      <c r="A740">
        <v>1013.84</v>
      </c>
      <c r="B740">
        <v>0.1084</v>
      </c>
      <c r="C740">
        <f t="shared" si="74"/>
        <v>0.10291753400668634</v>
      </c>
      <c r="D740">
        <f t="shared" si="72"/>
        <v>1123.740256</v>
      </c>
      <c r="F740">
        <f t="shared" si="73"/>
        <v>5.2757758497652581E-3</v>
      </c>
      <c r="G740">
        <f t="shared" si="75"/>
        <v>9.7641758156921082E-2</v>
      </c>
      <c r="H740">
        <f t="shared" si="76"/>
        <v>1123.740256</v>
      </c>
    </row>
    <row r="741" spans="1:8" x14ac:dyDescent="0.15">
      <c r="A741">
        <v>1007.4799999999999</v>
      </c>
      <c r="B741">
        <v>0.109</v>
      </c>
      <c r="C741">
        <f t="shared" si="74"/>
        <v>0.10345870836822997</v>
      </c>
      <c r="D741">
        <f t="shared" si="72"/>
        <v>1117.2953199999999</v>
      </c>
      <c r="F741">
        <f t="shared" si="73"/>
        <v>5.2455179342723E-3</v>
      </c>
      <c r="G741">
        <f t="shared" si="75"/>
        <v>9.8213190433957667E-2</v>
      </c>
      <c r="H741">
        <f t="shared" si="76"/>
        <v>1117.2953199999999</v>
      </c>
    </row>
    <row r="742" spans="1:8" x14ac:dyDescent="0.15">
      <c r="A742">
        <v>999.24</v>
      </c>
      <c r="B742">
        <v>0.1101</v>
      </c>
      <c r="C742">
        <f t="shared" si="74"/>
        <v>0.10445010135646449</v>
      </c>
      <c r="D742">
        <f t="shared" si="72"/>
        <v>1109.2563240000002</v>
      </c>
      <c r="F742">
        <f t="shared" si="73"/>
        <v>5.2077761690140856E-3</v>
      </c>
      <c r="G742">
        <f t="shared" si="75"/>
        <v>9.9242325187450395E-2</v>
      </c>
      <c r="H742">
        <f t="shared" si="76"/>
        <v>1109.2563240000002</v>
      </c>
    </row>
    <row r="743" spans="1:8" x14ac:dyDescent="0.15">
      <c r="A743">
        <v>1000.6800000000001</v>
      </c>
      <c r="B743">
        <v>0.1105</v>
      </c>
      <c r="C743">
        <f t="shared" si="74"/>
        <v>0.10481036435234511</v>
      </c>
      <c r="D743">
        <f t="shared" si="72"/>
        <v>1111.2551400000002</v>
      </c>
      <c r="F743">
        <f t="shared" si="73"/>
        <v>5.2171602816901419E-3</v>
      </c>
      <c r="G743">
        <f t="shared" si="75"/>
        <v>9.9593204070654973E-2</v>
      </c>
      <c r="H743">
        <f t="shared" si="76"/>
        <v>1111.2551400000002</v>
      </c>
    </row>
    <row r="744" spans="1:8" x14ac:dyDescent="0.15">
      <c r="A744">
        <v>995.92</v>
      </c>
      <c r="B744">
        <v>0.11119999999999999</v>
      </c>
      <c r="C744">
        <f t="shared" si="74"/>
        <v>0.10544051245799693</v>
      </c>
      <c r="D744">
        <f t="shared" si="72"/>
        <v>1106.6663039999999</v>
      </c>
      <c r="F744">
        <f t="shared" si="73"/>
        <v>5.1956164507042241E-3</v>
      </c>
      <c r="G744">
        <f t="shared" si="75"/>
        <v>0.10024489600729271</v>
      </c>
      <c r="H744">
        <f t="shared" si="76"/>
        <v>1106.6663039999999</v>
      </c>
    </row>
    <row r="745" spans="1:8" x14ac:dyDescent="0.15">
      <c r="A745">
        <v>996.96</v>
      </c>
      <c r="B745">
        <v>0.1119</v>
      </c>
      <c r="C745">
        <f t="shared" si="74"/>
        <v>0.10607026372706638</v>
      </c>
      <c r="D745">
        <f t="shared" si="72"/>
        <v>1108.519824</v>
      </c>
      <c r="F745">
        <f t="shared" si="73"/>
        <v>5.2043184225352111E-3</v>
      </c>
      <c r="G745">
        <f t="shared" si="75"/>
        <v>0.10086594530453116</v>
      </c>
      <c r="H745">
        <f t="shared" si="76"/>
        <v>1108.519824</v>
      </c>
    </row>
    <row r="746" spans="1:8" x14ac:dyDescent="0.15">
      <c r="A746">
        <v>992.84</v>
      </c>
      <c r="B746">
        <v>0.1118</v>
      </c>
      <c r="C746">
        <f t="shared" si="74"/>
        <v>0.10598032353723195</v>
      </c>
      <c r="D746">
        <f t="shared" si="72"/>
        <v>1103.839512</v>
      </c>
      <c r="F746">
        <f t="shared" si="73"/>
        <v>5.1823451267605635E-3</v>
      </c>
      <c r="G746">
        <f t="shared" si="75"/>
        <v>0.10079797841047139</v>
      </c>
      <c r="H746">
        <f t="shared" si="76"/>
        <v>1103.839512</v>
      </c>
    </row>
    <row r="747" spans="1:8" x14ac:dyDescent="0.15">
      <c r="A747">
        <v>988.12</v>
      </c>
      <c r="B747">
        <v>0.11230000000000001</v>
      </c>
      <c r="C747">
        <f t="shared" si="74"/>
        <v>0.10642994361584661</v>
      </c>
      <c r="D747">
        <f t="shared" si="72"/>
        <v>1099.0858760000001</v>
      </c>
      <c r="F747">
        <f t="shared" si="73"/>
        <v>5.1600275868544602E-3</v>
      </c>
      <c r="G747">
        <f t="shared" si="75"/>
        <v>0.10126991602899214</v>
      </c>
      <c r="H747">
        <f t="shared" si="76"/>
        <v>1099.0858760000001</v>
      </c>
    </row>
    <row r="748" spans="1:8" x14ac:dyDescent="0.15">
      <c r="A748">
        <v>985.44</v>
      </c>
      <c r="B748">
        <v>0.1144</v>
      </c>
      <c r="C748">
        <f t="shared" si="74"/>
        <v>0.10831614348345894</v>
      </c>
      <c r="D748">
        <f t="shared" si="72"/>
        <v>1098.174336</v>
      </c>
      <c r="F748">
        <f t="shared" si="73"/>
        <v>5.1557480563380288E-3</v>
      </c>
      <c r="G748">
        <f t="shared" si="75"/>
        <v>0.10316039542712091</v>
      </c>
      <c r="H748">
        <f t="shared" si="76"/>
        <v>1098.174336</v>
      </c>
    </row>
    <row r="749" spans="1:8" x14ac:dyDescent="0.15">
      <c r="A749">
        <v>983.6</v>
      </c>
      <c r="B749">
        <v>0.11380000000000001</v>
      </c>
      <c r="C749">
        <f t="shared" si="74"/>
        <v>0.10777759217343109</v>
      </c>
      <c r="D749">
        <f t="shared" si="72"/>
        <v>1095.53368</v>
      </c>
      <c r="F749">
        <f t="shared" si="73"/>
        <v>5.143350610328638E-3</v>
      </c>
      <c r="G749">
        <f t="shared" si="75"/>
        <v>0.10263424156310245</v>
      </c>
      <c r="H749">
        <f t="shared" si="76"/>
        <v>1095.53368</v>
      </c>
    </row>
    <row r="750" spans="1:8" x14ac:dyDescent="0.15">
      <c r="A750">
        <v>982.36</v>
      </c>
      <c r="B750">
        <v>0.11380000000000001</v>
      </c>
      <c r="C750">
        <f t="shared" si="74"/>
        <v>0.10777759217343109</v>
      </c>
      <c r="D750">
        <f t="shared" si="72"/>
        <v>1094.152568</v>
      </c>
      <c r="F750">
        <f t="shared" si="73"/>
        <v>5.1368665164319254E-3</v>
      </c>
      <c r="G750">
        <f t="shared" si="75"/>
        <v>0.10264072565699917</v>
      </c>
      <c r="H750">
        <f t="shared" si="76"/>
        <v>1094.152568</v>
      </c>
    </row>
    <row r="751" spans="1:8" x14ac:dyDescent="0.15">
      <c r="A751">
        <v>982.36</v>
      </c>
      <c r="B751">
        <v>0.11470000000000001</v>
      </c>
      <c r="C751">
        <f t="shared" si="74"/>
        <v>0.10858531041344076</v>
      </c>
      <c r="D751">
        <f t="shared" si="72"/>
        <v>1095.0366920000001</v>
      </c>
      <c r="F751">
        <f t="shared" si="73"/>
        <v>5.1410173333333344E-3</v>
      </c>
      <c r="G751">
        <f t="shared" si="75"/>
        <v>0.10344429308010743</v>
      </c>
      <c r="H751">
        <f t="shared" si="76"/>
        <v>1095.0366920000001</v>
      </c>
    </row>
    <row r="752" spans="1:8" x14ac:dyDescent="0.15">
      <c r="A752">
        <v>980.28</v>
      </c>
      <c r="B752">
        <v>0.11509999999999999</v>
      </c>
      <c r="C752">
        <f t="shared" si="74"/>
        <v>0.10894408698917908</v>
      </c>
      <c r="D752">
        <f t="shared" si="72"/>
        <v>1093.110228</v>
      </c>
      <c r="F752">
        <f t="shared" si="73"/>
        <v>5.1319729014084499E-3</v>
      </c>
      <c r="G752">
        <f t="shared" si="75"/>
        <v>0.10381211408777063</v>
      </c>
      <c r="H752">
        <f t="shared" si="76"/>
        <v>1093.110228</v>
      </c>
    </row>
    <row r="753" spans="1:8" x14ac:dyDescent="0.15">
      <c r="A753">
        <v>976.6</v>
      </c>
      <c r="B753">
        <v>0.11550000000000001</v>
      </c>
      <c r="C753">
        <f t="shared" si="74"/>
        <v>0.10930273489045009</v>
      </c>
      <c r="D753">
        <f t="shared" si="72"/>
        <v>1089.3972999999999</v>
      </c>
      <c r="F753">
        <f t="shared" si="73"/>
        <v>5.1145413145539899E-3</v>
      </c>
      <c r="G753">
        <f t="shared" si="75"/>
        <v>0.10418819357589609</v>
      </c>
      <c r="H753">
        <f t="shared" si="76"/>
        <v>1089.3972999999999</v>
      </c>
    </row>
    <row r="754" spans="1:8" x14ac:dyDescent="0.15">
      <c r="A754">
        <v>972.48</v>
      </c>
      <c r="B754">
        <v>0.11630000000000001</v>
      </c>
      <c r="C754">
        <f t="shared" si="74"/>
        <v>0.11001964503854951</v>
      </c>
      <c r="D754">
        <f t="shared" si="72"/>
        <v>1085.579424</v>
      </c>
      <c r="F754">
        <f t="shared" si="73"/>
        <v>5.0966170140845073E-3</v>
      </c>
      <c r="G754">
        <f t="shared" si="75"/>
        <v>0.104923028024465</v>
      </c>
      <c r="H754">
        <f t="shared" si="76"/>
        <v>1085.579424</v>
      </c>
    </row>
    <row r="755" spans="1:8" x14ac:dyDescent="0.15">
      <c r="A755">
        <v>966.92</v>
      </c>
      <c r="B755">
        <v>0.1166</v>
      </c>
      <c r="C755">
        <f t="shared" si="74"/>
        <v>0.11028835389412306</v>
      </c>
      <c r="D755">
        <f t="shared" si="72"/>
        <v>1079.6628719999999</v>
      </c>
      <c r="F755">
        <f t="shared" si="73"/>
        <v>5.068839774647887E-3</v>
      </c>
      <c r="G755">
        <f t="shared" si="75"/>
        <v>0.10521951411947517</v>
      </c>
      <c r="H755">
        <f t="shared" si="76"/>
        <v>1079.6628719999999</v>
      </c>
    </row>
    <row r="756" spans="1:8" x14ac:dyDescent="0.15">
      <c r="A756">
        <v>966.08</v>
      </c>
      <c r="B756">
        <v>0.1173</v>
      </c>
      <c r="C756">
        <f t="shared" si="74"/>
        <v>0.11091506057115515</v>
      </c>
      <c r="D756">
        <f t="shared" si="72"/>
        <v>1079.4011840000001</v>
      </c>
      <c r="F756">
        <f t="shared" si="73"/>
        <v>5.0676111924882628E-3</v>
      </c>
      <c r="G756">
        <f t="shared" si="75"/>
        <v>0.10584744937866689</v>
      </c>
      <c r="H756">
        <f t="shared" si="76"/>
        <v>1079.4011840000001</v>
      </c>
    </row>
    <row r="757" spans="1:8" x14ac:dyDescent="0.15">
      <c r="A757">
        <v>960.92</v>
      </c>
      <c r="B757">
        <v>0.1177</v>
      </c>
      <c r="C757">
        <f t="shared" si="74"/>
        <v>0.11127300240942871</v>
      </c>
      <c r="D757">
        <f t="shared" si="72"/>
        <v>1074.0202839999999</v>
      </c>
      <c r="F757">
        <f t="shared" si="73"/>
        <v>5.0423487511737086E-3</v>
      </c>
      <c r="G757">
        <f t="shared" si="75"/>
        <v>0.106230653658255</v>
      </c>
      <c r="H757">
        <f t="shared" si="76"/>
        <v>1074.0202839999999</v>
      </c>
    </row>
    <row r="758" spans="1:8" x14ac:dyDescent="0.15">
      <c r="A758">
        <v>963.4</v>
      </c>
      <c r="B758">
        <v>0.11840000000000001</v>
      </c>
      <c r="C758">
        <f t="shared" si="74"/>
        <v>0.11189909249740881</v>
      </c>
      <c r="D758">
        <f t="shared" si="72"/>
        <v>1077.4665600000001</v>
      </c>
      <c r="F758">
        <f t="shared" si="73"/>
        <v>5.0585284507042262E-3</v>
      </c>
      <c r="G758">
        <f t="shared" si="75"/>
        <v>0.10684056404670458</v>
      </c>
      <c r="H758">
        <f t="shared" si="76"/>
        <v>1077.4665600000001</v>
      </c>
    </row>
    <row r="759" spans="1:8" x14ac:dyDescent="0.15">
      <c r="A759">
        <v>960.52</v>
      </c>
      <c r="B759">
        <v>0.11869999999999999</v>
      </c>
      <c r="C759">
        <f t="shared" si="74"/>
        <v>0.11216729687074778</v>
      </c>
      <c r="D759">
        <f t="shared" si="72"/>
        <v>1074.5337239999999</v>
      </c>
      <c r="F759">
        <f t="shared" si="73"/>
        <v>5.0447592676056341E-3</v>
      </c>
      <c r="G759">
        <f t="shared" si="75"/>
        <v>0.10712253760314215</v>
      </c>
      <c r="H759">
        <f t="shared" si="76"/>
        <v>1074.5337239999999</v>
      </c>
    </row>
    <row r="760" spans="1:8" x14ac:dyDescent="0.15">
      <c r="A760">
        <v>957.04</v>
      </c>
      <c r="B760">
        <v>0.1195</v>
      </c>
      <c r="C760">
        <f t="shared" si="74"/>
        <v>0.11288215705667241</v>
      </c>
      <c r="D760">
        <f t="shared" si="72"/>
        <v>1071.4062799999999</v>
      </c>
      <c r="F760">
        <f t="shared" si="73"/>
        <v>5.0300764319248818E-3</v>
      </c>
      <c r="G760">
        <f t="shared" si="75"/>
        <v>0.10785208062474753</v>
      </c>
      <c r="H760">
        <f t="shared" si="76"/>
        <v>1071.4062799999999</v>
      </c>
    </row>
    <row r="761" spans="1:8" x14ac:dyDescent="0.15">
      <c r="A761">
        <v>950.84</v>
      </c>
      <c r="B761">
        <v>0.1198</v>
      </c>
      <c r="C761">
        <f t="shared" si="74"/>
        <v>0.11315009793265578</v>
      </c>
      <c r="D761">
        <f t="shared" si="72"/>
        <v>1064.750632</v>
      </c>
      <c r="F761">
        <f t="shared" si="73"/>
        <v>4.9988292582159623E-3</v>
      </c>
      <c r="G761">
        <f t="shared" si="75"/>
        <v>0.10815126867443982</v>
      </c>
      <c r="H761">
        <f t="shared" si="76"/>
        <v>1064.750632</v>
      </c>
    </row>
    <row r="762" spans="1:8" x14ac:dyDescent="0.15">
      <c r="A762">
        <v>948.6</v>
      </c>
      <c r="B762">
        <v>0.1202</v>
      </c>
      <c r="C762">
        <f t="shared" si="74"/>
        <v>0.11350724079359495</v>
      </c>
      <c r="D762">
        <f t="shared" si="72"/>
        <v>1062.6217200000001</v>
      </c>
      <c r="F762">
        <f t="shared" si="73"/>
        <v>4.9888343661971838E-3</v>
      </c>
      <c r="G762">
        <f t="shared" si="75"/>
        <v>0.10851840642739777</v>
      </c>
      <c r="H762">
        <f t="shared" si="76"/>
        <v>1062.6217200000001</v>
      </c>
    </row>
    <row r="763" spans="1:8" x14ac:dyDescent="0.15">
      <c r="A763">
        <v>950.64</v>
      </c>
      <c r="B763">
        <v>0.12089999999999999</v>
      </c>
      <c r="C763">
        <f t="shared" si="74"/>
        <v>0.11413193404491263</v>
      </c>
      <c r="D763">
        <f t="shared" si="72"/>
        <v>1065.5723760000001</v>
      </c>
      <c r="F763">
        <f t="shared" si="73"/>
        <v>5.0026872112676063E-3</v>
      </c>
      <c r="G763">
        <f t="shared" si="75"/>
        <v>0.10912924683364503</v>
      </c>
      <c r="H763">
        <f t="shared" si="76"/>
        <v>1065.5723760000001</v>
      </c>
    </row>
    <row r="764" spans="1:8" x14ac:dyDescent="0.15">
      <c r="A764">
        <v>932.72</v>
      </c>
      <c r="B764">
        <v>0.12279999999999999</v>
      </c>
      <c r="C764">
        <f t="shared" si="74"/>
        <v>0.11582556550559039</v>
      </c>
      <c r="D764">
        <f t="shared" si="72"/>
        <v>1047.258016</v>
      </c>
      <c r="F764">
        <f t="shared" si="73"/>
        <v>4.9167043004694835E-3</v>
      </c>
      <c r="G764">
        <f t="shared" si="75"/>
        <v>0.11090886120512092</v>
      </c>
      <c r="H764">
        <f t="shared" si="76"/>
        <v>1047.258016</v>
      </c>
    </row>
    <row r="765" spans="1:8" x14ac:dyDescent="0.15">
      <c r="A765">
        <v>942.8</v>
      </c>
      <c r="B765">
        <v>0.1229</v>
      </c>
      <c r="C765">
        <f t="shared" si="74"/>
        <v>0.11591462459635593</v>
      </c>
      <c r="D765">
        <f t="shared" si="72"/>
        <v>1058.67012</v>
      </c>
      <c r="F765">
        <f t="shared" si="73"/>
        <v>4.9702822535211272E-3</v>
      </c>
      <c r="G765">
        <f t="shared" si="75"/>
        <v>0.1109443423428348</v>
      </c>
      <c r="H765">
        <f t="shared" si="76"/>
        <v>1058.67012</v>
      </c>
    </row>
    <row r="766" spans="1:8" x14ac:dyDescent="0.15">
      <c r="A766">
        <v>939.32</v>
      </c>
      <c r="B766">
        <v>0.12230000000000001</v>
      </c>
      <c r="C766">
        <f t="shared" si="74"/>
        <v>0.11538015104007317</v>
      </c>
      <c r="D766">
        <f t="shared" si="72"/>
        <v>1054.198836</v>
      </c>
      <c r="F766">
        <f t="shared" si="73"/>
        <v>4.9492903098591551E-3</v>
      </c>
      <c r="G766">
        <f t="shared" si="75"/>
        <v>0.11043086073021401</v>
      </c>
      <c r="H766">
        <f t="shared" si="76"/>
        <v>1054.198836</v>
      </c>
    </row>
    <row r="767" spans="1:8" x14ac:dyDescent="0.15">
      <c r="A767">
        <v>938.28</v>
      </c>
      <c r="B767">
        <v>0.1231</v>
      </c>
      <c r="C767">
        <f t="shared" si="74"/>
        <v>0.11609271898685335</v>
      </c>
      <c r="D767">
        <f t="shared" si="72"/>
        <v>1053.7822679999999</v>
      </c>
      <c r="F767">
        <f t="shared" si="73"/>
        <v>4.9473345915492951E-3</v>
      </c>
      <c r="G767">
        <f t="shared" si="75"/>
        <v>0.11114538439530405</v>
      </c>
      <c r="H767">
        <f t="shared" si="76"/>
        <v>1053.7822679999999</v>
      </c>
    </row>
    <row r="768" spans="1:8" x14ac:dyDescent="0.15">
      <c r="A768">
        <v>937.04</v>
      </c>
      <c r="B768">
        <v>0.1235</v>
      </c>
      <c r="C768">
        <f t="shared" si="74"/>
        <v>0.11644881264324676</v>
      </c>
      <c r="D768">
        <f t="shared" si="72"/>
        <v>1052.7644399999999</v>
      </c>
      <c r="F768">
        <f t="shared" si="73"/>
        <v>4.9425560563380279E-3</v>
      </c>
      <c r="G768">
        <f t="shared" si="75"/>
        <v>0.11150625658690873</v>
      </c>
      <c r="H768">
        <f t="shared" si="76"/>
        <v>1052.7644399999999</v>
      </c>
    </row>
    <row r="769" spans="1:8" x14ac:dyDescent="0.15">
      <c r="A769">
        <v>935</v>
      </c>
      <c r="B769">
        <v>0.12369999999999999</v>
      </c>
      <c r="C769">
        <f t="shared" si="74"/>
        <v>0.11662681193171956</v>
      </c>
      <c r="D769">
        <f t="shared" si="72"/>
        <v>1050.6595</v>
      </c>
      <c r="F769">
        <f t="shared" si="73"/>
        <v>4.9326737089201876E-3</v>
      </c>
      <c r="G769">
        <f t="shared" si="75"/>
        <v>0.11169413822279937</v>
      </c>
      <c r="H769">
        <f t="shared" si="76"/>
        <v>1050.6595</v>
      </c>
    </row>
    <row r="770" spans="1:8" x14ac:dyDescent="0.15">
      <c r="A770">
        <v>928.8</v>
      </c>
      <c r="B770">
        <v>0.1245</v>
      </c>
      <c r="C770">
        <f t="shared" si="74"/>
        <v>0.11733849241723338</v>
      </c>
      <c r="D770">
        <f t="shared" ref="D770:D793" si="77">A770*(1+B770)</f>
        <v>1044.4356</v>
      </c>
      <c r="F770">
        <f t="shared" ref="F770:F793" si="78">D770/213/1000</f>
        <v>4.9034535211267601E-3</v>
      </c>
      <c r="G770">
        <f t="shared" si="75"/>
        <v>0.11243503889610662</v>
      </c>
      <c r="H770">
        <f t="shared" si="76"/>
        <v>1044.4356</v>
      </c>
    </row>
    <row r="771" spans="1:8" x14ac:dyDescent="0.15">
      <c r="A771">
        <v>924.36</v>
      </c>
      <c r="B771">
        <v>0.12570000000000001</v>
      </c>
      <c r="C771">
        <f t="shared" ref="C771:C793" si="79">LN(1+B771)</f>
        <v>0.11840506437862119</v>
      </c>
      <c r="D771">
        <f t="shared" si="77"/>
        <v>1040.552052</v>
      </c>
      <c r="F771">
        <f t="shared" si="78"/>
        <v>4.8852209014084505E-3</v>
      </c>
      <c r="G771">
        <f t="shared" ref="G771:G793" si="80">C771-F771</f>
        <v>0.11351984347721275</v>
      </c>
      <c r="H771">
        <f t="shared" ref="H771:H793" si="81">D771</f>
        <v>1040.552052</v>
      </c>
    </row>
    <row r="772" spans="1:8" x14ac:dyDescent="0.15">
      <c r="A772">
        <v>923.84</v>
      </c>
      <c r="B772">
        <v>0.126</v>
      </c>
      <c r="C772">
        <f t="shared" si="79"/>
        <v>0.11867152971749854</v>
      </c>
      <c r="D772">
        <f t="shared" si="77"/>
        <v>1040.2438399999999</v>
      </c>
      <c r="F772">
        <f t="shared" si="78"/>
        <v>4.8837738967136141E-3</v>
      </c>
      <c r="G772">
        <f t="shared" si="80"/>
        <v>0.11378775582078493</v>
      </c>
      <c r="H772">
        <f t="shared" si="81"/>
        <v>1040.2438399999999</v>
      </c>
    </row>
    <row r="773" spans="1:8" x14ac:dyDescent="0.15">
      <c r="A773">
        <v>922.24</v>
      </c>
      <c r="B773">
        <v>0.12640000000000001</v>
      </c>
      <c r="C773">
        <f t="shared" si="79"/>
        <v>0.11902670642164097</v>
      </c>
      <c r="D773">
        <f t="shared" si="77"/>
        <v>1038.811136</v>
      </c>
      <c r="F773">
        <f t="shared" si="78"/>
        <v>4.8770475868544607E-3</v>
      </c>
      <c r="G773">
        <f t="shared" si="80"/>
        <v>0.1141496588347865</v>
      </c>
      <c r="H773">
        <f t="shared" si="81"/>
        <v>1038.811136</v>
      </c>
    </row>
    <row r="774" spans="1:8" x14ac:dyDescent="0.15">
      <c r="A774">
        <v>918.56000000000006</v>
      </c>
      <c r="B774">
        <v>0.12710000000000002</v>
      </c>
      <c r="C774">
        <f t="shared" si="79"/>
        <v>0.11964796226589584</v>
      </c>
      <c r="D774">
        <f t="shared" si="77"/>
        <v>1035.308976</v>
      </c>
      <c r="F774">
        <f t="shared" si="78"/>
        <v>4.8606055211267611E-3</v>
      </c>
      <c r="G774">
        <f t="shared" si="80"/>
        <v>0.11478735674476909</v>
      </c>
      <c r="H774">
        <f t="shared" si="81"/>
        <v>1035.308976</v>
      </c>
    </row>
    <row r="775" spans="1:8" x14ac:dyDescent="0.15">
      <c r="A775">
        <v>914.96</v>
      </c>
      <c r="B775">
        <v>0.12759999999999999</v>
      </c>
      <c r="C775">
        <f t="shared" si="79"/>
        <v>0.12009148025782038</v>
      </c>
      <c r="D775">
        <f t="shared" si="77"/>
        <v>1031.7088960000001</v>
      </c>
      <c r="F775">
        <f t="shared" si="78"/>
        <v>4.8437037370892026E-3</v>
      </c>
      <c r="G775">
        <f t="shared" si="80"/>
        <v>0.11524777652073118</v>
      </c>
      <c r="H775">
        <f t="shared" si="81"/>
        <v>1031.7088960000001</v>
      </c>
    </row>
    <row r="776" spans="1:8" x14ac:dyDescent="0.15">
      <c r="A776">
        <v>906.68</v>
      </c>
      <c r="B776">
        <v>0.12859999999999999</v>
      </c>
      <c r="C776">
        <f t="shared" si="79"/>
        <v>0.1209779265529027</v>
      </c>
      <c r="D776">
        <f t="shared" si="77"/>
        <v>1023.279048</v>
      </c>
      <c r="F776">
        <f t="shared" si="78"/>
        <v>4.8041269859154922E-3</v>
      </c>
      <c r="G776">
        <f t="shared" si="80"/>
        <v>0.1161737995669872</v>
      </c>
      <c r="H776">
        <f t="shared" si="81"/>
        <v>1023.279048</v>
      </c>
    </row>
    <row r="777" spans="1:8" x14ac:dyDescent="0.15">
      <c r="A777">
        <v>902.6</v>
      </c>
      <c r="B777">
        <v>0.1293</v>
      </c>
      <c r="C777">
        <f t="shared" si="79"/>
        <v>0.1215979717474875</v>
      </c>
      <c r="D777">
        <f t="shared" si="77"/>
        <v>1019.30618</v>
      </c>
      <c r="F777">
        <f t="shared" si="78"/>
        <v>4.7854750234741792E-3</v>
      </c>
      <c r="G777">
        <f t="shared" si="80"/>
        <v>0.11681249672401332</v>
      </c>
      <c r="H777">
        <f t="shared" si="81"/>
        <v>1019.30618</v>
      </c>
    </row>
    <row r="778" spans="1:8" x14ac:dyDescent="0.15">
      <c r="A778">
        <v>902.32</v>
      </c>
      <c r="B778">
        <v>0.12970000000000001</v>
      </c>
      <c r="C778">
        <f t="shared" si="79"/>
        <v>0.12195211075074597</v>
      </c>
      <c r="D778">
        <f t="shared" si="77"/>
        <v>1019.350904</v>
      </c>
      <c r="F778">
        <f t="shared" si="78"/>
        <v>4.7856849953051639E-3</v>
      </c>
      <c r="G778">
        <f t="shared" si="80"/>
        <v>0.1171664257554408</v>
      </c>
      <c r="H778">
        <f t="shared" si="81"/>
        <v>1019.350904</v>
      </c>
    </row>
    <row r="779" spans="1:8" x14ac:dyDescent="0.15">
      <c r="A779">
        <v>898.52</v>
      </c>
      <c r="B779">
        <v>0.1303</v>
      </c>
      <c r="C779">
        <f t="shared" si="79"/>
        <v>0.12248308421454845</v>
      </c>
      <c r="D779">
        <f t="shared" si="77"/>
        <v>1015.597156</v>
      </c>
      <c r="F779">
        <f t="shared" si="78"/>
        <v>4.7680617652582158E-3</v>
      </c>
      <c r="G779">
        <f t="shared" si="80"/>
        <v>0.11771502244929023</v>
      </c>
      <c r="H779">
        <f t="shared" si="81"/>
        <v>1015.597156</v>
      </c>
    </row>
    <row r="780" spans="1:8" x14ac:dyDescent="0.15">
      <c r="A780">
        <v>894.36</v>
      </c>
      <c r="B780">
        <v>0.1313</v>
      </c>
      <c r="C780">
        <f t="shared" si="79"/>
        <v>0.12336741395028404</v>
      </c>
      <c r="D780">
        <f t="shared" si="77"/>
        <v>1011.7894679999999</v>
      </c>
      <c r="F780">
        <f t="shared" si="78"/>
        <v>4.7501852957746475E-3</v>
      </c>
      <c r="G780">
        <f t="shared" si="80"/>
        <v>0.1186172286545094</v>
      </c>
      <c r="H780">
        <f t="shared" si="81"/>
        <v>1011.7894679999999</v>
      </c>
    </row>
    <row r="781" spans="1:8" x14ac:dyDescent="0.15">
      <c r="A781">
        <v>886.04</v>
      </c>
      <c r="B781">
        <v>0.13189999999999999</v>
      </c>
      <c r="C781">
        <f t="shared" si="79"/>
        <v>0.12389763665623733</v>
      </c>
      <c r="D781">
        <f t="shared" si="77"/>
        <v>1002.9086759999999</v>
      </c>
      <c r="F781">
        <f t="shared" si="78"/>
        <v>4.7084914366197174E-3</v>
      </c>
      <c r="G781">
        <f t="shared" si="80"/>
        <v>0.11918914521961761</v>
      </c>
      <c r="H781">
        <f t="shared" si="81"/>
        <v>1002.9086759999999</v>
      </c>
    </row>
    <row r="782" spans="1:8" x14ac:dyDescent="0.15">
      <c r="A782">
        <v>884.56000000000006</v>
      </c>
      <c r="B782">
        <v>0.1321</v>
      </c>
      <c r="C782">
        <f t="shared" si="79"/>
        <v>0.12407431510192658</v>
      </c>
      <c r="D782">
        <f t="shared" si="77"/>
        <v>1001.4103759999999</v>
      </c>
      <c r="F782">
        <f t="shared" si="78"/>
        <v>4.7014571643192483E-3</v>
      </c>
      <c r="G782">
        <f t="shared" si="80"/>
        <v>0.11937285793760734</v>
      </c>
      <c r="H782">
        <f t="shared" si="81"/>
        <v>1001.4103759999999</v>
      </c>
    </row>
    <row r="783" spans="1:8" x14ac:dyDescent="0.15">
      <c r="A783">
        <v>882.76</v>
      </c>
      <c r="B783">
        <v>0.13250000000000001</v>
      </c>
      <c r="C783">
        <f t="shared" si="79"/>
        <v>0.12442757837505208</v>
      </c>
      <c r="D783">
        <f t="shared" si="77"/>
        <v>999.72570000000007</v>
      </c>
      <c r="F783">
        <f t="shared" si="78"/>
        <v>4.6935478873239437E-3</v>
      </c>
      <c r="G783">
        <f t="shared" si="80"/>
        <v>0.11973403048772814</v>
      </c>
      <c r="H783">
        <f t="shared" si="81"/>
        <v>999.72570000000007</v>
      </c>
    </row>
    <row r="784" spans="1:8" x14ac:dyDescent="0.15">
      <c r="A784">
        <v>876.24</v>
      </c>
      <c r="B784">
        <v>0.13369999999999999</v>
      </c>
      <c r="C784">
        <f t="shared" si="79"/>
        <v>0.12548662004141586</v>
      </c>
      <c r="D784">
        <f t="shared" si="77"/>
        <v>993.39328799999998</v>
      </c>
      <c r="F784">
        <f t="shared" si="78"/>
        <v>4.663818253521127E-3</v>
      </c>
      <c r="G784">
        <f t="shared" si="80"/>
        <v>0.12082280178789474</v>
      </c>
      <c r="H784">
        <f t="shared" si="81"/>
        <v>993.39328799999998</v>
      </c>
    </row>
    <row r="785" spans="1:8" x14ac:dyDescent="0.15">
      <c r="A785">
        <v>874.84</v>
      </c>
      <c r="B785">
        <v>0.13390000000000002</v>
      </c>
      <c r="C785">
        <f t="shared" si="79"/>
        <v>0.12566301799565718</v>
      </c>
      <c r="D785">
        <f t="shared" si="77"/>
        <v>991.98107600000014</v>
      </c>
      <c r="F785">
        <f t="shared" si="78"/>
        <v>4.6571881502347427E-3</v>
      </c>
      <c r="G785">
        <f t="shared" si="80"/>
        <v>0.12100582984542244</v>
      </c>
      <c r="H785">
        <f t="shared" si="81"/>
        <v>991.98107600000014</v>
      </c>
    </row>
    <row r="786" spans="1:8" x14ac:dyDescent="0.15">
      <c r="A786">
        <v>869.04</v>
      </c>
      <c r="B786">
        <v>0.13470000000000001</v>
      </c>
      <c r="C786">
        <f t="shared" si="79"/>
        <v>0.12636829881480671</v>
      </c>
      <c r="D786">
        <f t="shared" si="77"/>
        <v>986.09968800000001</v>
      </c>
      <c r="F786">
        <f t="shared" si="78"/>
        <v>4.6295759999999998E-3</v>
      </c>
      <c r="G786">
        <f t="shared" si="80"/>
        <v>0.12173872281480672</v>
      </c>
      <c r="H786">
        <f t="shared" si="81"/>
        <v>986.09968800000001</v>
      </c>
    </row>
    <row r="787" spans="1:8" x14ac:dyDescent="0.15">
      <c r="A787">
        <v>861.08</v>
      </c>
      <c r="B787">
        <v>0.13570000000000002</v>
      </c>
      <c r="C787">
        <f t="shared" si="79"/>
        <v>0.12724920091546352</v>
      </c>
      <c r="D787">
        <f t="shared" si="77"/>
        <v>977.92855599999996</v>
      </c>
      <c r="F787">
        <f t="shared" si="78"/>
        <v>4.5912138779342715E-3</v>
      </c>
      <c r="G787">
        <f t="shared" si="80"/>
        <v>0.12265798703752924</v>
      </c>
      <c r="H787">
        <f t="shared" si="81"/>
        <v>977.92855599999996</v>
      </c>
    </row>
    <row r="788" spans="1:8" x14ac:dyDescent="0.15">
      <c r="A788">
        <v>860.6</v>
      </c>
      <c r="B788">
        <v>0.1361</v>
      </c>
      <c r="C788">
        <f t="shared" si="79"/>
        <v>0.12760134459372169</v>
      </c>
      <c r="D788">
        <f t="shared" si="77"/>
        <v>977.7276599999999</v>
      </c>
      <c r="F788">
        <f t="shared" si="78"/>
        <v>4.5902707042253512E-3</v>
      </c>
      <c r="G788">
        <f t="shared" si="80"/>
        <v>0.12301107388949634</v>
      </c>
      <c r="H788">
        <f t="shared" si="81"/>
        <v>977.7276599999999</v>
      </c>
    </row>
    <row r="789" spans="1:8" x14ac:dyDescent="0.15">
      <c r="A789">
        <v>857.92</v>
      </c>
      <c r="B789">
        <v>0.13639999999999999</v>
      </c>
      <c r="C789">
        <f t="shared" si="79"/>
        <v>0.12786537099789588</v>
      </c>
      <c r="D789">
        <f t="shared" si="77"/>
        <v>974.94028800000001</v>
      </c>
      <c r="F789">
        <f t="shared" si="78"/>
        <v>4.5771844507042246E-3</v>
      </c>
      <c r="G789">
        <f t="shared" si="80"/>
        <v>0.12328818654719166</v>
      </c>
      <c r="H789">
        <f t="shared" si="81"/>
        <v>974.94028800000001</v>
      </c>
    </row>
    <row r="790" spans="1:8" x14ac:dyDescent="0.15">
      <c r="A790">
        <v>853.4</v>
      </c>
      <c r="B790">
        <v>0.13730000000000001</v>
      </c>
      <c r="C790">
        <f t="shared" si="79"/>
        <v>0.12865703220826177</v>
      </c>
      <c r="D790">
        <f t="shared" si="77"/>
        <v>970.57182</v>
      </c>
      <c r="F790">
        <f t="shared" si="78"/>
        <v>4.5566752112676055E-3</v>
      </c>
      <c r="G790">
        <f t="shared" si="80"/>
        <v>0.12410035699699416</v>
      </c>
      <c r="H790">
        <f t="shared" si="81"/>
        <v>970.57182</v>
      </c>
    </row>
    <row r="791" spans="1:8" x14ac:dyDescent="0.15">
      <c r="A791">
        <v>849.32</v>
      </c>
      <c r="B791">
        <v>0.13769999999999999</v>
      </c>
      <c r="C791">
        <f t="shared" si="79"/>
        <v>0.12900868056353373</v>
      </c>
      <c r="D791">
        <f t="shared" si="77"/>
        <v>966.27136399999995</v>
      </c>
      <c r="F791">
        <f t="shared" si="78"/>
        <v>4.536485276995305E-3</v>
      </c>
      <c r="G791">
        <f t="shared" si="80"/>
        <v>0.12447219528653843</v>
      </c>
      <c r="H791">
        <f t="shared" si="81"/>
        <v>966.27136399999995</v>
      </c>
    </row>
    <row r="792" spans="1:8" x14ac:dyDescent="0.15">
      <c r="A792">
        <v>845.04</v>
      </c>
      <c r="B792">
        <v>0.13849999999999998</v>
      </c>
      <c r="C792">
        <f t="shared" si="79"/>
        <v>0.12971160652165731</v>
      </c>
      <c r="D792">
        <f t="shared" si="77"/>
        <v>962.07803999999999</v>
      </c>
      <c r="F792">
        <f t="shared" si="78"/>
        <v>4.5167983098591546E-3</v>
      </c>
      <c r="G792">
        <f t="shared" si="80"/>
        <v>0.12519480821179815</v>
      </c>
      <c r="H792">
        <f t="shared" si="81"/>
        <v>962.07803999999999</v>
      </c>
    </row>
    <row r="793" spans="1:8" x14ac:dyDescent="0.15">
      <c r="A793">
        <v>838.68</v>
      </c>
      <c r="B793">
        <v>0.13880000000000001</v>
      </c>
      <c r="C793">
        <f t="shared" si="79"/>
        <v>0.12997507642174547</v>
      </c>
      <c r="D793">
        <f t="shared" si="77"/>
        <v>955.08878399999992</v>
      </c>
      <c r="F793">
        <f t="shared" si="78"/>
        <v>4.4839849014084504E-3</v>
      </c>
      <c r="G793">
        <f t="shared" si="80"/>
        <v>0.12549109152033702</v>
      </c>
      <c r="H793">
        <f t="shared" si="81"/>
        <v>955.08878399999992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3"/>
  <sheetViews>
    <sheetView zoomScaleNormal="100" workbookViewId="0">
      <selection activeCell="J11" sqref="J11"/>
    </sheetView>
  </sheetViews>
  <sheetFormatPr defaultColWidth="9" defaultRowHeight="13.5" x14ac:dyDescent="0.15"/>
  <cols>
    <col min="1" max="2" width="9" style="7"/>
    <col min="3" max="3" width="11.625" style="8" customWidth="1"/>
    <col min="4" max="5" width="9" style="8"/>
    <col min="6" max="6" width="9" style="7"/>
    <col min="7" max="7" width="8.25" style="7" customWidth="1"/>
    <col min="8" max="16384" width="9" style="7"/>
  </cols>
  <sheetData>
    <row r="1" spans="1:15" x14ac:dyDescent="0.15">
      <c r="A1" s="7" t="s">
        <v>5</v>
      </c>
      <c r="B1" s="7" t="s">
        <v>6</v>
      </c>
      <c r="C1" s="8" t="s">
        <v>29</v>
      </c>
      <c r="D1" s="9" t="s">
        <v>30</v>
      </c>
      <c r="E1" s="9" t="s">
        <v>31</v>
      </c>
      <c r="F1" s="10" t="s">
        <v>32</v>
      </c>
      <c r="G1" s="10" t="s">
        <v>33</v>
      </c>
      <c r="H1" s="14" t="s">
        <v>34</v>
      </c>
      <c r="I1" s="14"/>
      <c r="J1" s="11"/>
      <c r="K1" s="7" t="s">
        <v>35</v>
      </c>
      <c r="L1" s="7" t="s">
        <v>36</v>
      </c>
      <c r="M1" s="7" t="s">
        <v>37</v>
      </c>
      <c r="N1" s="7" t="s">
        <v>38</v>
      </c>
    </row>
    <row r="2" spans="1:15" x14ac:dyDescent="0.15">
      <c r="A2" s="7">
        <v>0</v>
      </c>
      <c r="B2" s="7">
        <v>0</v>
      </c>
      <c r="C2" s="8">
        <v>1072.96</v>
      </c>
      <c r="D2" s="8">
        <v>1096.0940000000001</v>
      </c>
      <c r="E2" s="8">
        <v>1.5441E-2</v>
      </c>
      <c r="F2" s="12">
        <v>1445</v>
      </c>
      <c r="G2" s="12">
        <v>7.2999999999999995E-2</v>
      </c>
      <c r="H2" s="7" t="s">
        <v>39</v>
      </c>
      <c r="I2" s="7" t="s">
        <v>40</v>
      </c>
      <c r="K2" s="7">
        <v>0</v>
      </c>
      <c r="L2" s="7">
        <v>0</v>
      </c>
      <c r="M2" s="7">
        <f>K2*7*2</f>
        <v>0</v>
      </c>
      <c r="N2" s="7">
        <f>L2/1000*4</f>
        <v>0</v>
      </c>
      <c r="O2" s="7">
        <f>MAX(N:N)</f>
        <v>276.50290625000002</v>
      </c>
    </row>
    <row r="3" spans="1:15" x14ac:dyDescent="0.15">
      <c r="A3" s="7">
        <v>0</v>
      </c>
      <c r="B3" s="7">
        <v>0</v>
      </c>
      <c r="F3" s="8"/>
      <c r="G3" s="8"/>
      <c r="H3" s="7">
        <v>0</v>
      </c>
      <c r="I3" s="7">
        <f t="shared" ref="I3:I44" si="0">$C$2+($D$2-$C$2)/$E$2*H3</f>
        <v>1072.96</v>
      </c>
      <c r="K3" s="7">
        <v>9.9999997764825821E-3</v>
      </c>
      <c r="L3" s="7">
        <v>18797.13671875</v>
      </c>
      <c r="M3" s="7">
        <f t="shared" ref="M3:M66" si="1">K3*7*2</f>
        <v>0.13999999687075615</v>
      </c>
      <c r="N3" s="7">
        <f t="shared" ref="N3:N66" si="2">L3/1000*4</f>
        <v>75.188546875</v>
      </c>
    </row>
    <row r="4" spans="1:15" x14ac:dyDescent="0.15">
      <c r="A4" s="7">
        <v>0</v>
      </c>
      <c r="B4" s="7">
        <v>0</v>
      </c>
      <c r="H4" s="7">
        <v>1E-3</v>
      </c>
      <c r="I4" s="7">
        <f t="shared" si="0"/>
        <v>1074.4582190272652</v>
      </c>
      <c r="K4" s="7">
        <v>1.9999999552965164E-2</v>
      </c>
      <c r="L4" s="7">
        <v>37537.41796875</v>
      </c>
      <c r="M4" s="7">
        <f t="shared" si="1"/>
        <v>0.2799999937415123</v>
      </c>
      <c r="N4" s="7">
        <f t="shared" si="2"/>
        <v>150.149671875</v>
      </c>
    </row>
    <row r="5" spans="1:15" x14ac:dyDescent="0.15">
      <c r="A5" s="7">
        <v>-9.9999999999980105E-3</v>
      </c>
      <c r="B5" s="7">
        <v>0</v>
      </c>
      <c r="F5" s="8"/>
      <c r="G5" s="8"/>
      <c r="H5" s="7">
        <v>1.1999999999999999E-3</v>
      </c>
      <c r="I5" s="7">
        <f t="shared" si="0"/>
        <v>1074.757862832718</v>
      </c>
      <c r="K5" s="7">
        <v>2.9999999329447746E-2</v>
      </c>
      <c r="L5" s="7">
        <v>56219.83984375</v>
      </c>
      <c r="M5" s="7">
        <f t="shared" si="1"/>
        <v>0.41999999061226845</v>
      </c>
      <c r="N5" s="7">
        <f t="shared" si="2"/>
        <v>224.87935937500001</v>
      </c>
    </row>
    <row r="6" spans="1:15" x14ac:dyDescent="0.15">
      <c r="A6" s="7">
        <v>1.0000000000001563E-2</v>
      </c>
      <c r="B6" s="7">
        <v>0</v>
      </c>
      <c r="F6" s="13"/>
      <c r="G6" s="13"/>
      <c r="H6" s="7">
        <v>1.4E-3</v>
      </c>
      <c r="I6" s="7">
        <f t="shared" si="0"/>
        <v>1075.0575066381712</v>
      </c>
      <c r="K6" s="7">
        <v>3.9999999105930328E-2</v>
      </c>
      <c r="L6" s="7">
        <v>66843.484375</v>
      </c>
      <c r="M6" s="7">
        <f t="shared" si="1"/>
        <v>0.5599999874830246</v>
      </c>
      <c r="N6" s="7">
        <f t="shared" si="2"/>
        <v>267.37393750000001</v>
      </c>
    </row>
    <row r="7" spans="1:15" x14ac:dyDescent="0.15">
      <c r="A7" s="7">
        <v>2.7300000000000004</v>
      </c>
      <c r="B7" s="7">
        <v>0.01</v>
      </c>
      <c r="H7" s="7">
        <v>1.6000000000000001E-3</v>
      </c>
      <c r="I7" s="7">
        <f t="shared" si="0"/>
        <v>1075.3571504436241</v>
      </c>
      <c r="K7" s="7">
        <v>5.000000074505806E-2</v>
      </c>
      <c r="L7" s="7">
        <v>66908.4609375</v>
      </c>
      <c r="M7" s="7">
        <f t="shared" si="1"/>
        <v>0.70000001043081284</v>
      </c>
      <c r="N7" s="7">
        <f t="shared" si="2"/>
        <v>267.63384374999998</v>
      </c>
    </row>
    <row r="8" spans="1:15" x14ac:dyDescent="0.15">
      <c r="A8" s="7">
        <v>3.2800000000000011</v>
      </c>
      <c r="B8" s="7">
        <v>0</v>
      </c>
      <c r="H8" s="7">
        <v>1.8E-3</v>
      </c>
      <c r="I8" s="7">
        <f t="shared" si="0"/>
        <v>1075.6567942490772</v>
      </c>
      <c r="K8" s="7">
        <v>5.9999998658895493E-2</v>
      </c>
      <c r="L8" s="7">
        <v>66959.390625</v>
      </c>
      <c r="M8" s="7">
        <f t="shared" si="1"/>
        <v>0.8399999812245369</v>
      </c>
      <c r="N8" s="7">
        <f t="shared" si="2"/>
        <v>267.83756249999999</v>
      </c>
    </row>
    <row r="9" spans="1:15" x14ac:dyDescent="0.15">
      <c r="A9" s="7">
        <v>3.5600000000000023</v>
      </c>
      <c r="B9" s="7">
        <v>0</v>
      </c>
      <c r="H9" s="7">
        <v>2E-3</v>
      </c>
      <c r="I9" s="7">
        <f t="shared" si="0"/>
        <v>1075.9564380545303</v>
      </c>
      <c r="K9" s="7">
        <v>7.0000000298023224E-2</v>
      </c>
      <c r="L9" s="7">
        <v>67008.6640625</v>
      </c>
      <c r="M9" s="7">
        <f t="shared" si="1"/>
        <v>0.98000000417232513</v>
      </c>
      <c r="N9" s="7">
        <f t="shared" si="2"/>
        <v>268.03465625000001</v>
      </c>
    </row>
    <row r="10" spans="1:15" x14ac:dyDescent="0.15">
      <c r="A10" s="7">
        <v>5.0300000000000011</v>
      </c>
      <c r="B10" s="7">
        <v>0.01</v>
      </c>
      <c r="H10" s="7">
        <v>2.2000000000000001E-3</v>
      </c>
      <c r="I10" s="7">
        <f t="shared" si="0"/>
        <v>1076.2560818599832</v>
      </c>
      <c r="K10" s="7">
        <v>7.9999998211860657E-2</v>
      </c>
      <c r="L10" s="7">
        <v>67056.625</v>
      </c>
      <c r="M10" s="7">
        <f t="shared" si="1"/>
        <v>1.1199999749660492</v>
      </c>
      <c r="N10" s="7">
        <f t="shared" si="2"/>
        <v>268.22649999999999</v>
      </c>
    </row>
    <row r="11" spans="1:15" x14ac:dyDescent="0.15">
      <c r="A11" s="7">
        <v>5.7500000000000018</v>
      </c>
      <c r="B11" s="7">
        <v>0</v>
      </c>
      <c r="C11" s="8">
        <f>B11*C10</f>
        <v>0</v>
      </c>
      <c r="H11" s="7">
        <v>2.3999999999999998E-3</v>
      </c>
      <c r="I11" s="7">
        <f t="shared" si="0"/>
        <v>1076.5557256654363</v>
      </c>
      <c r="K11" s="7">
        <v>9.0000003576278687E-2</v>
      </c>
      <c r="L11" s="7">
        <v>67102.8984375</v>
      </c>
      <c r="M11" s="7">
        <f t="shared" si="1"/>
        <v>1.2600000500679016</v>
      </c>
      <c r="N11" s="7">
        <f t="shared" si="2"/>
        <v>268.41159375000001</v>
      </c>
    </row>
    <row r="12" spans="1:15" x14ac:dyDescent="0.15">
      <c r="A12" s="7">
        <v>6.4600000000000009</v>
      </c>
      <c r="B12" s="7">
        <v>0.01</v>
      </c>
      <c r="H12" s="7">
        <v>2.5999999999999999E-3</v>
      </c>
      <c r="I12" s="7">
        <f t="shared" si="0"/>
        <v>1076.8553694708892</v>
      </c>
      <c r="K12" s="7">
        <v>0.10000000149011612</v>
      </c>
      <c r="L12" s="7">
        <v>67149.328125</v>
      </c>
      <c r="M12" s="7">
        <f t="shared" si="1"/>
        <v>1.4000000208616257</v>
      </c>
      <c r="N12" s="7">
        <f t="shared" si="2"/>
        <v>268.59731249999999</v>
      </c>
    </row>
    <row r="13" spans="1:15" x14ac:dyDescent="0.15">
      <c r="A13" s="7">
        <v>6.82</v>
      </c>
      <c r="B13" s="7">
        <v>0.01</v>
      </c>
      <c r="H13" s="7">
        <v>2.8E-3</v>
      </c>
      <c r="I13" s="7">
        <f t="shared" si="0"/>
        <v>1077.1550132763423</v>
      </c>
      <c r="K13" s="7">
        <v>0.10999999940395355</v>
      </c>
      <c r="L13" s="7">
        <v>67194.46875</v>
      </c>
      <c r="M13" s="7">
        <f t="shared" si="1"/>
        <v>1.5399999916553497</v>
      </c>
      <c r="N13" s="7">
        <f t="shared" si="2"/>
        <v>268.77787499999999</v>
      </c>
    </row>
    <row r="14" spans="1:15" x14ac:dyDescent="0.15">
      <c r="A14" s="7">
        <v>6.8900000000000006</v>
      </c>
      <c r="B14" s="7">
        <v>0.02</v>
      </c>
      <c r="H14" s="7">
        <v>3.0000000000000001E-3</v>
      </c>
      <c r="I14" s="7">
        <f t="shared" si="0"/>
        <v>1077.4546570817952</v>
      </c>
      <c r="K14" s="7">
        <v>0.11999999731779099</v>
      </c>
      <c r="L14" s="7">
        <v>67238.71875</v>
      </c>
      <c r="M14" s="7">
        <f t="shared" si="1"/>
        <v>1.6799999624490738</v>
      </c>
      <c r="N14" s="7">
        <f t="shared" si="2"/>
        <v>268.95487500000002</v>
      </c>
    </row>
    <row r="15" spans="1:15" x14ac:dyDescent="0.15">
      <c r="A15" s="7">
        <v>7.2500000000000018</v>
      </c>
      <c r="B15" s="7">
        <v>0.02</v>
      </c>
      <c r="H15" s="7">
        <v>3.2000000000000002E-3</v>
      </c>
      <c r="I15" s="7">
        <f t="shared" si="0"/>
        <v>1077.7543008872483</v>
      </c>
      <c r="K15" s="7">
        <v>0.12999999523162842</v>
      </c>
      <c r="L15" s="7">
        <v>67282.6328125</v>
      </c>
      <c r="M15" s="7">
        <f t="shared" si="1"/>
        <v>1.8199999332427979</v>
      </c>
      <c r="N15" s="7">
        <f t="shared" si="2"/>
        <v>269.13053124999999</v>
      </c>
    </row>
    <row r="16" spans="1:15" x14ac:dyDescent="0.15">
      <c r="A16" s="7">
        <v>7.3600000000000012</v>
      </c>
      <c r="B16" s="7">
        <v>0.01</v>
      </c>
      <c r="H16" s="7">
        <v>3.3999999999999998E-3</v>
      </c>
      <c r="I16" s="7">
        <f t="shared" si="0"/>
        <v>1078.0539446927012</v>
      </c>
      <c r="K16" s="7">
        <v>0.14000000059604645</v>
      </c>
      <c r="L16" s="7">
        <v>67325.9453125</v>
      </c>
      <c r="M16" s="7">
        <f t="shared" si="1"/>
        <v>1.9600000083446503</v>
      </c>
      <c r="N16" s="7">
        <f t="shared" si="2"/>
        <v>269.30378124999999</v>
      </c>
    </row>
    <row r="17" spans="1:14" x14ac:dyDescent="0.15">
      <c r="A17" s="7">
        <v>7.1300000000000008</v>
      </c>
      <c r="B17" s="7">
        <v>0.02</v>
      </c>
      <c r="H17" s="7">
        <v>3.5999999999999999E-3</v>
      </c>
      <c r="I17" s="7">
        <f t="shared" si="0"/>
        <v>1078.3535884981543</v>
      </c>
      <c r="K17" s="7">
        <v>0.15000000596046448</v>
      </c>
      <c r="L17" s="7">
        <v>67368.40625</v>
      </c>
      <c r="M17" s="7">
        <f t="shared" si="1"/>
        <v>2.1000000834465027</v>
      </c>
      <c r="N17" s="7">
        <f t="shared" si="2"/>
        <v>269.47362500000003</v>
      </c>
    </row>
    <row r="18" spans="1:14" x14ac:dyDescent="0.15">
      <c r="A18" s="7">
        <v>8.1000000000000014</v>
      </c>
      <c r="B18" s="7">
        <v>0.02</v>
      </c>
      <c r="H18" s="7">
        <v>3.8E-3</v>
      </c>
      <c r="I18" s="7">
        <f t="shared" si="0"/>
        <v>1078.6532323036074</v>
      </c>
      <c r="K18" s="7">
        <v>0.15999999642372131</v>
      </c>
      <c r="L18" s="7">
        <v>67410.4375</v>
      </c>
      <c r="M18" s="7">
        <f t="shared" si="1"/>
        <v>2.2399999499320984</v>
      </c>
      <c r="N18" s="7">
        <f t="shared" si="2"/>
        <v>269.64175</v>
      </c>
    </row>
    <row r="19" spans="1:14" x14ac:dyDescent="0.15">
      <c r="A19" s="7">
        <v>8.3400000000000016</v>
      </c>
      <c r="B19" s="7">
        <v>0.02</v>
      </c>
      <c r="H19" s="7">
        <v>4.0000000000000001E-3</v>
      </c>
      <c r="I19" s="7">
        <f t="shared" si="0"/>
        <v>1078.9528761090603</v>
      </c>
      <c r="K19" s="7">
        <v>0.17000000178813934</v>
      </c>
      <c r="L19" s="7">
        <v>67451.6171875</v>
      </c>
      <c r="M19" s="7">
        <f t="shared" si="1"/>
        <v>2.3800000250339508</v>
      </c>
      <c r="N19" s="7">
        <f t="shared" si="2"/>
        <v>269.80646875000002</v>
      </c>
    </row>
    <row r="20" spans="1:14" x14ac:dyDescent="0.15">
      <c r="A20" s="7">
        <v>8.7200000000000006</v>
      </c>
      <c r="B20" s="7">
        <v>0.02</v>
      </c>
      <c r="H20" s="7">
        <v>5.0000000000000001E-3</v>
      </c>
      <c r="I20" s="7">
        <f t="shared" si="0"/>
        <v>1080.4510951363254</v>
      </c>
      <c r="K20" s="7">
        <v>0.18000000715255737</v>
      </c>
      <c r="L20" s="7">
        <v>67492.1640625</v>
      </c>
      <c r="M20" s="7">
        <f t="shared" si="1"/>
        <v>2.5200001001358032</v>
      </c>
      <c r="N20" s="7">
        <f t="shared" si="2"/>
        <v>269.96865624999998</v>
      </c>
    </row>
    <row r="21" spans="1:14" x14ac:dyDescent="0.15">
      <c r="A21" s="7">
        <v>8.7900000000000009</v>
      </c>
      <c r="B21" s="7">
        <v>0.02</v>
      </c>
      <c r="H21" s="7">
        <v>6.0000000000000001E-3</v>
      </c>
      <c r="I21" s="7">
        <f t="shared" si="0"/>
        <v>1081.9493141635905</v>
      </c>
      <c r="K21" s="7">
        <v>0.18999999761581421</v>
      </c>
      <c r="L21" s="7">
        <v>67532.28125</v>
      </c>
      <c r="M21" s="7">
        <f t="shared" si="1"/>
        <v>2.6599999666213989</v>
      </c>
      <c r="N21" s="7">
        <f t="shared" si="2"/>
        <v>270.12912499999999</v>
      </c>
    </row>
    <row r="22" spans="1:14" x14ac:dyDescent="0.15">
      <c r="A22" s="7">
        <v>8.9400000000000013</v>
      </c>
      <c r="B22" s="7">
        <v>0.02</v>
      </c>
      <c r="H22" s="7">
        <v>7.0000000000000001E-3</v>
      </c>
      <c r="I22" s="7">
        <f t="shared" si="0"/>
        <v>1083.4475331908557</v>
      </c>
      <c r="K22" s="7">
        <v>0.20000000298023224</v>
      </c>
      <c r="L22" s="7">
        <v>67576.3359375</v>
      </c>
      <c r="M22" s="7">
        <f t="shared" si="1"/>
        <v>2.8000000417232513</v>
      </c>
      <c r="N22" s="7">
        <f t="shared" si="2"/>
        <v>270.30534375000002</v>
      </c>
    </row>
    <row r="23" spans="1:14" x14ac:dyDescent="0.15">
      <c r="A23" s="7">
        <v>9.14</v>
      </c>
      <c r="B23" s="7">
        <v>0.02</v>
      </c>
      <c r="H23" s="7">
        <v>8.0000000000000002E-3</v>
      </c>
      <c r="I23" s="7">
        <f t="shared" si="0"/>
        <v>1084.9457522181206</v>
      </c>
      <c r="K23" s="7">
        <v>0.20999999344348907</v>
      </c>
      <c r="L23" s="7">
        <v>67661.5703125</v>
      </c>
      <c r="M23" s="7">
        <f t="shared" si="1"/>
        <v>2.939999908208847</v>
      </c>
      <c r="N23" s="7">
        <f t="shared" si="2"/>
        <v>270.64628125000002</v>
      </c>
    </row>
    <row r="24" spans="1:14" x14ac:dyDescent="0.15">
      <c r="A24" s="7">
        <v>9.3400000000000016</v>
      </c>
      <c r="B24" s="7">
        <v>0.02</v>
      </c>
      <c r="H24" s="7">
        <v>8.9999999999999993E-3</v>
      </c>
      <c r="I24" s="7">
        <f t="shared" si="0"/>
        <v>1086.4439712453857</v>
      </c>
      <c r="K24" s="7">
        <v>0.2199999988079071</v>
      </c>
      <c r="L24" s="7">
        <v>67756.1328125</v>
      </c>
      <c r="M24" s="7">
        <f t="shared" si="1"/>
        <v>3.0799999833106995</v>
      </c>
      <c r="N24" s="7">
        <f t="shared" si="2"/>
        <v>271.02453125</v>
      </c>
    </row>
    <row r="25" spans="1:14" x14ac:dyDescent="0.15">
      <c r="A25" s="7">
        <v>8.73</v>
      </c>
      <c r="B25" s="7">
        <v>0.02</v>
      </c>
      <c r="H25" s="7">
        <v>0.01</v>
      </c>
      <c r="I25" s="7">
        <f t="shared" si="0"/>
        <v>1087.9421902726508</v>
      </c>
      <c r="K25" s="7">
        <v>0.23000000417232513</v>
      </c>
      <c r="L25" s="7">
        <v>67853.9140625</v>
      </c>
      <c r="M25" s="7">
        <f t="shared" si="1"/>
        <v>3.2200000584125519</v>
      </c>
      <c r="N25" s="7">
        <f t="shared" si="2"/>
        <v>271.41565624999998</v>
      </c>
    </row>
    <row r="26" spans="1:14" x14ac:dyDescent="0.15">
      <c r="A26" s="7">
        <v>9.2900000000000009</v>
      </c>
      <c r="B26" s="7">
        <v>0.02</v>
      </c>
      <c r="H26" s="7">
        <v>1.0999999999999999E-2</v>
      </c>
      <c r="I26" s="7">
        <f t="shared" si="0"/>
        <v>1089.4404092999159</v>
      </c>
      <c r="K26" s="7">
        <v>0.23999999463558197</v>
      </c>
      <c r="L26" s="7">
        <v>67952.703125</v>
      </c>
      <c r="M26" s="7">
        <f t="shared" si="1"/>
        <v>3.3599999248981476</v>
      </c>
      <c r="N26" s="7">
        <f t="shared" si="2"/>
        <v>271.8108125</v>
      </c>
    </row>
    <row r="27" spans="1:14" x14ac:dyDescent="0.15">
      <c r="A27" s="7">
        <v>9.6900000000000013</v>
      </c>
      <c r="B27" s="7">
        <v>0.02</v>
      </c>
      <c r="H27" s="7">
        <v>1.2E-2</v>
      </c>
      <c r="I27" s="7">
        <f t="shared" si="0"/>
        <v>1090.9386283271808</v>
      </c>
      <c r="K27" s="7">
        <v>0.25</v>
      </c>
      <c r="L27" s="7">
        <v>68052.9296875</v>
      </c>
      <c r="M27" s="7">
        <f t="shared" si="1"/>
        <v>3.5</v>
      </c>
      <c r="N27" s="7">
        <f t="shared" si="2"/>
        <v>272.21171874999999</v>
      </c>
    </row>
    <row r="28" spans="1:14" x14ac:dyDescent="0.15">
      <c r="A28" s="7">
        <v>9.82</v>
      </c>
      <c r="B28" s="7">
        <v>0.03</v>
      </c>
      <c r="H28" s="7">
        <v>1.2999999999999999E-2</v>
      </c>
      <c r="I28" s="7">
        <f t="shared" si="0"/>
        <v>1092.4368473544459</v>
      </c>
      <c r="K28" s="7">
        <v>0.25999999046325684</v>
      </c>
      <c r="L28" s="7">
        <v>68154.6875</v>
      </c>
      <c r="M28" s="7">
        <f t="shared" si="1"/>
        <v>3.6399998664855957</v>
      </c>
      <c r="N28" s="7">
        <f t="shared" si="2"/>
        <v>272.61874999999998</v>
      </c>
    </row>
    <row r="29" spans="1:14" x14ac:dyDescent="0.15">
      <c r="A29" s="7">
        <v>9.9200000000000017</v>
      </c>
      <c r="B29" s="7">
        <v>0.02</v>
      </c>
      <c r="H29" s="7">
        <v>1.4E-2</v>
      </c>
      <c r="I29" s="7">
        <f t="shared" si="0"/>
        <v>1093.9350663817111</v>
      </c>
      <c r="K29" s="7">
        <v>0.27000001072883606</v>
      </c>
      <c r="L29" s="7">
        <v>68253.359375</v>
      </c>
      <c r="M29" s="7">
        <f t="shared" si="1"/>
        <v>3.7800001502037048</v>
      </c>
      <c r="N29" s="7">
        <f t="shared" si="2"/>
        <v>273.01343750000001</v>
      </c>
    </row>
    <row r="30" spans="1:14" x14ac:dyDescent="0.15">
      <c r="A30" s="7">
        <v>9.990000000000002</v>
      </c>
      <c r="B30" s="7">
        <v>0.02</v>
      </c>
      <c r="H30" s="7">
        <v>1.4999999999999999E-2</v>
      </c>
      <c r="I30" s="7">
        <f t="shared" si="0"/>
        <v>1095.4332854089762</v>
      </c>
      <c r="K30" s="7">
        <v>0.2800000011920929</v>
      </c>
      <c r="L30" s="7">
        <v>68343.875</v>
      </c>
      <c r="M30" s="7">
        <f t="shared" si="1"/>
        <v>3.9200000166893005</v>
      </c>
      <c r="N30" s="7">
        <f t="shared" si="2"/>
        <v>273.37549999999999</v>
      </c>
    </row>
    <row r="31" spans="1:14" x14ac:dyDescent="0.15">
      <c r="A31" s="7">
        <v>10.000000000000002</v>
      </c>
      <c r="B31" s="7">
        <v>0.02</v>
      </c>
      <c r="H31" s="7">
        <v>1.6E-2</v>
      </c>
      <c r="I31" s="7">
        <f t="shared" si="0"/>
        <v>1096.9315044362413</v>
      </c>
      <c r="K31" s="7">
        <v>0.28999999165534973</v>
      </c>
      <c r="L31" s="7">
        <v>68420.6875</v>
      </c>
      <c r="M31" s="7">
        <f t="shared" si="1"/>
        <v>4.0599998831748962</v>
      </c>
      <c r="N31" s="7">
        <f t="shared" si="2"/>
        <v>273.68275</v>
      </c>
    </row>
    <row r="32" spans="1:14" x14ac:dyDescent="0.15">
      <c r="A32" s="7">
        <v>10.120000000000001</v>
      </c>
      <c r="B32" s="7">
        <v>0.02</v>
      </c>
      <c r="H32" s="7">
        <v>1.7000000000000001E-2</v>
      </c>
      <c r="I32" s="7">
        <f t="shared" si="0"/>
        <v>1098.4297234635062</v>
      </c>
      <c r="K32" s="7">
        <v>0.30000001192092896</v>
      </c>
      <c r="L32" s="7">
        <v>68489.2578125</v>
      </c>
      <c r="M32" s="7">
        <f t="shared" si="1"/>
        <v>4.2000001668930054</v>
      </c>
      <c r="N32" s="7">
        <f t="shared" si="2"/>
        <v>273.95703125</v>
      </c>
    </row>
    <row r="33" spans="1:14" x14ac:dyDescent="0.15">
      <c r="A33" s="7">
        <v>10.14</v>
      </c>
      <c r="B33" s="7">
        <v>0.02</v>
      </c>
      <c r="H33" s="7">
        <v>1.7999999999999999E-2</v>
      </c>
      <c r="I33" s="7">
        <f t="shared" si="0"/>
        <v>1099.9279424907713</v>
      </c>
      <c r="K33" s="7">
        <v>0.31000000238418579</v>
      </c>
      <c r="L33" s="7">
        <v>68556.7578125</v>
      </c>
      <c r="M33" s="7">
        <f t="shared" si="1"/>
        <v>4.3400000333786011</v>
      </c>
      <c r="N33" s="7">
        <f t="shared" si="2"/>
        <v>274.22703124999998</v>
      </c>
    </row>
    <row r="34" spans="1:14" x14ac:dyDescent="0.15">
      <c r="A34" s="7">
        <v>10.210000000000001</v>
      </c>
      <c r="B34" s="7">
        <v>0.02</v>
      </c>
      <c r="H34" s="7">
        <v>1.9E-2</v>
      </c>
      <c r="I34" s="7">
        <f t="shared" si="0"/>
        <v>1101.4261615180365</v>
      </c>
      <c r="K34" s="7">
        <v>0.31999999284744263</v>
      </c>
      <c r="L34" s="7">
        <v>68623.40625</v>
      </c>
      <c r="M34" s="7">
        <f t="shared" si="1"/>
        <v>4.4799998998641968</v>
      </c>
      <c r="N34" s="7">
        <f t="shared" si="2"/>
        <v>274.49362500000001</v>
      </c>
    </row>
    <row r="35" spans="1:14" x14ac:dyDescent="0.15">
      <c r="A35" s="7">
        <v>10.260000000000002</v>
      </c>
      <c r="B35" s="7">
        <v>0.03</v>
      </c>
      <c r="H35" s="7">
        <v>0.02</v>
      </c>
      <c r="I35" s="7">
        <f t="shared" si="0"/>
        <v>1102.9243805453016</v>
      </c>
      <c r="K35" s="7">
        <v>0.33000001311302185</v>
      </c>
      <c r="L35" s="7">
        <v>68688.7265625</v>
      </c>
      <c r="M35" s="7">
        <f t="shared" si="1"/>
        <v>4.6200001835823059</v>
      </c>
      <c r="N35" s="7">
        <f t="shared" si="2"/>
        <v>274.75490624999998</v>
      </c>
    </row>
    <row r="36" spans="1:14" x14ac:dyDescent="0.15">
      <c r="A36" s="7">
        <v>9.8400000000000016</v>
      </c>
      <c r="B36" s="7">
        <v>0.02</v>
      </c>
      <c r="H36" s="7">
        <v>2.1000000000000001E-2</v>
      </c>
      <c r="I36" s="7">
        <f t="shared" si="0"/>
        <v>1104.4225995725667</v>
      </c>
      <c r="K36" s="7">
        <v>0.34000000357627869</v>
      </c>
      <c r="L36" s="7">
        <v>68750.515625</v>
      </c>
      <c r="M36" s="7">
        <f t="shared" si="1"/>
        <v>4.7600000500679016</v>
      </c>
      <c r="N36" s="7">
        <f t="shared" si="2"/>
        <v>275.00206250000002</v>
      </c>
    </row>
    <row r="37" spans="1:14" x14ac:dyDescent="0.15">
      <c r="A37" s="7">
        <v>10.080000000000002</v>
      </c>
      <c r="B37" s="7">
        <v>0.03</v>
      </c>
      <c r="H37" s="7">
        <v>2.1999999999999999E-2</v>
      </c>
      <c r="I37" s="7">
        <f t="shared" si="0"/>
        <v>1105.9208185998316</v>
      </c>
      <c r="K37" s="7">
        <v>0.34999999403953552</v>
      </c>
      <c r="L37" s="7">
        <v>68807.5234375</v>
      </c>
      <c r="M37" s="7">
        <f t="shared" si="1"/>
        <v>4.8999999165534973</v>
      </c>
      <c r="N37" s="7">
        <f t="shared" si="2"/>
        <v>275.23009374999998</v>
      </c>
    </row>
    <row r="38" spans="1:14" x14ac:dyDescent="0.15">
      <c r="A38" s="7">
        <v>10.280000000000001</v>
      </c>
      <c r="B38" s="7">
        <v>0.03</v>
      </c>
      <c r="H38" s="7">
        <v>2.3E-2</v>
      </c>
      <c r="I38" s="7">
        <f t="shared" si="0"/>
        <v>1107.4190376270967</v>
      </c>
      <c r="K38" s="7">
        <v>0.36000001430511475</v>
      </c>
      <c r="L38" s="7">
        <v>68849.5859375</v>
      </c>
      <c r="M38" s="7">
        <f t="shared" si="1"/>
        <v>5.0400002002716064</v>
      </c>
      <c r="N38" s="7">
        <f t="shared" si="2"/>
        <v>275.39834374999998</v>
      </c>
    </row>
    <row r="39" spans="1:14" x14ac:dyDescent="0.15">
      <c r="A39" s="7">
        <v>10.410000000000002</v>
      </c>
      <c r="B39" s="7">
        <v>0.02</v>
      </c>
      <c r="H39" s="7">
        <v>2.4E-2</v>
      </c>
      <c r="I39" s="7">
        <f t="shared" si="0"/>
        <v>1108.9172566543618</v>
      </c>
      <c r="K39" s="7">
        <v>0.37000000476837158</v>
      </c>
      <c r="L39" s="7">
        <v>68890.609375</v>
      </c>
      <c r="M39" s="7">
        <f t="shared" si="1"/>
        <v>5.1800000667572021</v>
      </c>
      <c r="N39" s="7">
        <f t="shared" si="2"/>
        <v>275.56243749999999</v>
      </c>
    </row>
    <row r="40" spans="1:14" x14ac:dyDescent="0.15">
      <c r="A40" s="7">
        <v>10.500000000000002</v>
      </c>
      <c r="B40" s="7">
        <v>0.02</v>
      </c>
      <c r="H40" s="7">
        <v>2.5000000000000001E-2</v>
      </c>
      <c r="I40" s="7">
        <f t="shared" si="0"/>
        <v>1110.415475681627</v>
      </c>
      <c r="K40" s="7">
        <v>0.37999999523162842</v>
      </c>
      <c r="L40" s="7">
        <v>68930.953125</v>
      </c>
      <c r="M40" s="7">
        <f t="shared" si="1"/>
        <v>5.3199999332427979</v>
      </c>
      <c r="N40" s="7">
        <f t="shared" si="2"/>
        <v>275.72381250000001</v>
      </c>
    </row>
    <row r="41" spans="1:14" x14ac:dyDescent="0.15">
      <c r="A41" s="7">
        <v>10.530000000000001</v>
      </c>
      <c r="B41" s="7">
        <v>0.03</v>
      </c>
      <c r="H41" s="7">
        <v>2.5999999999999999E-2</v>
      </c>
      <c r="I41" s="7">
        <f t="shared" si="0"/>
        <v>1111.9136947088919</v>
      </c>
      <c r="K41" s="7">
        <v>0.38999998569488525</v>
      </c>
      <c r="L41" s="7">
        <v>68970.2734375</v>
      </c>
      <c r="M41" s="7">
        <f t="shared" si="1"/>
        <v>5.4599997997283936</v>
      </c>
      <c r="N41" s="7">
        <f t="shared" si="2"/>
        <v>275.88109374999999</v>
      </c>
    </row>
    <row r="42" spans="1:14" x14ac:dyDescent="0.15">
      <c r="A42" s="7">
        <v>10.63</v>
      </c>
      <c r="B42" s="7">
        <v>0.02</v>
      </c>
      <c r="H42" s="7">
        <v>2.7E-2</v>
      </c>
      <c r="I42" s="7">
        <f t="shared" si="0"/>
        <v>1113.411913736157</v>
      </c>
      <c r="K42" s="7">
        <v>0.40000000596046448</v>
      </c>
      <c r="L42" s="7">
        <v>69007.359375</v>
      </c>
      <c r="M42" s="7">
        <f t="shared" si="1"/>
        <v>5.6000000834465027</v>
      </c>
      <c r="N42" s="7">
        <f t="shared" si="2"/>
        <v>276.02943749999997</v>
      </c>
    </row>
    <row r="43" spans="1:14" x14ac:dyDescent="0.15">
      <c r="A43" s="7">
        <v>10.620000000000001</v>
      </c>
      <c r="B43" s="7">
        <v>0.03</v>
      </c>
      <c r="H43" s="7">
        <v>2.8000000000000001E-2</v>
      </c>
      <c r="I43" s="7">
        <f t="shared" si="0"/>
        <v>1114.9101327634221</v>
      </c>
      <c r="K43" s="7">
        <v>0.40999999642372131</v>
      </c>
      <c r="L43" s="7">
        <v>69037.234375</v>
      </c>
      <c r="M43" s="7">
        <f t="shared" si="1"/>
        <v>5.7399999499320984</v>
      </c>
      <c r="N43" s="7">
        <f t="shared" si="2"/>
        <v>276.14893749999999</v>
      </c>
    </row>
    <row r="44" spans="1:14" x14ac:dyDescent="0.15">
      <c r="A44" s="7">
        <v>10.670000000000002</v>
      </c>
      <c r="B44" s="7">
        <v>0.02</v>
      </c>
      <c r="H44" s="7">
        <v>2.9000000000000001E-2</v>
      </c>
      <c r="I44" s="7">
        <f t="shared" si="0"/>
        <v>1116.4083517906872</v>
      </c>
      <c r="K44" s="7">
        <v>0.41999998688697815</v>
      </c>
      <c r="L44" s="7">
        <v>69056.7421875</v>
      </c>
      <c r="M44" s="7">
        <f t="shared" si="1"/>
        <v>5.8799998164176941</v>
      </c>
      <c r="N44" s="7">
        <f t="shared" si="2"/>
        <v>276.22696875000003</v>
      </c>
    </row>
    <row r="45" spans="1:14" x14ac:dyDescent="0.15">
      <c r="A45" s="7">
        <v>10.71</v>
      </c>
      <c r="B45" s="7">
        <v>0.02</v>
      </c>
      <c r="H45" s="7">
        <v>0.03</v>
      </c>
      <c r="I45" s="7">
        <f t="shared" ref="I45:I108" si="3">$F$2*H45^$G$2</f>
        <v>1118.6589424378058</v>
      </c>
      <c r="K45" s="7">
        <v>0.43000000715255737</v>
      </c>
      <c r="L45" s="7">
        <v>69075.1171875</v>
      </c>
      <c r="M45" s="7">
        <f t="shared" si="1"/>
        <v>6.0200001001358032</v>
      </c>
      <c r="N45" s="7">
        <f t="shared" si="2"/>
        <v>276.30046874999999</v>
      </c>
    </row>
    <row r="46" spans="1:14" x14ac:dyDescent="0.15">
      <c r="A46" s="7">
        <v>10.760000000000002</v>
      </c>
      <c r="B46" s="7">
        <v>0.02</v>
      </c>
      <c r="H46" s="7">
        <v>0.04</v>
      </c>
      <c r="I46" s="7">
        <f t="shared" si="3"/>
        <v>1142.400084247244</v>
      </c>
      <c r="K46" s="7">
        <v>0.43999999761581421</v>
      </c>
      <c r="L46" s="7">
        <v>69093.2734375</v>
      </c>
      <c r="M46" s="7">
        <f t="shared" si="1"/>
        <v>6.1599999666213989</v>
      </c>
      <c r="N46" s="7">
        <f t="shared" si="2"/>
        <v>276.37309375000001</v>
      </c>
    </row>
    <row r="47" spans="1:14" x14ac:dyDescent="0.15">
      <c r="A47" s="7">
        <v>10.770000000000001</v>
      </c>
      <c r="B47" s="7">
        <v>0.02</v>
      </c>
      <c r="H47" s="7">
        <v>0.05</v>
      </c>
      <c r="I47" s="7">
        <f t="shared" si="3"/>
        <v>1161.1615793454137</v>
      </c>
      <c r="K47" s="7">
        <v>0.44999998807907104</v>
      </c>
      <c r="L47" s="7">
        <v>69110.9375</v>
      </c>
      <c r="M47" s="7">
        <f t="shared" si="1"/>
        <v>6.2999998331069946</v>
      </c>
      <c r="N47" s="7">
        <f t="shared" si="2"/>
        <v>276.44375000000002</v>
      </c>
    </row>
    <row r="48" spans="1:14" x14ac:dyDescent="0.15">
      <c r="A48" s="7">
        <v>10.81</v>
      </c>
      <c r="B48" s="7">
        <v>0.02</v>
      </c>
      <c r="H48" s="7">
        <v>0.06</v>
      </c>
      <c r="I48" s="7">
        <f t="shared" si="3"/>
        <v>1176.7193318726502</v>
      </c>
      <c r="K48" s="7">
        <v>0.46000000834465027</v>
      </c>
      <c r="L48" s="7">
        <v>69123.4140625</v>
      </c>
      <c r="M48" s="7">
        <f t="shared" si="1"/>
        <v>6.4400001168251038</v>
      </c>
      <c r="N48" s="7">
        <f t="shared" si="2"/>
        <v>276.49365625000002</v>
      </c>
    </row>
    <row r="49" spans="1:14" x14ac:dyDescent="0.15">
      <c r="A49" s="7">
        <v>10.870000000000001</v>
      </c>
      <c r="B49" s="7">
        <v>0.02</v>
      </c>
      <c r="H49" s="7">
        <v>7.0000000000000007E-2</v>
      </c>
      <c r="I49" s="7">
        <f t="shared" si="3"/>
        <v>1190.0357383130283</v>
      </c>
      <c r="K49" s="7">
        <v>0.4699999988079071</v>
      </c>
      <c r="L49" s="7">
        <v>69125.7265625</v>
      </c>
      <c r="M49" s="7">
        <f t="shared" si="1"/>
        <v>6.5799999833106995</v>
      </c>
      <c r="N49" s="7">
        <f t="shared" si="2"/>
        <v>276.50290625000002</v>
      </c>
    </row>
    <row r="50" spans="1:14" x14ac:dyDescent="0.15">
      <c r="A50" s="7">
        <v>10.82</v>
      </c>
      <c r="B50" s="7">
        <v>0.02</v>
      </c>
      <c r="H50" s="7">
        <v>0.08</v>
      </c>
      <c r="I50" s="7">
        <f t="shared" si="3"/>
        <v>1201.6926811823294</v>
      </c>
      <c r="K50" s="7">
        <v>0.47999998927116394</v>
      </c>
      <c r="L50" s="7">
        <v>69125.265625</v>
      </c>
      <c r="M50" s="7">
        <f t="shared" si="1"/>
        <v>6.7199998497962952</v>
      </c>
      <c r="N50" s="7">
        <f t="shared" si="2"/>
        <v>276.50106249999999</v>
      </c>
    </row>
    <row r="51" spans="1:14" x14ac:dyDescent="0.15">
      <c r="A51" s="7">
        <v>10.700000000000001</v>
      </c>
      <c r="B51" s="7">
        <v>0.02</v>
      </c>
      <c r="H51" s="7">
        <v>0.09</v>
      </c>
      <c r="I51" s="7">
        <f t="shared" si="3"/>
        <v>1212.0695762336265</v>
      </c>
      <c r="K51" s="7">
        <v>0.49000000953674316</v>
      </c>
      <c r="L51" s="7">
        <v>69124.234375</v>
      </c>
      <c r="M51" s="7">
        <f t="shared" si="1"/>
        <v>6.8600001335144043</v>
      </c>
      <c r="N51" s="7">
        <f t="shared" si="2"/>
        <v>276.4969375</v>
      </c>
    </row>
    <row r="52" spans="1:14" x14ac:dyDescent="0.15">
      <c r="A52" s="7">
        <v>10.670000000000002</v>
      </c>
      <c r="B52" s="7">
        <v>0.02</v>
      </c>
      <c r="H52" s="7">
        <v>0.1</v>
      </c>
      <c r="I52" s="7">
        <f t="shared" si="3"/>
        <v>1221.4279312566189</v>
      </c>
      <c r="K52" s="7">
        <v>0.5</v>
      </c>
      <c r="L52" s="7">
        <v>69111.9921875</v>
      </c>
      <c r="M52" s="7">
        <f t="shared" si="1"/>
        <v>7</v>
      </c>
      <c r="N52" s="7">
        <f t="shared" si="2"/>
        <v>276.44796874999997</v>
      </c>
    </row>
    <row r="53" spans="1:14" x14ac:dyDescent="0.15">
      <c r="A53" s="7">
        <v>10.660000000000002</v>
      </c>
      <c r="B53" s="7">
        <v>0.02</v>
      </c>
      <c r="H53" s="7">
        <v>0.11</v>
      </c>
      <c r="I53" s="7">
        <f t="shared" si="3"/>
        <v>1229.955823519517</v>
      </c>
      <c r="K53" s="7">
        <v>0.50999999046325684</v>
      </c>
      <c r="L53" s="7">
        <v>69093.984375</v>
      </c>
      <c r="M53" s="7">
        <f t="shared" si="1"/>
        <v>7.1399998664855957</v>
      </c>
      <c r="N53" s="7">
        <f t="shared" si="2"/>
        <v>276.37593750000002</v>
      </c>
    </row>
    <row r="54" spans="1:14" x14ac:dyDescent="0.15">
      <c r="A54" s="7">
        <v>10.660000000000002</v>
      </c>
      <c r="B54" s="7">
        <v>0.02</v>
      </c>
      <c r="H54" s="7">
        <v>0.12</v>
      </c>
      <c r="I54" s="7">
        <f t="shared" si="3"/>
        <v>1237.7931588204324</v>
      </c>
      <c r="K54" s="7">
        <v>0.51999998092651367</v>
      </c>
      <c r="L54" s="7">
        <v>69067.109375</v>
      </c>
      <c r="M54" s="7">
        <f t="shared" si="1"/>
        <v>7.2799997329711914</v>
      </c>
      <c r="N54" s="7">
        <f t="shared" si="2"/>
        <v>276.2684375</v>
      </c>
    </row>
    <row r="55" spans="1:14" x14ac:dyDescent="0.15">
      <c r="A55" s="7">
        <v>10.680000000000001</v>
      </c>
      <c r="B55" s="7">
        <v>0.03</v>
      </c>
      <c r="H55" s="7">
        <v>0.13</v>
      </c>
      <c r="I55" s="7">
        <f t="shared" si="3"/>
        <v>1245.0469014841924</v>
      </c>
      <c r="K55" s="7">
        <v>0.52999997138977051</v>
      </c>
      <c r="L55" s="7">
        <v>69029.7265625</v>
      </c>
      <c r="M55" s="7">
        <f t="shared" si="1"/>
        <v>7.4199995994567871</v>
      </c>
      <c r="N55" s="7">
        <f t="shared" si="2"/>
        <v>276.11890625000001</v>
      </c>
    </row>
    <row r="56" spans="1:14" x14ac:dyDescent="0.15">
      <c r="A56" s="7">
        <v>10.64</v>
      </c>
      <c r="B56" s="7">
        <v>0.02</v>
      </c>
      <c r="H56" s="7">
        <v>0.14000000000000001</v>
      </c>
      <c r="I56" s="7">
        <f t="shared" si="3"/>
        <v>1251.8007104476683</v>
      </c>
      <c r="K56" s="7">
        <v>0.54000002145767212</v>
      </c>
      <c r="L56" s="7">
        <v>68982.078125</v>
      </c>
      <c r="M56" s="7">
        <f t="shared" si="1"/>
        <v>7.5600003004074097</v>
      </c>
      <c r="N56" s="7">
        <f t="shared" si="2"/>
        <v>275.9283125</v>
      </c>
    </row>
    <row r="57" spans="1:14" x14ac:dyDescent="0.15">
      <c r="A57" s="7">
        <v>10.64</v>
      </c>
      <c r="B57" s="7">
        <v>0.02</v>
      </c>
      <c r="H57" s="7">
        <v>0.15</v>
      </c>
      <c r="I57" s="7">
        <f t="shared" si="3"/>
        <v>1258.1212825679545</v>
      </c>
      <c r="K57" s="7">
        <v>0.55000001192092896</v>
      </c>
      <c r="L57" s="7">
        <v>68923.65625</v>
      </c>
      <c r="M57" s="7">
        <f t="shared" si="1"/>
        <v>7.7000001668930054</v>
      </c>
      <c r="N57" s="7">
        <f t="shared" si="2"/>
        <v>275.69462499999997</v>
      </c>
    </row>
    <row r="58" spans="1:14" x14ac:dyDescent="0.15">
      <c r="A58" s="7">
        <v>10.950000000000001</v>
      </c>
      <c r="B58" s="7">
        <v>0.02</v>
      </c>
      <c r="H58" s="7">
        <v>0.16</v>
      </c>
      <c r="I58" s="7">
        <f t="shared" si="3"/>
        <v>1264.0626693919639</v>
      </c>
      <c r="K58" s="7">
        <v>0.56000000238418579</v>
      </c>
      <c r="L58" s="7">
        <v>68853.625</v>
      </c>
      <c r="M58" s="7">
        <f t="shared" si="1"/>
        <v>7.8400000333786011</v>
      </c>
      <c r="N58" s="7">
        <f t="shared" si="2"/>
        <v>275.41449999999998</v>
      </c>
    </row>
    <row r="59" spans="1:14" x14ac:dyDescent="0.15">
      <c r="A59" s="7">
        <v>11.020000000000001</v>
      </c>
      <c r="B59" s="7">
        <v>0.02</v>
      </c>
      <c r="H59" s="7">
        <v>0.17</v>
      </c>
      <c r="I59" s="7">
        <f t="shared" si="3"/>
        <v>1269.6692990375682</v>
      </c>
      <c r="K59" s="7">
        <v>0.56999999284744263</v>
      </c>
      <c r="L59" s="7">
        <v>68772.125</v>
      </c>
      <c r="M59" s="7">
        <f t="shared" si="1"/>
        <v>7.9799998998641968</v>
      </c>
      <c r="N59" s="7">
        <f t="shared" si="2"/>
        <v>275.08850000000001</v>
      </c>
    </row>
    <row r="60" spans="1:14" x14ac:dyDescent="0.15">
      <c r="A60" s="7">
        <v>10.500000000000002</v>
      </c>
      <c r="B60" s="7">
        <v>0.03</v>
      </c>
      <c r="H60" s="7">
        <v>0.18</v>
      </c>
      <c r="I60" s="7">
        <f t="shared" si="3"/>
        <v>1274.9781437590352</v>
      </c>
      <c r="K60" s="7">
        <v>0.57999998331069946</v>
      </c>
      <c r="L60" s="7">
        <v>68679.296875</v>
      </c>
      <c r="M60" s="7">
        <f t="shared" si="1"/>
        <v>8.1199997663497925</v>
      </c>
      <c r="N60" s="7">
        <f t="shared" si="2"/>
        <v>274.71718750000002</v>
      </c>
    </row>
    <row r="61" spans="1:14" x14ac:dyDescent="0.15">
      <c r="A61" s="7">
        <v>11.030000000000001</v>
      </c>
      <c r="B61" s="7">
        <v>0.02</v>
      </c>
      <c r="H61" s="7">
        <v>0.19</v>
      </c>
      <c r="I61" s="7">
        <f t="shared" si="3"/>
        <v>1280.0203080457568</v>
      </c>
      <c r="K61" s="7">
        <v>0.5899999737739563</v>
      </c>
      <c r="L61" s="7">
        <v>68574.625</v>
      </c>
      <c r="M61" s="7">
        <f t="shared" si="1"/>
        <v>8.2599996328353882</v>
      </c>
      <c r="N61" s="7">
        <f t="shared" si="2"/>
        <v>274.29849999999999</v>
      </c>
    </row>
    <row r="62" spans="1:14" x14ac:dyDescent="0.15">
      <c r="A62" s="7">
        <v>11.360000000000001</v>
      </c>
      <c r="B62" s="7">
        <v>0.03</v>
      </c>
      <c r="H62" s="7">
        <v>0.2</v>
      </c>
      <c r="I62" s="7">
        <f t="shared" si="3"/>
        <v>1284.8222140581424</v>
      </c>
      <c r="K62" s="7">
        <v>0.60000002384185791</v>
      </c>
      <c r="L62" s="7">
        <v>68458.15625</v>
      </c>
      <c r="M62" s="7">
        <f t="shared" si="1"/>
        <v>8.4000003337860107</v>
      </c>
      <c r="N62" s="7">
        <f t="shared" si="2"/>
        <v>273.83262500000001</v>
      </c>
    </row>
    <row r="63" spans="1:14" x14ac:dyDescent="0.15">
      <c r="A63" s="7">
        <v>11.850000000000001</v>
      </c>
      <c r="B63" s="7">
        <v>0.02</v>
      </c>
      <c r="H63" s="7">
        <v>0.21</v>
      </c>
      <c r="I63" s="7">
        <f t="shared" si="3"/>
        <v>1289.4065012313943</v>
      </c>
      <c r="K63" s="7">
        <v>0.61000001430511475</v>
      </c>
      <c r="L63" s="7">
        <v>68329.8984375</v>
      </c>
      <c r="M63" s="7">
        <f t="shared" si="1"/>
        <v>8.5400002002716064</v>
      </c>
      <c r="N63" s="7">
        <f t="shared" si="2"/>
        <v>273.31959375000002</v>
      </c>
    </row>
    <row r="64" spans="1:14" x14ac:dyDescent="0.15">
      <c r="A64" s="7">
        <v>12.010000000000002</v>
      </c>
      <c r="B64" s="7">
        <v>0.02</v>
      </c>
      <c r="H64" s="7">
        <v>0.22</v>
      </c>
      <c r="I64" s="7">
        <f t="shared" si="3"/>
        <v>1293.7927191023439</v>
      </c>
      <c r="K64" s="7">
        <v>0.62000000476837158</v>
      </c>
      <c r="L64" s="7">
        <v>68189.8515625</v>
      </c>
      <c r="M64" s="7">
        <f t="shared" si="1"/>
        <v>8.6800000667572021</v>
      </c>
      <c r="N64" s="7">
        <f t="shared" si="2"/>
        <v>272.75940624999998</v>
      </c>
    </row>
    <row r="65" spans="1:14" x14ac:dyDescent="0.15">
      <c r="A65" s="7">
        <v>11.440000000000001</v>
      </c>
      <c r="B65" s="7">
        <v>0.02</v>
      </c>
      <c r="H65" s="7">
        <v>0.23</v>
      </c>
      <c r="I65" s="7">
        <f t="shared" si="3"/>
        <v>1297.9978679954672</v>
      </c>
      <c r="K65" s="7">
        <v>0.62999999523162842</v>
      </c>
      <c r="L65" s="7">
        <v>68038.078125</v>
      </c>
      <c r="M65" s="7">
        <f t="shared" si="1"/>
        <v>8.8199999332427979</v>
      </c>
      <c r="N65" s="7">
        <f t="shared" si="2"/>
        <v>272.15231249999999</v>
      </c>
    </row>
    <row r="66" spans="1:14" x14ac:dyDescent="0.15">
      <c r="A66" s="7">
        <v>12.410000000000002</v>
      </c>
      <c r="B66" s="7">
        <v>0.03</v>
      </c>
      <c r="H66" s="7">
        <v>0.24</v>
      </c>
      <c r="I66" s="7">
        <f t="shared" si="3"/>
        <v>1302.0368260495943</v>
      </c>
      <c r="K66" s="7">
        <v>0.63999998569488525</v>
      </c>
      <c r="L66" s="7">
        <v>67874.53125</v>
      </c>
      <c r="M66" s="7">
        <f t="shared" si="1"/>
        <v>8.9599997997283936</v>
      </c>
      <c r="N66" s="7">
        <f t="shared" si="2"/>
        <v>271.49812500000002</v>
      </c>
    </row>
    <row r="67" spans="1:14" x14ac:dyDescent="0.15">
      <c r="A67" s="7">
        <v>12.760000000000002</v>
      </c>
      <c r="B67" s="7">
        <v>0.03</v>
      </c>
      <c r="H67" s="7">
        <v>0.25</v>
      </c>
      <c r="I67" s="7">
        <f t="shared" si="3"/>
        <v>1305.9226901553191</v>
      </c>
      <c r="K67" s="7">
        <v>0.64999997615814209</v>
      </c>
      <c r="L67" s="7">
        <v>67699.2265625</v>
      </c>
      <c r="M67" s="7">
        <f t="shared" ref="M67:M102" si="4">K67*7*2</f>
        <v>9.0999996662139893</v>
      </c>
      <c r="N67" s="7">
        <f t="shared" ref="N67:N102" si="5">L67/1000*4</f>
        <v>270.79690625000001</v>
      </c>
    </row>
    <row r="68" spans="1:14" x14ac:dyDescent="0.15">
      <c r="A68" s="7">
        <v>13.180000000000001</v>
      </c>
      <c r="B68" s="7">
        <v>0.04</v>
      </c>
      <c r="H68" s="7">
        <v>0.26</v>
      </c>
      <c r="I68" s="7">
        <f t="shared" si="3"/>
        <v>1309.6670508634904</v>
      </c>
      <c r="K68" s="7">
        <v>0.6600000262260437</v>
      </c>
      <c r="L68" s="7">
        <v>67512.1875</v>
      </c>
      <c r="M68" s="7">
        <f t="shared" si="4"/>
        <v>9.2400003671646118</v>
      </c>
      <c r="N68" s="7">
        <f t="shared" si="5"/>
        <v>270.04874999999998</v>
      </c>
    </row>
    <row r="69" spans="1:14" x14ac:dyDescent="0.15">
      <c r="A69" s="7">
        <v>13.340000000000002</v>
      </c>
      <c r="B69" s="7">
        <v>0.03</v>
      </c>
      <c r="H69" s="7">
        <v>0.27</v>
      </c>
      <c r="I69" s="7">
        <f t="shared" si="3"/>
        <v>1313.2802160680365</v>
      </c>
      <c r="K69" s="7">
        <v>0.67000001668930054</v>
      </c>
      <c r="L69" s="7">
        <v>67313.40625</v>
      </c>
      <c r="M69" s="7">
        <f t="shared" si="4"/>
        <v>9.3800002336502075</v>
      </c>
      <c r="N69" s="7">
        <f t="shared" si="5"/>
        <v>269.253625</v>
      </c>
    </row>
    <row r="70" spans="1:14" x14ac:dyDescent="0.15">
      <c r="A70" s="7">
        <v>14.13</v>
      </c>
      <c r="B70" s="7">
        <v>0.03</v>
      </c>
      <c r="H70" s="7">
        <v>0.28000000000000003</v>
      </c>
      <c r="I70" s="7">
        <f t="shared" si="3"/>
        <v>1316.7713945285736</v>
      </c>
      <c r="K70" s="7">
        <v>0.68000000715255737</v>
      </c>
      <c r="L70" s="7">
        <v>67102.8203125</v>
      </c>
      <c r="M70" s="7">
        <f t="shared" si="4"/>
        <v>9.5200001001358032</v>
      </c>
      <c r="N70" s="7">
        <f t="shared" si="5"/>
        <v>268.41128125</v>
      </c>
    </row>
    <row r="71" spans="1:14" x14ac:dyDescent="0.15">
      <c r="A71" s="7">
        <v>14.25</v>
      </c>
      <c r="B71" s="7">
        <v>0.04</v>
      </c>
      <c r="H71" s="7">
        <v>0.28999999999999998</v>
      </c>
      <c r="I71" s="7">
        <f t="shared" si="3"/>
        <v>1320.1488476026025</v>
      </c>
      <c r="K71" s="7">
        <v>0.68999999761581421</v>
      </c>
      <c r="L71" s="7">
        <v>66880.46875</v>
      </c>
      <c r="M71" s="7">
        <f t="shared" si="4"/>
        <v>9.6599999666213989</v>
      </c>
      <c r="N71" s="7">
        <f t="shared" si="5"/>
        <v>267.52187500000002</v>
      </c>
    </row>
    <row r="72" spans="1:14" x14ac:dyDescent="0.15">
      <c r="A72" s="7">
        <v>14.700000000000001</v>
      </c>
      <c r="B72" s="7">
        <v>0.05</v>
      </c>
      <c r="H72" s="7">
        <v>0.3</v>
      </c>
      <c r="I72" s="7">
        <f t="shared" si="3"/>
        <v>1323.4200155874892</v>
      </c>
      <c r="K72" s="7">
        <v>0.69999998807907104</v>
      </c>
      <c r="L72" s="7">
        <v>66646.28125</v>
      </c>
      <c r="M72" s="7">
        <f t="shared" si="4"/>
        <v>9.7999998331069946</v>
      </c>
      <c r="N72" s="7">
        <f t="shared" si="5"/>
        <v>266.58512500000001</v>
      </c>
    </row>
    <row r="73" spans="1:14" x14ac:dyDescent="0.15">
      <c r="A73" s="7">
        <v>15.05</v>
      </c>
      <c r="B73" s="7">
        <v>0.04</v>
      </c>
      <c r="H73" s="7">
        <v>0.31</v>
      </c>
      <c r="I73" s="7">
        <f t="shared" si="3"/>
        <v>1326.5916236158382</v>
      </c>
      <c r="K73" s="7">
        <v>0.70999997854232788</v>
      </c>
      <c r="L73" s="7">
        <v>66400.234375</v>
      </c>
      <c r="M73" s="7">
        <f t="shared" si="4"/>
        <v>9.9399996995925903</v>
      </c>
      <c r="N73" s="7">
        <f t="shared" si="5"/>
        <v>265.60093749999999</v>
      </c>
    </row>
    <row r="74" spans="1:14" x14ac:dyDescent="0.15">
      <c r="A74" s="7">
        <v>15.270000000000001</v>
      </c>
      <c r="B74" s="7">
        <v>0.04</v>
      </c>
      <c r="H74" s="7">
        <v>0.32</v>
      </c>
      <c r="I74" s="7">
        <f t="shared" si="3"/>
        <v>1329.6697709586033</v>
      </c>
      <c r="K74" s="7">
        <v>0.72000002861022949</v>
      </c>
      <c r="L74" s="7">
        <v>66142.3046875</v>
      </c>
      <c r="M74" s="7">
        <f t="shared" si="4"/>
        <v>10.080000400543213</v>
      </c>
      <c r="N74" s="7">
        <f t="shared" si="5"/>
        <v>264.56921875</v>
      </c>
    </row>
    <row r="75" spans="1:14" x14ac:dyDescent="0.15">
      <c r="A75" s="7">
        <v>15.64</v>
      </c>
      <c r="B75" s="7">
        <v>0.05</v>
      </c>
      <c r="H75" s="7">
        <v>0.33</v>
      </c>
      <c r="I75" s="7">
        <f t="shared" si="3"/>
        <v>1332.6600067672241</v>
      </c>
      <c r="K75" s="7">
        <v>0.73000001907348633</v>
      </c>
      <c r="L75" s="7">
        <v>65872.3515625</v>
      </c>
      <c r="M75" s="7">
        <f t="shared" si="4"/>
        <v>10.220000267028809</v>
      </c>
      <c r="N75" s="7">
        <f t="shared" si="5"/>
        <v>263.48940625</v>
      </c>
    </row>
    <row r="76" spans="1:14" x14ac:dyDescent="0.15">
      <c r="A76" s="7">
        <v>15.73</v>
      </c>
      <c r="B76" s="7">
        <v>0.05</v>
      </c>
      <c r="H76" s="7">
        <v>0.34</v>
      </c>
      <c r="I76" s="7">
        <f t="shared" si="3"/>
        <v>1335.5673946581514</v>
      </c>
      <c r="K76" s="7">
        <v>0.74000000953674316</v>
      </c>
      <c r="L76" s="7">
        <v>65590.34375</v>
      </c>
      <c r="M76" s="7">
        <f t="shared" si="4"/>
        <v>10.360000133514404</v>
      </c>
      <c r="N76" s="7">
        <f t="shared" si="5"/>
        <v>262.36137500000001</v>
      </c>
    </row>
    <row r="77" spans="1:14" x14ac:dyDescent="0.15">
      <c r="A77" s="7">
        <v>15.940000000000001</v>
      </c>
      <c r="B77" s="7">
        <v>0.05</v>
      </c>
      <c r="H77" s="7">
        <v>0.35</v>
      </c>
      <c r="I77" s="7">
        <f t="shared" si="3"/>
        <v>1338.396568059733</v>
      </c>
      <c r="K77" s="7">
        <v>0.75</v>
      </c>
      <c r="L77" s="7">
        <v>65296.19140625</v>
      </c>
      <c r="M77" s="7">
        <f t="shared" si="4"/>
        <v>10.5</v>
      </c>
      <c r="N77" s="7">
        <f t="shared" si="5"/>
        <v>261.18476562500001</v>
      </c>
    </row>
    <row r="78" spans="1:14" x14ac:dyDescent="0.15">
      <c r="A78" s="7">
        <v>15.620000000000001</v>
      </c>
      <c r="B78" s="7">
        <v>0.05</v>
      </c>
      <c r="H78" s="7">
        <v>0.36</v>
      </c>
      <c r="I78" s="7">
        <f t="shared" si="3"/>
        <v>1341.1517778661796</v>
      </c>
      <c r="K78" s="7">
        <v>0.75999999046325684</v>
      </c>
      <c r="L78" s="7">
        <v>64989.74609375</v>
      </c>
      <c r="M78" s="7">
        <f t="shared" si="4"/>
        <v>10.639999866485596</v>
      </c>
      <c r="N78" s="7">
        <f t="shared" si="5"/>
        <v>259.958984375</v>
      </c>
    </row>
    <row r="79" spans="1:14" x14ac:dyDescent="0.15">
      <c r="A79" s="7">
        <v>16.28</v>
      </c>
      <c r="B79" s="7">
        <v>0.05</v>
      </c>
      <c r="H79" s="7">
        <v>0.37</v>
      </c>
      <c r="I79" s="7">
        <f t="shared" si="3"/>
        <v>1343.8369336496962</v>
      </c>
      <c r="K79" s="7">
        <v>0.76999998092651367</v>
      </c>
      <c r="L79" s="7">
        <v>64670.94140625</v>
      </c>
      <c r="M79" s="7">
        <f t="shared" si="4"/>
        <v>10.779999732971191</v>
      </c>
      <c r="N79" s="7">
        <f t="shared" si="5"/>
        <v>258.68376562499998</v>
      </c>
    </row>
    <row r="80" spans="1:14" x14ac:dyDescent="0.15">
      <c r="A80" s="7">
        <v>16.420000000000002</v>
      </c>
      <c r="B80" s="7">
        <v>0.04</v>
      </c>
      <c r="H80" s="7">
        <v>0.38</v>
      </c>
      <c r="I80" s="7">
        <f t="shared" si="3"/>
        <v>1346.4556394504202</v>
      </c>
      <c r="K80" s="7">
        <v>0.77999997138977051</v>
      </c>
      <c r="L80" s="7">
        <v>64339.62109375</v>
      </c>
      <c r="M80" s="7">
        <f t="shared" si="4"/>
        <v>10.919999599456787</v>
      </c>
      <c r="N80" s="7">
        <f t="shared" si="5"/>
        <v>257.35848437499999</v>
      </c>
    </row>
    <row r="81" spans="1:14" x14ac:dyDescent="0.15">
      <c r="A81" s="7">
        <v>16.560000000000002</v>
      </c>
      <c r="B81" s="7">
        <v>0.05</v>
      </c>
      <c r="H81" s="7">
        <v>0.39</v>
      </c>
      <c r="I81" s="7">
        <f t="shared" si="3"/>
        <v>1349.0112249800707</v>
      </c>
      <c r="K81" s="7">
        <v>0.79000002145767212</v>
      </c>
      <c r="L81" s="7">
        <v>63995.6640625</v>
      </c>
      <c r="M81" s="7">
        <f t="shared" si="4"/>
        <v>11.06000030040741</v>
      </c>
      <c r="N81" s="7">
        <f t="shared" si="5"/>
        <v>255.98265624999999</v>
      </c>
    </row>
    <row r="82" spans="1:14" x14ac:dyDescent="0.15">
      <c r="A82" s="7">
        <v>16.700000000000003</v>
      </c>
      <c r="B82" s="7">
        <v>0.05</v>
      </c>
      <c r="H82" s="7">
        <v>0.4</v>
      </c>
      <c r="I82" s="7">
        <f t="shared" si="3"/>
        <v>1351.5067729284185</v>
      </c>
      <c r="K82" s="7">
        <v>0.80000001192092896</v>
      </c>
      <c r="L82" s="7">
        <v>63638.8671875</v>
      </c>
      <c r="M82" s="7">
        <f t="shared" si="4"/>
        <v>11.200000166893005</v>
      </c>
      <c r="N82" s="7">
        <f t="shared" si="5"/>
        <v>254.55546874999999</v>
      </c>
    </row>
    <row r="83" spans="1:14" x14ac:dyDescent="0.15">
      <c r="A83" s="7">
        <v>16.760000000000002</v>
      </c>
      <c r="B83" s="7">
        <v>0.04</v>
      </c>
      <c r="H83" s="7">
        <v>0.41</v>
      </c>
      <c r="I83" s="7">
        <f t="shared" si="3"/>
        <v>1353.9451429436626</v>
      </c>
      <c r="K83" s="7">
        <v>0.81000000238418579</v>
      </c>
      <c r="L83" s="7">
        <v>63268.95703125</v>
      </c>
      <c r="M83" s="7">
        <f t="shared" si="4"/>
        <v>11.340000033378601</v>
      </c>
      <c r="N83" s="7">
        <f t="shared" si="5"/>
        <v>253.07582812499999</v>
      </c>
    </row>
    <row r="84" spans="1:14" x14ac:dyDescent="0.15">
      <c r="A84" s="7">
        <v>16.23</v>
      </c>
      <c r="B84" s="7">
        <v>0.05</v>
      </c>
      <c r="H84" s="7">
        <v>0.42</v>
      </c>
      <c r="I84" s="7">
        <f t="shared" si="3"/>
        <v>1356.3289927623437</v>
      </c>
      <c r="K84" s="7">
        <v>0.81999999284744263</v>
      </c>
      <c r="L84" s="7">
        <v>62885.94140625</v>
      </c>
      <c r="M84" s="7">
        <f t="shared" si="4"/>
        <v>11.479999899864197</v>
      </c>
      <c r="N84" s="7">
        <f t="shared" si="5"/>
        <v>251.54376562499999</v>
      </c>
    </row>
    <row r="85" spans="1:14" x14ac:dyDescent="0.15">
      <c r="A85" s="7">
        <v>16.98</v>
      </c>
      <c r="B85" s="7">
        <v>0.05</v>
      </c>
      <c r="H85" s="7">
        <v>0.43</v>
      </c>
      <c r="I85" s="7">
        <f t="shared" si="3"/>
        <v>1358.6607968868077</v>
      </c>
      <c r="K85" s="7">
        <v>0.82999998331069946</v>
      </c>
      <c r="L85" s="7">
        <v>62489.5</v>
      </c>
      <c r="M85" s="7">
        <f t="shared" si="4"/>
        <v>11.619999766349792</v>
      </c>
      <c r="N85" s="7">
        <f t="shared" si="5"/>
        <v>249.958</v>
      </c>
    </row>
    <row r="86" spans="1:14" x14ac:dyDescent="0.15">
      <c r="A86" s="7">
        <v>17.37</v>
      </c>
      <c r="B86" s="7">
        <v>0.05</v>
      </c>
      <c r="H86" s="7">
        <v>0.44</v>
      </c>
      <c r="I86" s="7">
        <f t="shared" si="3"/>
        <v>1360.9428631447713</v>
      </c>
      <c r="K86" s="7">
        <v>0.8399999737739563</v>
      </c>
      <c r="L86" s="7">
        <v>62079.41015625</v>
      </c>
      <c r="M86" s="7">
        <f t="shared" si="4"/>
        <v>11.759999632835388</v>
      </c>
      <c r="N86" s="7">
        <f t="shared" si="5"/>
        <v>248.317640625</v>
      </c>
    </row>
    <row r="87" spans="1:14" x14ac:dyDescent="0.15">
      <c r="A87" s="7">
        <v>17.850000000000001</v>
      </c>
      <c r="B87" s="7">
        <v>0.05</v>
      </c>
      <c r="H87" s="7">
        <v>0.45</v>
      </c>
      <c r="I87" s="7">
        <f t="shared" si="3"/>
        <v>1363.1773474134</v>
      </c>
      <c r="K87" s="7">
        <v>0.85000002384185791</v>
      </c>
      <c r="L87" s="7">
        <v>61655.46875</v>
      </c>
      <c r="M87" s="7">
        <f t="shared" si="4"/>
        <v>11.900000333786011</v>
      </c>
      <c r="N87" s="7">
        <f t="shared" si="5"/>
        <v>246.62187499999999</v>
      </c>
    </row>
    <row r="88" spans="1:14" x14ac:dyDescent="0.15">
      <c r="A88" s="7">
        <v>18.09</v>
      </c>
      <c r="B88" s="7">
        <v>0.06</v>
      </c>
      <c r="H88" s="7">
        <v>0.46</v>
      </c>
      <c r="I88" s="7">
        <f t="shared" si="3"/>
        <v>1365.3662667472652</v>
      </c>
      <c r="K88" s="7">
        <v>0.86000001430511475</v>
      </c>
      <c r="L88" s="7">
        <v>61217.40234375</v>
      </c>
      <c r="M88" s="7">
        <f t="shared" si="4"/>
        <v>12.040000200271606</v>
      </c>
      <c r="N88" s="7">
        <f t="shared" si="5"/>
        <v>244.86960937500001</v>
      </c>
    </row>
    <row r="89" spans="1:14" x14ac:dyDescent="0.15">
      <c r="A89" s="7">
        <v>18.37</v>
      </c>
      <c r="B89" s="7">
        <v>0.05</v>
      </c>
      <c r="H89" s="7">
        <v>0.47</v>
      </c>
      <c r="I89" s="7">
        <f t="shared" si="3"/>
        <v>1367.5115111138493</v>
      </c>
      <c r="K89" s="7">
        <v>0.87000000476837158</v>
      </c>
      <c r="L89" s="7">
        <v>60764.96484375</v>
      </c>
      <c r="M89" s="7">
        <f t="shared" si="4"/>
        <v>12.180000066757202</v>
      </c>
      <c r="N89" s="7">
        <f t="shared" si="5"/>
        <v>243.059859375</v>
      </c>
    </row>
    <row r="90" spans="1:14" x14ac:dyDescent="0.15">
      <c r="A90" s="7">
        <v>17.440000000000001</v>
      </c>
      <c r="B90" s="7">
        <v>0.06</v>
      </c>
      <c r="H90" s="7">
        <v>0.48</v>
      </c>
      <c r="I90" s="7">
        <f t="shared" si="3"/>
        <v>1369.6148539105311</v>
      </c>
      <c r="K90" s="7">
        <v>0.87999999523162842</v>
      </c>
      <c r="L90" s="7">
        <v>60297.8359375</v>
      </c>
      <c r="M90" s="7">
        <f t="shared" si="4"/>
        <v>12.319999933242798</v>
      </c>
      <c r="N90" s="7">
        <f t="shared" si="5"/>
        <v>241.19134374999999</v>
      </c>
    </row>
    <row r="91" spans="1:14" x14ac:dyDescent="0.15">
      <c r="A91" s="7">
        <v>19.020000000000003</v>
      </c>
      <c r="B91" s="7">
        <v>0.05</v>
      </c>
      <c r="H91" s="7">
        <v>0.49</v>
      </c>
      <c r="I91" s="7">
        <f t="shared" si="3"/>
        <v>1371.6779614121142</v>
      </c>
      <c r="K91" s="7">
        <v>0.88999998569488525</v>
      </c>
      <c r="L91" s="7">
        <v>59815.74609375</v>
      </c>
      <c r="M91" s="7">
        <f t="shared" si="4"/>
        <v>12.459999799728394</v>
      </c>
      <c r="N91" s="7">
        <f t="shared" si="5"/>
        <v>239.262984375</v>
      </c>
    </row>
    <row r="92" spans="1:14" x14ac:dyDescent="0.15">
      <c r="A92" s="7">
        <v>19.29</v>
      </c>
      <c r="B92" s="7">
        <v>0.06</v>
      </c>
      <c r="H92" s="7">
        <v>0.5</v>
      </c>
      <c r="I92" s="7">
        <f t="shared" si="3"/>
        <v>1373.7024012770873</v>
      </c>
      <c r="K92" s="7">
        <v>0.89999997615814209</v>
      </c>
      <c r="L92" s="7">
        <v>59318.37890625</v>
      </c>
      <c r="M92" s="7">
        <f t="shared" si="4"/>
        <v>12.599999666213989</v>
      </c>
      <c r="N92" s="7">
        <f t="shared" si="5"/>
        <v>237.27351562499999</v>
      </c>
    </row>
    <row r="93" spans="1:14" x14ac:dyDescent="0.15">
      <c r="A93" s="7">
        <v>19.470000000000002</v>
      </c>
      <c r="B93" s="7">
        <v>0.06</v>
      </c>
      <c r="H93" s="7">
        <v>0.51</v>
      </c>
      <c r="I93" s="7">
        <f t="shared" si="3"/>
        <v>1375.6896502231918</v>
      </c>
      <c r="K93" s="7">
        <v>0.9100000262260437</v>
      </c>
      <c r="L93" s="7">
        <v>58805.3984375</v>
      </c>
      <c r="M93" s="7">
        <f t="shared" si="4"/>
        <v>12.740000367164612</v>
      </c>
      <c r="N93" s="7">
        <f t="shared" si="5"/>
        <v>235.22159375000001</v>
      </c>
    </row>
    <row r="94" spans="1:14" x14ac:dyDescent="0.15">
      <c r="A94" s="7">
        <v>19.690000000000001</v>
      </c>
      <c r="B94" s="7">
        <v>0.06</v>
      </c>
      <c r="H94" s="7">
        <v>0.52</v>
      </c>
      <c r="I94" s="7">
        <f t="shared" si="3"/>
        <v>1377.6411009679939</v>
      </c>
      <c r="K94" s="7">
        <v>0.92000001668930054</v>
      </c>
      <c r="L94" s="7">
        <v>58276.44921875</v>
      </c>
      <c r="M94" s="7">
        <f t="shared" si="4"/>
        <v>12.880000233650208</v>
      </c>
      <c r="N94" s="7">
        <f t="shared" si="5"/>
        <v>233.10579687500001</v>
      </c>
    </row>
    <row r="95" spans="1:14" x14ac:dyDescent="0.15">
      <c r="A95" s="7">
        <v>19.720000000000002</v>
      </c>
      <c r="B95" s="7">
        <v>0.05</v>
      </c>
      <c r="H95" s="7">
        <v>0.53</v>
      </c>
      <c r="I95" s="7">
        <f t="shared" si="3"/>
        <v>1379.558068517515</v>
      </c>
      <c r="K95" s="7">
        <v>0.93000000715255737</v>
      </c>
      <c r="L95" s="7">
        <v>57731.1640625</v>
      </c>
      <c r="M95" s="7">
        <f t="shared" si="4"/>
        <v>13.020000100135803</v>
      </c>
      <c r="N95" s="7">
        <f t="shared" si="5"/>
        <v>230.92465625</v>
      </c>
    </row>
    <row r="96" spans="1:14" x14ac:dyDescent="0.15">
      <c r="A96" s="7">
        <v>19.78</v>
      </c>
      <c r="B96" s="7">
        <v>0.06</v>
      </c>
      <c r="H96" s="7">
        <v>0.54</v>
      </c>
      <c r="I96" s="7">
        <f t="shared" si="3"/>
        <v>1381.4417958752135</v>
      </c>
      <c r="K96" s="7">
        <v>0.93999999761581421</v>
      </c>
      <c r="L96" s="7">
        <v>57169.14453125</v>
      </c>
      <c r="M96" s="7">
        <f t="shared" si="4"/>
        <v>13.159999966621399</v>
      </c>
      <c r="N96" s="7">
        <f t="shared" si="5"/>
        <v>228.67657812499999</v>
      </c>
    </row>
    <row r="97" spans="1:14" x14ac:dyDescent="0.15">
      <c r="A97" s="7">
        <v>19.880000000000003</v>
      </c>
      <c r="B97" s="7">
        <v>0.05</v>
      </c>
      <c r="H97" s="7">
        <v>0.55000000000000004</v>
      </c>
      <c r="I97" s="7">
        <f t="shared" si="3"/>
        <v>1383.2934592344102</v>
      </c>
      <c r="K97" s="7">
        <v>0.94999998807907104</v>
      </c>
      <c r="L97" s="7">
        <v>56589.9921875</v>
      </c>
      <c r="M97" s="7">
        <f t="shared" si="4"/>
        <v>13.299999833106995</v>
      </c>
      <c r="N97" s="7">
        <f t="shared" si="5"/>
        <v>226.35996875000001</v>
      </c>
    </row>
    <row r="98" spans="1:14" x14ac:dyDescent="0.15">
      <c r="A98" s="7">
        <v>19.950000000000003</v>
      </c>
      <c r="B98" s="7">
        <v>0.06</v>
      </c>
      <c r="H98" s="7">
        <v>0.56000000000000005</v>
      </c>
      <c r="I98" s="7">
        <f t="shared" si="3"/>
        <v>1385.1141727093707</v>
      </c>
      <c r="K98" s="7">
        <v>0.95999997854232788</v>
      </c>
      <c r="L98" s="7">
        <v>55993.2890625</v>
      </c>
      <c r="M98" s="7">
        <f t="shared" si="4"/>
        <v>13.43999969959259</v>
      </c>
      <c r="N98" s="7">
        <f t="shared" si="5"/>
        <v>223.97315624999999</v>
      </c>
    </row>
    <row r="99" spans="1:14" x14ac:dyDescent="0.15">
      <c r="A99" s="7">
        <v>20.02</v>
      </c>
      <c r="B99" s="7">
        <v>0.06</v>
      </c>
      <c r="H99" s="7">
        <v>0.56999999999999995</v>
      </c>
      <c r="I99" s="7">
        <f t="shared" si="3"/>
        <v>1386.9049926534815</v>
      </c>
      <c r="K99" s="7">
        <v>0.97000002861022949</v>
      </c>
      <c r="L99" s="7">
        <v>55378.609375</v>
      </c>
      <c r="M99" s="7">
        <f t="shared" si="4"/>
        <v>13.580000400543213</v>
      </c>
      <c r="N99" s="7">
        <f t="shared" si="5"/>
        <v>221.51443750000001</v>
      </c>
    </row>
    <row r="100" spans="1:14" x14ac:dyDescent="0.15">
      <c r="A100" s="7">
        <v>20.060000000000002</v>
      </c>
      <c r="B100" s="7">
        <v>0.06</v>
      </c>
      <c r="H100" s="7">
        <v>0.57999999999999996</v>
      </c>
      <c r="I100" s="7">
        <f t="shared" si="3"/>
        <v>1388.6669216071193</v>
      </c>
      <c r="K100" s="7">
        <v>0.98000001907348633</v>
      </c>
      <c r="L100" s="7">
        <v>54745.48828125</v>
      </c>
      <c r="M100" s="7">
        <f t="shared" si="4"/>
        <v>13.720000267028809</v>
      </c>
      <c r="N100" s="7">
        <f t="shared" si="5"/>
        <v>218.98195312499999</v>
      </c>
    </row>
    <row r="101" spans="1:14" x14ac:dyDescent="0.15">
      <c r="A101" s="7">
        <v>20.05</v>
      </c>
      <c r="B101" s="7">
        <v>0.06</v>
      </c>
      <c r="H101" s="7">
        <v>0.59</v>
      </c>
      <c r="I101" s="7">
        <f t="shared" si="3"/>
        <v>1390.4009119127591</v>
      </c>
      <c r="K101" s="7">
        <v>0.99000000953674316</v>
      </c>
      <c r="L101" s="7">
        <v>54093.47265625</v>
      </c>
      <c r="M101" s="7">
        <f t="shared" si="4"/>
        <v>13.860000133514404</v>
      </c>
      <c r="N101" s="7">
        <f t="shared" si="5"/>
        <v>216.373890625</v>
      </c>
    </row>
    <row r="102" spans="1:14" x14ac:dyDescent="0.15">
      <c r="A102" s="7">
        <v>20.100000000000001</v>
      </c>
      <c r="B102" s="7">
        <v>0.05</v>
      </c>
      <c r="H102" s="7">
        <v>0.6</v>
      </c>
      <c r="I102" s="7">
        <f t="shared" si="3"/>
        <v>1392.1078690304964</v>
      </c>
      <c r="K102" s="7">
        <v>1</v>
      </c>
      <c r="L102" s="7">
        <v>53422.0859375</v>
      </c>
      <c r="M102" s="7">
        <f t="shared" si="4"/>
        <v>14</v>
      </c>
      <c r="N102" s="7">
        <f t="shared" si="5"/>
        <v>213.68834375</v>
      </c>
    </row>
    <row r="103" spans="1:14" x14ac:dyDescent="0.15">
      <c r="A103" s="7">
        <v>20.18</v>
      </c>
      <c r="B103" s="7">
        <v>0.06</v>
      </c>
      <c r="H103" s="7">
        <v>0.61</v>
      </c>
      <c r="I103" s="7">
        <f t="shared" si="3"/>
        <v>1393.7886545833571</v>
      </c>
    </row>
    <row r="104" spans="1:14" x14ac:dyDescent="0.15">
      <c r="A104" s="7">
        <v>20.220000000000002</v>
      </c>
      <c r="B104" s="7">
        <v>7.0000000000000007E-2</v>
      </c>
      <c r="H104" s="7">
        <v>0.62</v>
      </c>
      <c r="I104" s="7">
        <f t="shared" si="3"/>
        <v>1395.4440891584541</v>
      </c>
    </row>
    <row r="105" spans="1:14" x14ac:dyDescent="0.15">
      <c r="A105" s="7">
        <v>20.28</v>
      </c>
      <c r="B105" s="7">
        <v>0.06</v>
      </c>
      <c r="H105" s="7">
        <v>0.63</v>
      </c>
      <c r="I105" s="7">
        <f t="shared" si="3"/>
        <v>1397.0749548871631</v>
      </c>
    </row>
    <row r="106" spans="1:14" x14ac:dyDescent="0.15">
      <c r="A106" s="7">
        <v>20.400000000000002</v>
      </c>
      <c r="B106" s="7">
        <v>7.0000000000000007E-2</v>
      </c>
      <c r="H106" s="7">
        <v>0.64</v>
      </c>
      <c r="I106" s="7">
        <f t="shared" si="3"/>
        <v>1398.68199782496</v>
      </c>
    </row>
    <row r="107" spans="1:14" x14ac:dyDescent="0.15">
      <c r="A107" s="7">
        <v>20.350000000000001</v>
      </c>
      <c r="B107" s="7">
        <v>7.0000000000000007E-2</v>
      </c>
      <c r="H107" s="7">
        <v>0.65</v>
      </c>
      <c r="I107" s="7">
        <f t="shared" si="3"/>
        <v>1400.2659301493391</v>
      </c>
    </row>
    <row r="108" spans="1:14" x14ac:dyDescent="0.15">
      <c r="A108" s="7">
        <v>20.330000000000002</v>
      </c>
      <c r="B108" s="7">
        <v>7.0000000000000007E-2</v>
      </c>
      <c r="H108" s="7">
        <v>0.66</v>
      </c>
      <c r="I108" s="7">
        <f t="shared" si="3"/>
        <v>1401.8274321922877</v>
      </c>
    </row>
    <row r="109" spans="1:14" x14ac:dyDescent="0.15">
      <c r="A109" s="7">
        <v>20.32</v>
      </c>
      <c r="B109" s="7">
        <v>0.06</v>
      </c>
      <c r="H109" s="7">
        <v>0.67</v>
      </c>
      <c r="I109" s="7">
        <f t="shared" ref="I109:I152" si="6">$F$2*H109^$G$2</f>
        <v>1403.3671543220746</v>
      </c>
    </row>
    <row r="110" spans="1:14" x14ac:dyDescent="0.15">
      <c r="A110" s="7">
        <v>20.36</v>
      </c>
      <c r="B110" s="7">
        <v>0.06</v>
      </c>
      <c r="H110" s="7">
        <v>0.68</v>
      </c>
      <c r="I110" s="7">
        <f t="shared" si="6"/>
        <v>1404.8857186875898</v>
      </c>
    </row>
    <row r="111" spans="1:14" x14ac:dyDescent="0.15">
      <c r="A111" s="7">
        <v>20.380000000000003</v>
      </c>
      <c r="B111" s="7">
        <v>7.0000000000000007E-2</v>
      </c>
      <c r="H111" s="7">
        <v>0.69</v>
      </c>
      <c r="I111" s="7">
        <f t="shared" si="6"/>
        <v>1406.383720837136</v>
      </c>
    </row>
    <row r="112" spans="1:14" x14ac:dyDescent="0.15">
      <c r="A112" s="7">
        <v>20.3</v>
      </c>
      <c r="B112" s="7">
        <v>0.05</v>
      </c>
      <c r="H112" s="7">
        <v>0.7</v>
      </c>
      <c r="I112" s="7">
        <f t="shared" si="6"/>
        <v>1407.8617312223901</v>
      </c>
    </row>
    <row r="113" spans="1:9" x14ac:dyDescent="0.15">
      <c r="A113" s="7">
        <v>20.330000000000002</v>
      </c>
      <c r="B113" s="7">
        <v>7.0000000000000007E-2</v>
      </c>
      <c r="H113" s="7">
        <v>0.71</v>
      </c>
      <c r="I113" s="7">
        <f t="shared" si="6"/>
        <v>1409.3202965971893</v>
      </c>
    </row>
    <row r="114" spans="1:9" x14ac:dyDescent="0.15">
      <c r="A114" s="7">
        <v>20.34</v>
      </c>
      <c r="B114" s="7">
        <v>7.0000000000000007E-2</v>
      </c>
      <c r="H114" s="7">
        <v>0.72</v>
      </c>
      <c r="I114" s="7">
        <f t="shared" si="6"/>
        <v>1410.7599413198709</v>
      </c>
    </row>
    <row r="115" spans="1:9" x14ac:dyDescent="0.15">
      <c r="A115" s="7">
        <v>20.32</v>
      </c>
      <c r="B115" s="7">
        <v>7.0000000000000007E-2</v>
      </c>
      <c r="H115" s="7">
        <v>0.73</v>
      </c>
      <c r="I115" s="7">
        <f t="shared" si="6"/>
        <v>1412.1811685670514</v>
      </c>
    </row>
    <row r="116" spans="1:9" x14ac:dyDescent="0.15">
      <c r="A116" s="7">
        <v>20.37</v>
      </c>
      <c r="B116" s="7">
        <v>7.0000000000000007E-2</v>
      </c>
      <c r="H116" s="7">
        <v>0.74</v>
      </c>
      <c r="I116" s="7">
        <f t="shared" si="6"/>
        <v>1413.5844614659916</v>
      </c>
    </row>
    <row r="117" spans="1:9" x14ac:dyDescent="0.15">
      <c r="A117" s="7">
        <v>20.330000000000002</v>
      </c>
      <c r="B117" s="7">
        <v>7.0000000000000007E-2</v>
      </c>
      <c r="H117" s="7">
        <v>0.75</v>
      </c>
      <c r="I117" s="7">
        <f t="shared" si="6"/>
        <v>1414.9702841520334</v>
      </c>
    </row>
    <row r="118" spans="1:9" x14ac:dyDescent="0.15">
      <c r="A118" s="7">
        <v>20.34</v>
      </c>
      <c r="B118" s="7">
        <v>0.06</v>
      </c>
      <c r="H118" s="7">
        <v>0.76</v>
      </c>
      <c r="I118" s="7">
        <f t="shared" si="6"/>
        <v>1416.3390827569847</v>
      </c>
    </row>
    <row r="119" spans="1:9" x14ac:dyDescent="0.15">
      <c r="A119" s="7">
        <v>20.36</v>
      </c>
      <c r="B119" s="7">
        <v>7.0000000000000007E-2</v>
      </c>
      <c r="H119" s="7">
        <v>0.77</v>
      </c>
      <c r="I119" s="7">
        <f t="shared" si="6"/>
        <v>1417.6912863338157</v>
      </c>
    </row>
    <row r="120" spans="1:9" x14ac:dyDescent="0.15">
      <c r="A120" s="7">
        <v>20.380000000000003</v>
      </c>
      <c r="B120" s="7">
        <v>0.06</v>
      </c>
      <c r="H120" s="7">
        <v>0.78</v>
      </c>
      <c r="I120" s="7">
        <f t="shared" si="6"/>
        <v>1419.0273077225318</v>
      </c>
    </row>
    <row r="121" spans="1:9" x14ac:dyDescent="0.15">
      <c r="A121" s="7">
        <v>20.36</v>
      </c>
      <c r="B121" s="7">
        <v>0.06</v>
      </c>
      <c r="H121" s="7">
        <v>0.79</v>
      </c>
      <c r="I121" s="7">
        <f t="shared" si="6"/>
        <v>1420.3475443616717</v>
      </c>
    </row>
    <row r="122" spans="1:9" x14ac:dyDescent="0.15">
      <c r="A122" s="7">
        <v>20.37</v>
      </c>
      <c r="B122" s="7">
        <v>0.06</v>
      </c>
      <c r="H122" s="7">
        <v>0.8</v>
      </c>
      <c r="I122" s="7">
        <f t="shared" si="6"/>
        <v>1421.6523790494875</v>
      </c>
    </row>
    <row r="123" spans="1:9" x14ac:dyDescent="0.15">
      <c r="A123" s="7">
        <v>20.350000000000001</v>
      </c>
      <c r="B123" s="7">
        <v>7.0000000000000007E-2</v>
      </c>
      <c r="H123" s="7">
        <v>0.81</v>
      </c>
      <c r="I123" s="7">
        <f t="shared" si="6"/>
        <v>1422.9421806585069</v>
      </c>
    </row>
    <row r="124" spans="1:9" x14ac:dyDescent="0.15">
      <c r="A124" s="7">
        <v>20.290000000000003</v>
      </c>
      <c r="B124" s="7">
        <v>7.0000000000000007E-2</v>
      </c>
      <c r="H124" s="7">
        <v>0.82</v>
      </c>
      <c r="I124" s="7">
        <f t="shared" si="6"/>
        <v>1424.2173048068801</v>
      </c>
    </row>
    <row r="125" spans="1:9" x14ac:dyDescent="0.15">
      <c r="A125" s="7">
        <v>20.330000000000002</v>
      </c>
      <c r="B125" s="7">
        <v>7.0000000000000007E-2</v>
      </c>
      <c r="H125" s="7">
        <v>0.83</v>
      </c>
      <c r="I125" s="7">
        <f t="shared" si="6"/>
        <v>1425.4780944896077</v>
      </c>
    </row>
    <row r="126" spans="1:9" x14ac:dyDescent="0.15">
      <c r="A126" s="7">
        <v>20.310000000000002</v>
      </c>
      <c r="B126" s="7">
        <v>0.06</v>
      </c>
      <c r="H126" s="7">
        <v>0.84</v>
      </c>
      <c r="I126" s="7">
        <f t="shared" si="6"/>
        <v>1426.7248806725054</v>
      </c>
    </row>
    <row r="127" spans="1:9" x14ac:dyDescent="0.15">
      <c r="A127" s="7">
        <v>20.3</v>
      </c>
      <c r="B127" s="7">
        <v>0.06</v>
      </c>
      <c r="H127" s="7">
        <v>0.85</v>
      </c>
      <c r="I127" s="7">
        <f t="shared" si="6"/>
        <v>1427.9579828515177</v>
      </c>
    </row>
    <row r="128" spans="1:9" x14ac:dyDescent="0.15">
      <c r="A128" s="7">
        <v>20.28</v>
      </c>
      <c r="B128" s="7">
        <v>7.0000000000000007E-2</v>
      </c>
      <c r="H128" s="7">
        <v>0.86</v>
      </c>
      <c r="I128" s="7">
        <f t="shared" si="6"/>
        <v>1429.1777095797841</v>
      </c>
    </row>
    <row r="129" spans="1:9" x14ac:dyDescent="0.15">
      <c r="A129" s="7">
        <v>20.34</v>
      </c>
      <c r="B129" s="7">
        <v>7.0000000000000007E-2</v>
      </c>
      <c r="H129" s="7">
        <v>0.87</v>
      </c>
      <c r="I129" s="7">
        <f t="shared" si="6"/>
        <v>1430.3843589646704</v>
      </c>
    </row>
    <row r="130" spans="1:9" x14ac:dyDescent="0.15">
      <c r="A130" s="7">
        <v>20.36</v>
      </c>
      <c r="B130" s="7">
        <v>0.06</v>
      </c>
      <c r="H130" s="7">
        <v>0.88</v>
      </c>
      <c r="I130" s="7">
        <f t="shared" si="6"/>
        <v>1431.5782191367971</v>
      </c>
    </row>
    <row r="131" spans="1:9" x14ac:dyDescent="0.15">
      <c r="A131" s="7">
        <v>20.330000000000002</v>
      </c>
      <c r="B131" s="7">
        <v>0.06</v>
      </c>
      <c r="H131" s="7">
        <v>0.89</v>
      </c>
      <c r="I131" s="7">
        <f t="shared" si="6"/>
        <v>1432.759568692946</v>
      </c>
    </row>
    <row r="132" spans="1:9" x14ac:dyDescent="0.15">
      <c r="A132" s="7">
        <v>20.290000000000003</v>
      </c>
      <c r="B132" s="7">
        <v>7.0000000000000007E-2</v>
      </c>
      <c r="H132" s="7">
        <v>0.9</v>
      </c>
      <c r="I132" s="7">
        <f t="shared" si="6"/>
        <v>1433.9286771145705</v>
      </c>
    </row>
    <row r="133" spans="1:9" x14ac:dyDescent="0.15">
      <c r="A133" s="7">
        <v>20.3</v>
      </c>
      <c r="B133" s="7">
        <v>7.0000000000000007E-2</v>
      </c>
      <c r="H133" s="7">
        <v>0.91</v>
      </c>
      <c r="I133" s="7">
        <f t="shared" si="6"/>
        <v>1435.0858051635118</v>
      </c>
    </row>
    <row r="134" spans="1:9" x14ac:dyDescent="0.15">
      <c r="A134" s="7">
        <v>20.330000000000002</v>
      </c>
      <c r="B134" s="7">
        <v>0.06</v>
      </c>
      <c r="H134" s="7">
        <v>0.92</v>
      </c>
      <c r="I134" s="7">
        <f t="shared" si="6"/>
        <v>1436.2312052563973</v>
      </c>
    </row>
    <row r="135" spans="1:9" x14ac:dyDescent="0.15">
      <c r="A135" s="7">
        <v>20.37</v>
      </c>
      <c r="B135" s="7">
        <v>7.0000000000000007E-2</v>
      </c>
      <c r="H135" s="7">
        <v>0.93</v>
      </c>
      <c r="I135" s="7">
        <f t="shared" si="6"/>
        <v>1437.3651218190869</v>
      </c>
    </row>
    <row r="136" spans="1:9" x14ac:dyDescent="0.15">
      <c r="A136" s="7">
        <v>20.350000000000001</v>
      </c>
      <c r="B136" s="7">
        <v>0.06</v>
      </c>
      <c r="H136" s="7">
        <v>0.94</v>
      </c>
      <c r="I136" s="7">
        <f t="shared" si="6"/>
        <v>1438.4877916224343</v>
      </c>
    </row>
    <row r="137" spans="1:9" x14ac:dyDescent="0.15">
      <c r="A137" s="7">
        <v>20.330000000000002</v>
      </c>
      <c r="B137" s="7">
        <v>7.0000000000000007E-2</v>
      </c>
      <c r="H137" s="7">
        <v>0.95</v>
      </c>
      <c r="I137" s="7">
        <f t="shared" si="6"/>
        <v>1439.5994441005334</v>
      </c>
    </row>
    <row r="138" spans="1:9" x14ac:dyDescent="0.15">
      <c r="A138" s="7">
        <v>20.32</v>
      </c>
      <c r="B138" s="7">
        <v>0.06</v>
      </c>
      <c r="H138" s="7">
        <v>0.96</v>
      </c>
      <c r="I138" s="7">
        <f t="shared" si="6"/>
        <v>1440.7003016525393</v>
      </c>
    </row>
    <row r="139" spans="1:9" x14ac:dyDescent="0.15">
      <c r="A139" s="7">
        <v>20.36</v>
      </c>
      <c r="B139" s="7">
        <v>0.06</v>
      </c>
      <c r="H139" s="7">
        <v>0.97</v>
      </c>
      <c r="I139" s="7">
        <f t="shared" si="6"/>
        <v>1441.7905799290725</v>
      </c>
    </row>
    <row r="140" spans="1:9" x14ac:dyDescent="0.15">
      <c r="A140" s="7">
        <v>20.37</v>
      </c>
      <c r="B140" s="7">
        <v>7.0000000000000007E-2</v>
      </c>
      <c r="H140" s="7">
        <v>0.98</v>
      </c>
      <c r="I140" s="7">
        <f t="shared" si="6"/>
        <v>1442.8704881041435</v>
      </c>
    </row>
    <row r="141" spans="1:9" x14ac:dyDescent="0.15">
      <c r="A141" s="7">
        <v>20.36</v>
      </c>
      <c r="B141" s="7">
        <v>7.0000000000000007E-2</v>
      </c>
      <c r="H141" s="7">
        <v>0.99</v>
      </c>
      <c r="I141" s="7">
        <f t="shared" si="6"/>
        <v>1443.9402291334704</v>
      </c>
    </row>
    <row r="142" spans="1:9" x14ac:dyDescent="0.15">
      <c r="A142" s="7">
        <v>20.330000000000002</v>
      </c>
      <c r="B142" s="7">
        <v>0.06</v>
      </c>
      <c r="H142" s="7">
        <v>1</v>
      </c>
      <c r="I142" s="7">
        <f t="shared" si="6"/>
        <v>1445</v>
      </c>
    </row>
    <row r="143" spans="1:9" x14ac:dyDescent="0.15">
      <c r="A143" s="7">
        <v>20.36</v>
      </c>
      <c r="B143" s="7">
        <v>7.0000000000000007E-2</v>
      </c>
      <c r="H143" s="7">
        <v>1.1000000000000001</v>
      </c>
      <c r="I143" s="7">
        <f t="shared" si="6"/>
        <v>1455.0888509297554</v>
      </c>
    </row>
    <row r="144" spans="1:9" x14ac:dyDescent="0.15">
      <c r="A144" s="7">
        <v>20.37</v>
      </c>
      <c r="B144" s="7">
        <v>7.0000000000000007E-2</v>
      </c>
      <c r="H144" s="7">
        <v>1.2</v>
      </c>
      <c r="I144" s="7">
        <f t="shared" si="6"/>
        <v>1464.3607442768905</v>
      </c>
    </row>
    <row r="145" spans="1:9" x14ac:dyDescent="0.15">
      <c r="A145" s="7">
        <v>20.330000000000002</v>
      </c>
      <c r="B145" s="7">
        <v>7.0000000000000007E-2</v>
      </c>
      <c r="H145" s="7">
        <v>1.3</v>
      </c>
      <c r="I145" s="7">
        <f t="shared" si="6"/>
        <v>1472.942223282655</v>
      </c>
    </row>
    <row r="146" spans="1:9" x14ac:dyDescent="0.15">
      <c r="A146" s="7">
        <v>20.350000000000001</v>
      </c>
      <c r="B146" s="7">
        <v>7.0000000000000007E-2</v>
      </c>
      <c r="H146" s="7">
        <v>1.4</v>
      </c>
      <c r="I146" s="7">
        <f t="shared" si="6"/>
        <v>1480.9322599458758</v>
      </c>
    </row>
    <row r="147" spans="1:9" x14ac:dyDescent="0.15">
      <c r="A147" s="7">
        <v>20.310000000000002</v>
      </c>
      <c r="B147" s="7">
        <v>0.06</v>
      </c>
      <c r="H147" s="7">
        <v>1.5</v>
      </c>
      <c r="I147" s="7">
        <f t="shared" si="6"/>
        <v>1488.4097594201328</v>
      </c>
    </row>
    <row r="148" spans="1:9" x14ac:dyDescent="0.15">
      <c r="A148" s="7">
        <v>20.290000000000003</v>
      </c>
      <c r="B148" s="7">
        <v>7.0000000000000007E-2</v>
      </c>
      <c r="H148" s="7">
        <v>1.6</v>
      </c>
      <c r="I148" s="7">
        <f t="shared" si="6"/>
        <v>1495.4386669315738</v>
      </c>
    </row>
    <row r="149" spans="1:9" x14ac:dyDescent="0.15">
      <c r="A149" s="7">
        <v>20.330000000000002</v>
      </c>
      <c r="B149" s="7">
        <v>7.0000000000000007E-2</v>
      </c>
      <c r="H149" s="7">
        <v>1.7</v>
      </c>
      <c r="I149" s="7">
        <f t="shared" si="6"/>
        <v>1502.071542789884</v>
      </c>
    </row>
    <row r="150" spans="1:9" x14ac:dyDescent="0.15">
      <c r="A150" s="7">
        <v>20.330000000000002</v>
      </c>
      <c r="B150" s="7">
        <v>7.0000000000000007E-2</v>
      </c>
      <c r="H150" s="7">
        <v>1.8</v>
      </c>
      <c r="I150" s="7">
        <f t="shared" si="6"/>
        <v>1508.3521267082717</v>
      </c>
    </row>
    <row r="151" spans="1:9" x14ac:dyDescent="0.15">
      <c r="A151" s="7">
        <v>20.32</v>
      </c>
      <c r="B151" s="7">
        <v>7.0000000000000007E-2</v>
      </c>
      <c r="H151" s="7">
        <v>1.9</v>
      </c>
      <c r="I151" s="7">
        <f t="shared" si="6"/>
        <v>1514.3172165902565</v>
      </c>
    </row>
    <row r="152" spans="1:9" x14ac:dyDescent="0.15">
      <c r="A152" s="7">
        <v>20.350000000000001</v>
      </c>
      <c r="B152" s="7">
        <v>0.06</v>
      </c>
      <c r="H152" s="7">
        <v>2</v>
      </c>
      <c r="I152" s="7">
        <f t="shared" si="6"/>
        <v>1519.9980709495956</v>
      </c>
    </row>
    <row r="153" spans="1:9" x14ac:dyDescent="0.15">
      <c r="A153" s="7">
        <v>20.36</v>
      </c>
      <c r="B153" s="7">
        <v>7.0000000000000007E-2</v>
      </c>
    </row>
    <row r="154" spans="1:9" x14ac:dyDescent="0.15">
      <c r="A154" s="7">
        <v>20.330000000000002</v>
      </c>
      <c r="B154" s="7">
        <v>7.0000000000000007E-2</v>
      </c>
    </row>
    <row r="155" spans="1:9" x14ac:dyDescent="0.15">
      <c r="A155" s="7">
        <v>20.440000000000001</v>
      </c>
      <c r="B155" s="7">
        <v>7.0000000000000007E-2</v>
      </c>
    </row>
    <row r="156" spans="1:9" x14ac:dyDescent="0.15">
      <c r="A156" s="7">
        <v>20.51</v>
      </c>
      <c r="B156" s="7">
        <v>7.0000000000000007E-2</v>
      </c>
    </row>
    <row r="157" spans="1:9" x14ac:dyDescent="0.15">
      <c r="A157" s="7">
        <v>20.68</v>
      </c>
      <c r="B157" s="7">
        <v>7.0000000000000007E-2</v>
      </c>
    </row>
    <row r="158" spans="1:9" x14ac:dyDescent="0.15">
      <c r="A158" s="7">
        <v>20.91</v>
      </c>
      <c r="B158" s="7">
        <v>0.06</v>
      </c>
    </row>
    <row r="159" spans="1:9" x14ac:dyDescent="0.15">
      <c r="A159" s="7">
        <v>21.03</v>
      </c>
      <c r="B159" s="7">
        <v>0.06</v>
      </c>
    </row>
    <row r="160" spans="1:9" x14ac:dyDescent="0.15">
      <c r="A160" s="7">
        <v>21.3</v>
      </c>
      <c r="B160" s="7">
        <v>7.0000000000000007E-2</v>
      </c>
    </row>
    <row r="161" spans="1:2" x14ac:dyDescent="0.15">
      <c r="A161" s="7">
        <v>21.67</v>
      </c>
      <c r="B161" s="7">
        <v>7.0000000000000007E-2</v>
      </c>
    </row>
    <row r="162" spans="1:2" x14ac:dyDescent="0.15">
      <c r="A162" s="7">
        <v>21.39</v>
      </c>
      <c r="B162" s="7">
        <v>7.0000000000000007E-2</v>
      </c>
    </row>
    <row r="163" spans="1:2" x14ac:dyDescent="0.15">
      <c r="A163" s="7">
        <v>22.310000000000002</v>
      </c>
      <c r="B163" s="7">
        <v>7.0000000000000007E-2</v>
      </c>
    </row>
    <row r="164" spans="1:2" x14ac:dyDescent="0.15">
      <c r="A164" s="7">
        <v>22.630000000000003</v>
      </c>
      <c r="B164" s="7">
        <v>7.0000000000000007E-2</v>
      </c>
    </row>
    <row r="165" spans="1:2" x14ac:dyDescent="0.15">
      <c r="A165" s="7">
        <v>23.07</v>
      </c>
      <c r="B165" s="7">
        <v>0.06</v>
      </c>
    </row>
    <row r="166" spans="1:2" x14ac:dyDescent="0.15">
      <c r="A166" s="7">
        <v>23.18</v>
      </c>
      <c r="B166" s="7">
        <v>7.0000000000000007E-2</v>
      </c>
    </row>
    <row r="167" spans="1:2" x14ac:dyDescent="0.15">
      <c r="A167" s="7">
        <v>23.470000000000002</v>
      </c>
      <c r="B167" s="7">
        <v>0.06</v>
      </c>
    </row>
    <row r="168" spans="1:2" x14ac:dyDescent="0.15">
      <c r="A168" s="7">
        <v>23.64</v>
      </c>
      <c r="B168" s="7">
        <v>7.0000000000000007E-2</v>
      </c>
    </row>
    <row r="169" spans="1:2" x14ac:dyDescent="0.15">
      <c r="A169" s="7">
        <v>23.8</v>
      </c>
      <c r="B169" s="7">
        <v>7.0000000000000007E-2</v>
      </c>
    </row>
    <row r="170" spans="1:2" x14ac:dyDescent="0.15">
      <c r="A170" s="7">
        <v>23.330000000000002</v>
      </c>
      <c r="B170" s="7">
        <v>7.0000000000000007E-2</v>
      </c>
    </row>
    <row r="171" spans="1:2" x14ac:dyDescent="0.15">
      <c r="A171" s="7">
        <v>24.14</v>
      </c>
      <c r="B171" s="7">
        <v>7.0000000000000007E-2</v>
      </c>
    </row>
    <row r="172" spans="1:2" x14ac:dyDescent="0.15">
      <c r="A172" s="7">
        <v>24.990000000000002</v>
      </c>
      <c r="B172" s="7">
        <v>7.0000000000000007E-2</v>
      </c>
    </row>
    <row r="173" spans="1:2" x14ac:dyDescent="0.15">
      <c r="A173" s="7">
        <v>25.270000000000003</v>
      </c>
      <c r="B173" s="7">
        <v>7.0000000000000007E-2</v>
      </c>
    </row>
    <row r="174" spans="1:2" x14ac:dyDescent="0.15">
      <c r="A174" s="7">
        <v>24.51</v>
      </c>
      <c r="B174" s="7">
        <v>0.08</v>
      </c>
    </row>
    <row r="175" spans="1:2" x14ac:dyDescent="0.15">
      <c r="A175" s="7">
        <v>26.12</v>
      </c>
      <c r="B175" s="7">
        <v>0.08</v>
      </c>
    </row>
    <row r="176" spans="1:2" x14ac:dyDescent="0.15">
      <c r="A176" s="7">
        <v>26.53</v>
      </c>
      <c r="B176" s="7">
        <v>0.08</v>
      </c>
    </row>
    <row r="177" spans="1:2" x14ac:dyDescent="0.15">
      <c r="A177" s="7">
        <v>26.93</v>
      </c>
      <c r="B177" s="7">
        <v>7.0000000000000007E-2</v>
      </c>
    </row>
    <row r="178" spans="1:2" x14ac:dyDescent="0.15">
      <c r="A178" s="7">
        <v>27.16</v>
      </c>
      <c r="B178" s="7">
        <v>7.0000000000000007E-2</v>
      </c>
    </row>
    <row r="179" spans="1:2" x14ac:dyDescent="0.15">
      <c r="A179" s="7">
        <v>27.330000000000002</v>
      </c>
      <c r="B179" s="7">
        <v>7.0000000000000007E-2</v>
      </c>
    </row>
    <row r="180" spans="1:2" x14ac:dyDescent="0.15">
      <c r="A180" s="7">
        <v>20.78</v>
      </c>
      <c r="B180" s="7">
        <v>7.0000000000000007E-2</v>
      </c>
    </row>
    <row r="181" spans="1:2" x14ac:dyDescent="0.15">
      <c r="A181" s="7">
        <v>20.96</v>
      </c>
      <c r="B181" s="7">
        <v>7.0000000000000007E-2</v>
      </c>
    </row>
    <row r="182" spans="1:2" x14ac:dyDescent="0.15">
      <c r="A182" s="7">
        <v>21.150000000000002</v>
      </c>
      <c r="B182" s="7">
        <v>7.0000000000000007E-2</v>
      </c>
    </row>
    <row r="183" spans="1:2" x14ac:dyDescent="0.15">
      <c r="A183" s="7">
        <v>21.580000000000002</v>
      </c>
      <c r="B183" s="7">
        <v>7.0000000000000007E-2</v>
      </c>
    </row>
    <row r="184" spans="1:2" x14ac:dyDescent="0.15">
      <c r="A184" s="7">
        <v>22.28</v>
      </c>
      <c r="B184" s="7">
        <v>7.0000000000000007E-2</v>
      </c>
    </row>
    <row r="185" spans="1:2" x14ac:dyDescent="0.15">
      <c r="A185" s="7">
        <v>23.78</v>
      </c>
      <c r="B185" s="7">
        <v>7.0000000000000007E-2</v>
      </c>
    </row>
    <row r="186" spans="1:2" x14ac:dyDescent="0.15">
      <c r="A186" s="7">
        <v>24.54</v>
      </c>
      <c r="B186" s="7">
        <v>7.0000000000000007E-2</v>
      </c>
    </row>
    <row r="187" spans="1:2" x14ac:dyDescent="0.15">
      <c r="A187" s="7">
        <v>26.450000000000003</v>
      </c>
      <c r="B187" s="7">
        <v>7.0000000000000007E-2</v>
      </c>
    </row>
    <row r="188" spans="1:2" x14ac:dyDescent="0.15">
      <c r="A188" s="7">
        <v>27.3</v>
      </c>
      <c r="B188" s="7">
        <v>7.0000000000000007E-2</v>
      </c>
    </row>
    <row r="189" spans="1:2" x14ac:dyDescent="0.15">
      <c r="A189" s="7">
        <v>27.94</v>
      </c>
      <c r="B189" s="7">
        <v>7.0000000000000007E-2</v>
      </c>
    </row>
    <row r="190" spans="1:2" x14ac:dyDescent="0.15">
      <c r="A190" s="7">
        <v>28.98</v>
      </c>
      <c r="B190" s="7">
        <v>7.0000000000000007E-2</v>
      </c>
    </row>
    <row r="191" spans="1:2" x14ac:dyDescent="0.15">
      <c r="A191" s="7">
        <v>29.450000000000003</v>
      </c>
      <c r="B191" s="7">
        <v>7.0000000000000007E-2</v>
      </c>
    </row>
    <row r="192" spans="1:2" x14ac:dyDescent="0.15">
      <c r="A192" s="7">
        <v>29.6</v>
      </c>
      <c r="B192" s="7">
        <v>0.08</v>
      </c>
    </row>
    <row r="193" spans="1:2" x14ac:dyDescent="0.15">
      <c r="A193" s="7">
        <v>46.1</v>
      </c>
      <c r="B193" s="7">
        <v>0</v>
      </c>
    </row>
    <row r="194" spans="1:2" x14ac:dyDescent="0.15">
      <c r="A194" s="7">
        <v>46.28</v>
      </c>
      <c r="B194" s="7">
        <v>0</v>
      </c>
    </row>
    <row r="195" spans="1:2" x14ac:dyDescent="0.15">
      <c r="A195" s="7">
        <v>46.75</v>
      </c>
      <c r="B195" s="7">
        <v>0</v>
      </c>
    </row>
    <row r="196" spans="1:2" x14ac:dyDescent="0.15">
      <c r="A196" s="7">
        <v>47.53</v>
      </c>
      <c r="B196" s="7">
        <v>0</v>
      </c>
    </row>
    <row r="197" spans="1:2" x14ac:dyDescent="0.15">
      <c r="A197" s="7">
        <v>47.93</v>
      </c>
      <c r="B197" s="7">
        <v>0</v>
      </c>
    </row>
    <row r="198" spans="1:2" x14ac:dyDescent="0.15">
      <c r="A198" s="7">
        <v>48.3</v>
      </c>
      <c r="B198" s="7">
        <v>0</v>
      </c>
    </row>
    <row r="199" spans="1:2" x14ac:dyDescent="0.15">
      <c r="A199" s="7">
        <v>48.92</v>
      </c>
      <c r="B199" s="7">
        <v>0</v>
      </c>
    </row>
    <row r="200" spans="1:2" x14ac:dyDescent="0.15">
      <c r="A200" s="7">
        <v>49.21</v>
      </c>
      <c r="B200" s="7">
        <v>0</v>
      </c>
    </row>
    <row r="201" spans="1:2" x14ac:dyDescent="0.15">
      <c r="A201" s="7">
        <v>48.900000000000006</v>
      </c>
      <c r="B201" s="7">
        <v>0.01</v>
      </c>
    </row>
    <row r="202" spans="1:2" x14ac:dyDescent="0.15">
      <c r="A202" s="7">
        <v>50.28</v>
      </c>
      <c r="B202" s="7">
        <v>0.02</v>
      </c>
    </row>
    <row r="203" spans="1:2" x14ac:dyDescent="0.15">
      <c r="A203" s="7">
        <v>50.86</v>
      </c>
      <c r="B203" s="7">
        <v>0.01</v>
      </c>
    </row>
    <row r="204" spans="1:2" x14ac:dyDescent="0.15">
      <c r="A204" s="7">
        <v>51.21</v>
      </c>
      <c r="B204" s="7">
        <v>0</v>
      </c>
    </row>
    <row r="205" spans="1:2" x14ac:dyDescent="0.15">
      <c r="A205" s="7">
        <v>51.61</v>
      </c>
      <c r="B205" s="7">
        <v>0.02</v>
      </c>
    </row>
    <row r="206" spans="1:2" x14ac:dyDescent="0.15">
      <c r="A206" s="7">
        <v>51.42</v>
      </c>
      <c r="B206" s="7">
        <v>0.02</v>
      </c>
    </row>
    <row r="207" spans="1:2" x14ac:dyDescent="0.15">
      <c r="A207" s="7">
        <v>52.16</v>
      </c>
      <c r="B207" s="7">
        <v>0.02</v>
      </c>
    </row>
    <row r="208" spans="1:2" x14ac:dyDescent="0.15">
      <c r="A208" s="7">
        <v>53.44</v>
      </c>
      <c r="B208" s="7">
        <v>0.02</v>
      </c>
    </row>
    <row r="209" spans="1:2" x14ac:dyDescent="0.15">
      <c r="A209" s="7">
        <v>53.99</v>
      </c>
      <c r="B209" s="7">
        <v>0.02</v>
      </c>
    </row>
    <row r="210" spans="1:2" x14ac:dyDescent="0.15">
      <c r="A210" s="7">
        <v>54.58</v>
      </c>
      <c r="B210" s="7">
        <v>0.02</v>
      </c>
    </row>
    <row r="211" spans="1:2" x14ac:dyDescent="0.15">
      <c r="A211" s="7">
        <v>54.82</v>
      </c>
      <c r="B211" s="7">
        <v>0.02</v>
      </c>
    </row>
    <row r="212" spans="1:2" x14ac:dyDescent="0.15">
      <c r="A212" s="7">
        <v>55.04</v>
      </c>
      <c r="B212" s="7">
        <v>0.02</v>
      </c>
    </row>
    <row r="213" spans="1:2" x14ac:dyDescent="0.15">
      <c r="A213" s="7">
        <v>55.45</v>
      </c>
      <c r="B213" s="7">
        <v>0.02</v>
      </c>
    </row>
    <row r="214" spans="1:2" x14ac:dyDescent="0.15">
      <c r="A214" s="7">
        <v>55.9</v>
      </c>
      <c r="B214" s="7">
        <v>0.02</v>
      </c>
    </row>
    <row r="215" spans="1:2" x14ac:dyDescent="0.15">
      <c r="A215" s="7">
        <v>56.7</v>
      </c>
      <c r="B215" s="7">
        <v>0.02</v>
      </c>
    </row>
    <row r="216" spans="1:2" x14ac:dyDescent="0.15">
      <c r="A216" s="7">
        <v>54.32</v>
      </c>
      <c r="B216" s="7">
        <v>0.03</v>
      </c>
    </row>
    <row r="217" spans="1:2" x14ac:dyDescent="0.15">
      <c r="A217" s="7">
        <v>57.300000000000004</v>
      </c>
      <c r="B217" s="7">
        <v>-0.02</v>
      </c>
    </row>
    <row r="218" spans="1:2" x14ac:dyDescent="0.15">
      <c r="A218" s="7">
        <v>58.34</v>
      </c>
      <c r="B218" s="7">
        <v>0.03</v>
      </c>
    </row>
    <row r="219" spans="1:2" x14ac:dyDescent="0.15">
      <c r="A219" s="7">
        <v>58.93</v>
      </c>
      <c r="B219" s="7">
        <v>0.03</v>
      </c>
    </row>
    <row r="220" spans="1:2" x14ac:dyDescent="0.15">
      <c r="A220" s="7">
        <v>59.84</v>
      </c>
      <c r="B220" s="7">
        <v>0.03</v>
      </c>
    </row>
    <row r="221" spans="1:2" x14ac:dyDescent="0.15">
      <c r="A221" s="7">
        <v>60.28</v>
      </c>
      <c r="B221" s="7">
        <v>0.03</v>
      </c>
    </row>
    <row r="222" spans="1:2" x14ac:dyDescent="0.15">
      <c r="A222" s="7">
        <v>61.050000000000004</v>
      </c>
      <c r="B222" s="7">
        <v>0.03</v>
      </c>
    </row>
    <row r="223" spans="1:2" x14ac:dyDescent="0.15">
      <c r="A223" s="7">
        <v>61.34</v>
      </c>
      <c r="B223" s="7">
        <v>0.03</v>
      </c>
    </row>
    <row r="224" spans="1:2" x14ac:dyDescent="0.15">
      <c r="A224" s="7">
        <v>61.58</v>
      </c>
      <c r="B224" s="7">
        <v>0.03</v>
      </c>
    </row>
    <row r="225" spans="1:2" x14ac:dyDescent="0.15">
      <c r="A225" s="7">
        <v>62.36</v>
      </c>
      <c r="B225" s="7">
        <v>0.04</v>
      </c>
    </row>
    <row r="226" spans="1:2" x14ac:dyDescent="0.15">
      <c r="A226" s="7">
        <v>62.54</v>
      </c>
      <c r="B226" s="7">
        <v>0.04</v>
      </c>
    </row>
    <row r="227" spans="1:2" x14ac:dyDescent="0.15">
      <c r="A227" s="7">
        <v>61.97</v>
      </c>
      <c r="B227" s="7">
        <v>0.04</v>
      </c>
    </row>
    <row r="228" spans="1:2" x14ac:dyDescent="0.15">
      <c r="A228" s="7">
        <v>62.85</v>
      </c>
      <c r="B228" s="7">
        <v>0.04</v>
      </c>
    </row>
    <row r="229" spans="1:2" x14ac:dyDescent="0.15">
      <c r="A229" s="7">
        <v>63.660000000000004</v>
      </c>
      <c r="B229" s="7">
        <v>0.03</v>
      </c>
    </row>
    <row r="230" spans="1:2" x14ac:dyDescent="0.15">
      <c r="A230" s="7">
        <v>65.28</v>
      </c>
      <c r="B230" s="7">
        <v>0.03</v>
      </c>
    </row>
    <row r="231" spans="1:2" x14ac:dyDescent="0.15">
      <c r="A231" s="7">
        <v>65.960000000000008</v>
      </c>
      <c r="B231" s="7">
        <v>0.05</v>
      </c>
    </row>
    <row r="232" spans="1:2" x14ac:dyDescent="0.15">
      <c r="A232" s="7">
        <v>67.16</v>
      </c>
      <c r="B232" s="7">
        <v>0.05</v>
      </c>
    </row>
    <row r="233" spans="1:2" x14ac:dyDescent="0.15">
      <c r="A233" s="7">
        <v>67.680000000000007</v>
      </c>
      <c r="B233" s="7">
        <v>0.05</v>
      </c>
    </row>
    <row r="234" spans="1:2" x14ac:dyDescent="0.15">
      <c r="A234" s="7">
        <v>68.78</v>
      </c>
      <c r="B234" s="7">
        <v>0.05</v>
      </c>
    </row>
    <row r="235" spans="1:2" x14ac:dyDescent="0.15">
      <c r="A235" s="7">
        <v>69.150000000000006</v>
      </c>
      <c r="B235" s="7">
        <v>0.05</v>
      </c>
    </row>
    <row r="236" spans="1:2" x14ac:dyDescent="0.15">
      <c r="A236" s="7">
        <v>69.569999999999993</v>
      </c>
      <c r="B236" s="7">
        <v>0.05</v>
      </c>
    </row>
    <row r="237" spans="1:2" x14ac:dyDescent="0.15">
      <c r="A237" s="7">
        <v>69.81</v>
      </c>
      <c r="B237" s="7">
        <v>0.05</v>
      </c>
    </row>
    <row r="238" spans="1:2" x14ac:dyDescent="0.15">
      <c r="A238" s="7">
        <v>68.460000000000008</v>
      </c>
      <c r="B238" s="7">
        <v>0.06</v>
      </c>
    </row>
    <row r="239" spans="1:2" x14ac:dyDescent="0.15">
      <c r="A239" s="7">
        <v>69.509999999999991</v>
      </c>
      <c r="B239" s="7">
        <v>7.0000000000000007E-2</v>
      </c>
    </row>
    <row r="240" spans="1:2" x14ac:dyDescent="0.15">
      <c r="A240" s="7">
        <v>70.33</v>
      </c>
      <c r="B240" s="7">
        <v>0.06</v>
      </c>
    </row>
    <row r="241" spans="1:2" x14ac:dyDescent="0.15">
      <c r="A241" s="7">
        <v>71.11</v>
      </c>
      <c r="B241" s="7">
        <v>0.06</v>
      </c>
    </row>
    <row r="242" spans="1:2" x14ac:dyDescent="0.15">
      <c r="A242" s="7">
        <v>71.960000000000008</v>
      </c>
      <c r="B242" s="7">
        <v>0.06</v>
      </c>
    </row>
    <row r="243" spans="1:2" x14ac:dyDescent="0.15">
      <c r="A243" s="7">
        <v>73.349999999999994</v>
      </c>
      <c r="B243" s="7">
        <v>7.0000000000000007E-2</v>
      </c>
    </row>
    <row r="244" spans="1:2" x14ac:dyDescent="0.15">
      <c r="A244" s="7">
        <v>74.16</v>
      </c>
      <c r="B244" s="7">
        <v>7.0000000000000007E-2</v>
      </c>
    </row>
    <row r="245" spans="1:2" x14ac:dyDescent="0.15">
      <c r="A245" s="7">
        <v>75.36</v>
      </c>
      <c r="B245" s="7">
        <v>0.08</v>
      </c>
    </row>
    <row r="246" spans="1:2" x14ac:dyDescent="0.15">
      <c r="A246" s="7">
        <v>73.06</v>
      </c>
      <c r="B246" s="7">
        <v>0.08</v>
      </c>
    </row>
    <row r="247" spans="1:2" x14ac:dyDescent="0.15">
      <c r="A247" s="7">
        <v>75.03</v>
      </c>
      <c r="B247" s="7">
        <v>0.08</v>
      </c>
    </row>
    <row r="248" spans="1:2" x14ac:dyDescent="0.15">
      <c r="A248" s="7">
        <v>77.38</v>
      </c>
      <c r="B248" s="7">
        <v>7.0000000000000007E-2</v>
      </c>
    </row>
    <row r="249" spans="1:2" x14ac:dyDescent="0.15">
      <c r="A249" s="7">
        <v>78.59</v>
      </c>
      <c r="B249" s="7">
        <v>7.0000000000000007E-2</v>
      </c>
    </row>
    <row r="250" spans="1:2" x14ac:dyDescent="0.15">
      <c r="A250" s="7">
        <v>78.86</v>
      </c>
      <c r="B250" s="7">
        <v>7.0000000000000007E-2</v>
      </c>
    </row>
    <row r="251" spans="1:2" x14ac:dyDescent="0.15">
      <c r="A251" s="7">
        <v>79.23</v>
      </c>
      <c r="B251" s="7">
        <v>7.0000000000000007E-2</v>
      </c>
    </row>
    <row r="252" spans="1:2" x14ac:dyDescent="0.15">
      <c r="A252" s="7">
        <v>80.069999999999993</v>
      </c>
      <c r="B252" s="7">
        <v>7.0000000000000007E-2</v>
      </c>
    </row>
    <row r="253" spans="1:2" x14ac:dyDescent="0.15">
      <c r="A253" s="7">
        <v>80.37</v>
      </c>
      <c r="B253" s="7">
        <v>0.08</v>
      </c>
    </row>
    <row r="254" spans="1:2" x14ac:dyDescent="0.15">
      <c r="A254" s="7">
        <v>81.289999999999992</v>
      </c>
      <c r="B254" s="7">
        <v>0.08</v>
      </c>
    </row>
    <row r="255" spans="1:2" x14ac:dyDescent="0.15">
      <c r="A255" s="7">
        <v>81.81</v>
      </c>
      <c r="B255" s="7">
        <v>7.0000000000000007E-2</v>
      </c>
    </row>
    <row r="256" spans="1:2" x14ac:dyDescent="0.15">
      <c r="A256" s="7">
        <v>82.050000000000011</v>
      </c>
      <c r="B256" s="7">
        <v>7.0000000000000007E-2</v>
      </c>
    </row>
    <row r="257" spans="1:2" x14ac:dyDescent="0.15">
      <c r="A257" s="7">
        <v>83.36</v>
      </c>
      <c r="B257" s="7">
        <v>0.08</v>
      </c>
    </row>
    <row r="258" spans="1:2" x14ac:dyDescent="0.15">
      <c r="A258" s="7">
        <v>83.800000000000011</v>
      </c>
      <c r="B258" s="7">
        <v>0.09</v>
      </c>
    </row>
    <row r="259" spans="1:2" x14ac:dyDescent="0.15">
      <c r="A259" s="7">
        <v>82.94</v>
      </c>
      <c r="B259" s="7">
        <v>0.09</v>
      </c>
    </row>
    <row r="260" spans="1:2" x14ac:dyDescent="0.15">
      <c r="A260" s="7">
        <v>84.31</v>
      </c>
      <c r="B260" s="7">
        <v>0.09</v>
      </c>
    </row>
    <row r="261" spans="1:2" x14ac:dyDescent="0.15">
      <c r="A261" s="7">
        <v>85.23</v>
      </c>
      <c r="B261" s="7">
        <v>0.09</v>
      </c>
    </row>
    <row r="262" spans="1:2" x14ac:dyDescent="0.15">
      <c r="A262" s="7">
        <v>86.59</v>
      </c>
      <c r="B262" s="7">
        <v>0.08</v>
      </c>
    </row>
    <row r="263" spans="1:2" x14ac:dyDescent="0.15">
      <c r="A263" s="7">
        <v>87.01</v>
      </c>
      <c r="B263" s="7">
        <v>0.08</v>
      </c>
    </row>
    <row r="264" spans="1:2" x14ac:dyDescent="0.15">
      <c r="A264" s="7">
        <v>88.44</v>
      </c>
      <c r="B264" s="7">
        <v>0.09</v>
      </c>
    </row>
    <row r="265" spans="1:2" x14ac:dyDescent="0.15">
      <c r="A265" s="7">
        <v>88.85</v>
      </c>
      <c r="B265" s="7">
        <v>0.09</v>
      </c>
    </row>
    <row r="266" spans="1:2" x14ac:dyDescent="0.15">
      <c r="A266" s="7">
        <v>88.11</v>
      </c>
      <c r="B266" s="7">
        <v>0.09</v>
      </c>
    </row>
    <row r="267" spans="1:2" x14ac:dyDescent="0.15">
      <c r="A267" s="7">
        <v>90.25</v>
      </c>
      <c r="B267" s="7">
        <v>0.09</v>
      </c>
    </row>
    <row r="268" spans="1:2" x14ac:dyDescent="0.15">
      <c r="A268" s="7">
        <v>91.320000000000007</v>
      </c>
      <c r="B268" s="7">
        <v>0.09</v>
      </c>
    </row>
    <row r="269" spans="1:2" x14ac:dyDescent="0.15">
      <c r="A269" s="7">
        <v>92</v>
      </c>
      <c r="B269" s="7">
        <v>0.1</v>
      </c>
    </row>
    <row r="270" spans="1:2" x14ac:dyDescent="0.15">
      <c r="A270" s="7">
        <v>90.24</v>
      </c>
      <c r="B270" s="7">
        <v>0.1</v>
      </c>
    </row>
    <row r="271" spans="1:2" x14ac:dyDescent="0.15">
      <c r="A271" s="7">
        <v>93.14</v>
      </c>
      <c r="B271" s="7">
        <v>0.11</v>
      </c>
    </row>
    <row r="272" spans="1:2" x14ac:dyDescent="0.15">
      <c r="A272" s="7">
        <v>94.17</v>
      </c>
      <c r="B272" s="7">
        <v>0.1</v>
      </c>
    </row>
    <row r="273" spans="1:2" x14ac:dyDescent="0.15">
      <c r="A273" s="7">
        <v>95.5</v>
      </c>
      <c r="B273" s="7">
        <v>0.1</v>
      </c>
    </row>
    <row r="274" spans="1:2" x14ac:dyDescent="0.15">
      <c r="A274" s="7">
        <v>96.09</v>
      </c>
      <c r="B274" s="7">
        <v>0.11</v>
      </c>
    </row>
    <row r="275" spans="1:2" x14ac:dyDescent="0.15">
      <c r="A275" s="7">
        <v>97.22</v>
      </c>
      <c r="B275" s="7">
        <v>0.11</v>
      </c>
    </row>
    <row r="276" spans="1:2" x14ac:dyDescent="0.15">
      <c r="A276" s="7">
        <v>97.49</v>
      </c>
      <c r="B276" s="7">
        <v>0.1</v>
      </c>
    </row>
    <row r="277" spans="1:2" x14ac:dyDescent="0.15">
      <c r="A277" s="7">
        <v>97.26</v>
      </c>
      <c r="B277" s="7">
        <v>0.11</v>
      </c>
    </row>
    <row r="278" spans="1:2" x14ac:dyDescent="0.15">
      <c r="A278" s="7">
        <v>98.18</v>
      </c>
      <c r="B278" s="7">
        <v>0.12</v>
      </c>
    </row>
    <row r="279" spans="1:2" x14ac:dyDescent="0.15">
      <c r="A279" s="7">
        <v>98.61</v>
      </c>
      <c r="B279" s="7">
        <v>0.11</v>
      </c>
    </row>
    <row r="280" spans="1:2" x14ac:dyDescent="0.15">
      <c r="A280" s="7">
        <v>99.44</v>
      </c>
      <c r="B280" s="7">
        <v>0.11</v>
      </c>
    </row>
    <row r="281" spans="1:2" x14ac:dyDescent="0.15">
      <c r="A281" s="7">
        <v>96.67</v>
      </c>
      <c r="B281" s="7">
        <v>0.12</v>
      </c>
    </row>
    <row r="282" spans="1:2" x14ac:dyDescent="0.15">
      <c r="A282" s="7">
        <v>99.22</v>
      </c>
      <c r="B282" s="7">
        <v>0.11</v>
      </c>
    </row>
    <row r="283" spans="1:2" x14ac:dyDescent="0.15">
      <c r="A283" s="7">
        <v>102.39</v>
      </c>
      <c r="B283" s="7">
        <v>0.12</v>
      </c>
    </row>
    <row r="284" spans="1:2" x14ac:dyDescent="0.15">
      <c r="A284" s="7">
        <v>103.63</v>
      </c>
      <c r="B284" s="7">
        <v>0.12</v>
      </c>
    </row>
    <row r="285" spans="1:2" x14ac:dyDescent="0.15">
      <c r="A285" s="7">
        <v>105.27</v>
      </c>
      <c r="B285" s="7">
        <v>0.12</v>
      </c>
    </row>
    <row r="286" spans="1:2" x14ac:dyDescent="0.15">
      <c r="A286" s="7">
        <v>106.12</v>
      </c>
      <c r="B286" s="7">
        <v>0.12</v>
      </c>
    </row>
    <row r="287" spans="1:2" x14ac:dyDescent="0.15">
      <c r="A287" s="7">
        <v>106.59</v>
      </c>
      <c r="B287" s="7">
        <v>0.13</v>
      </c>
    </row>
    <row r="288" spans="1:2" x14ac:dyDescent="0.15">
      <c r="A288" s="7">
        <v>107.68</v>
      </c>
      <c r="B288" s="7">
        <v>0.12</v>
      </c>
    </row>
    <row r="289" spans="1:2" x14ac:dyDescent="0.15">
      <c r="A289" s="7">
        <v>108.15</v>
      </c>
      <c r="B289" s="7">
        <v>0.13</v>
      </c>
    </row>
    <row r="290" spans="1:2" x14ac:dyDescent="0.15">
      <c r="A290" s="7">
        <v>108.75</v>
      </c>
      <c r="B290" s="7">
        <v>0.13</v>
      </c>
    </row>
    <row r="291" spans="1:2" x14ac:dyDescent="0.15">
      <c r="A291" s="7">
        <v>109.05</v>
      </c>
      <c r="B291" s="7">
        <v>0.13</v>
      </c>
    </row>
    <row r="292" spans="1:2" x14ac:dyDescent="0.15">
      <c r="A292" s="7">
        <v>109.37</v>
      </c>
      <c r="B292" s="7">
        <v>0.13</v>
      </c>
    </row>
    <row r="293" spans="1:2" x14ac:dyDescent="0.15">
      <c r="A293" s="7">
        <v>109.91</v>
      </c>
      <c r="B293" s="7">
        <v>0.13</v>
      </c>
    </row>
    <row r="294" spans="1:2" x14ac:dyDescent="0.15">
      <c r="A294" s="7">
        <v>110.26</v>
      </c>
      <c r="B294" s="7">
        <v>0.13</v>
      </c>
    </row>
    <row r="295" spans="1:2" x14ac:dyDescent="0.15">
      <c r="A295" s="7">
        <v>110.83</v>
      </c>
      <c r="B295" s="7">
        <v>0.13</v>
      </c>
    </row>
    <row r="296" spans="1:2" x14ac:dyDescent="0.15">
      <c r="A296" s="7">
        <v>111.25</v>
      </c>
      <c r="B296" s="7">
        <v>0.13</v>
      </c>
    </row>
    <row r="297" spans="1:2" x14ac:dyDescent="0.15">
      <c r="A297" s="7">
        <v>107.87</v>
      </c>
      <c r="B297" s="7">
        <v>0.14000000000000001</v>
      </c>
    </row>
    <row r="298" spans="1:2" x14ac:dyDescent="0.15">
      <c r="A298" s="7">
        <v>110.43</v>
      </c>
      <c r="B298" s="7">
        <v>0.14000000000000001</v>
      </c>
    </row>
    <row r="299" spans="1:2" x14ac:dyDescent="0.15">
      <c r="A299" s="7">
        <v>111.87</v>
      </c>
      <c r="B299" s="7">
        <v>0.14000000000000001</v>
      </c>
    </row>
    <row r="300" spans="1:2" x14ac:dyDescent="0.15">
      <c r="A300" s="7">
        <v>114.4</v>
      </c>
      <c r="B300" s="7">
        <v>0.14000000000000001</v>
      </c>
    </row>
    <row r="301" spans="1:2" x14ac:dyDescent="0.15">
      <c r="A301" s="7">
        <v>115.38</v>
      </c>
      <c r="B301" s="7">
        <v>0.14000000000000001</v>
      </c>
    </row>
    <row r="302" spans="1:2" x14ac:dyDescent="0.15">
      <c r="A302" s="7">
        <v>117.33</v>
      </c>
      <c r="B302" s="7">
        <v>0.14000000000000001</v>
      </c>
    </row>
    <row r="303" spans="1:2" x14ac:dyDescent="0.15">
      <c r="A303" s="7">
        <v>118.05</v>
      </c>
      <c r="B303" s="7">
        <v>0.15</v>
      </c>
    </row>
    <row r="304" spans="1:2" x14ac:dyDescent="0.15">
      <c r="A304" s="7">
        <v>118.65</v>
      </c>
      <c r="B304" s="7">
        <v>0.15</v>
      </c>
    </row>
    <row r="305" spans="1:2" x14ac:dyDescent="0.15">
      <c r="A305" s="7">
        <v>116</v>
      </c>
      <c r="B305" s="7">
        <v>0.15</v>
      </c>
    </row>
    <row r="306" spans="1:2" x14ac:dyDescent="0.15">
      <c r="A306" s="7">
        <v>117.2</v>
      </c>
      <c r="B306" s="7">
        <v>0.16</v>
      </c>
    </row>
    <row r="307" spans="1:2" x14ac:dyDescent="0.15">
      <c r="A307" s="7">
        <v>119.25</v>
      </c>
      <c r="B307" s="7">
        <v>0.17</v>
      </c>
    </row>
    <row r="308" spans="1:2" x14ac:dyDescent="0.15">
      <c r="A308" s="7">
        <v>119.92</v>
      </c>
      <c r="B308" s="7">
        <v>0.16</v>
      </c>
    </row>
    <row r="309" spans="1:2" x14ac:dyDescent="0.15">
      <c r="A309" s="7">
        <v>120.47</v>
      </c>
      <c r="B309" s="7">
        <v>0.16</v>
      </c>
    </row>
    <row r="310" spans="1:2" x14ac:dyDescent="0.15">
      <c r="A310" s="7">
        <v>121.68</v>
      </c>
      <c r="B310" s="7">
        <v>0.15</v>
      </c>
    </row>
    <row r="311" spans="1:2" x14ac:dyDescent="0.15">
      <c r="A311" s="7">
        <v>122.16</v>
      </c>
      <c r="B311" s="7">
        <v>0.16</v>
      </c>
    </row>
    <row r="312" spans="1:2" x14ac:dyDescent="0.15">
      <c r="A312" s="7">
        <v>123.5</v>
      </c>
      <c r="B312" s="7">
        <v>0.16</v>
      </c>
    </row>
    <row r="313" spans="1:2" x14ac:dyDescent="0.15">
      <c r="A313" s="7">
        <v>124.34</v>
      </c>
      <c r="B313" s="7">
        <v>0.16</v>
      </c>
    </row>
    <row r="314" spans="1:2" x14ac:dyDescent="0.15">
      <c r="A314" s="7">
        <v>126.3</v>
      </c>
      <c r="B314" s="7">
        <v>0.17</v>
      </c>
    </row>
    <row r="315" spans="1:2" x14ac:dyDescent="0.15">
      <c r="A315" s="7">
        <v>127.08</v>
      </c>
      <c r="B315" s="7">
        <v>0.17</v>
      </c>
    </row>
    <row r="316" spans="1:2" x14ac:dyDescent="0.15">
      <c r="A316" s="7">
        <v>127.88</v>
      </c>
      <c r="B316" s="7">
        <v>0.17</v>
      </c>
    </row>
    <row r="317" spans="1:2" x14ac:dyDescent="0.15">
      <c r="A317" s="7">
        <v>129.63999999999999</v>
      </c>
      <c r="B317" s="7">
        <v>0.17</v>
      </c>
    </row>
    <row r="318" spans="1:2" x14ac:dyDescent="0.15">
      <c r="A318" s="7">
        <v>130.19</v>
      </c>
      <c r="B318" s="7">
        <v>0.17</v>
      </c>
    </row>
    <row r="319" spans="1:2" x14ac:dyDescent="0.15">
      <c r="A319" s="7">
        <v>131.11000000000001</v>
      </c>
      <c r="B319" s="7">
        <v>0.18</v>
      </c>
    </row>
    <row r="320" spans="1:2" x14ac:dyDescent="0.15">
      <c r="A320" s="7">
        <v>122.84</v>
      </c>
      <c r="B320" s="7">
        <v>0.18</v>
      </c>
    </row>
    <row r="321" spans="1:2" x14ac:dyDescent="0.15">
      <c r="A321" s="7">
        <v>129.24</v>
      </c>
      <c r="B321" s="7">
        <v>0.18</v>
      </c>
    </row>
    <row r="322" spans="1:2" x14ac:dyDescent="0.15">
      <c r="A322" s="7">
        <v>131.48000000000002</v>
      </c>
      <c r="B322" s="7">
        <v>0.18</v>
      </c>
    </row>
    <row r="323" spans="1:2" x14ac:dyDescent="0.15">
      <c r="A323" s="7">
        <v>132.41</v>
      </c>
      <c r="B323" s="7">
        <v>0.18</v>
      </c>
    </row>
    <row r="324" spans="1:2" x14ac:dyDescent="0.15">
      <c r="A324" s="7">
        <v>133.78</v>
      </c>
      <c r="B324" s="7">
        <v>0.18</v>
      </c>
    </row>
    <row r="325" spans="1:2" x14ac:dyDescent="0.15">
      <c r="A325" s="7">
        <v>134.01</v>
      </c>
      <c r="B325" s="7">
        <v>0.19</v>
      </c>
    </row>
    <row r="326" spans="1:2" x14ac:dyDescent="0.15">
      <c r="A326" s="7">
        <v>134.31</v>
      </c>
      <c r="B326" s="7">
        <v>0.18</v>
      </c>
    </row>
    <row r="327" spans="1:2" x14ac:dyDescent="0.15">
      <c r="A327" s="7">
        <v>135.25</v>
      </c>
      <c r="B327" s="7">
        <v>0.19</v>
      </c>
    </row>
    <row r="328" spans="1:2" x14ac:dyDescent="0.15">
      <c r="A328" s="7">
        <v>137.57999999999998</v>
      </c>
      <c r="B328" s="7">
        <v>0.18</v>
      </c>
    </row>
    <row r="329" spans="1:2" x14ac:dyDescent="0.15">
      <c r="A329" s="7">
        <v>138.68</v>
      </c>
      <c r="B329" s="7">
        <v>0.18</v>
      </c>
    </row>
    <row r="330" spans="1:2" x14ac:dyDescent="0.15">
      <c r="A330" s="7">
        <v>139.51999999999998</v>
      </c>
      <c r="B330" s="7">
        <v>0.19</v>
      </c>
    </row>
    <row r="331" spans="1:2" x14ac:dyDescent="0.15">
      <c r="A331" s="7">
        <v>136.47</v>
      </c>
      <c r="B331" s="7">
        <v>0.22</v>
      </c>
    </row>
    <row r="332" spans="1:2" x14ac:dyDescent="0.15">
      <c r="A332" s="7">
        <v>138.80000000000001</v>
      </c>
      <c r="B332" s="7">
        <v>0.21</v>
      </c>
    </row>
    <row r="333" spans="1:2" x14ac:dyDescent="0.15">
      <c r="A333" s="7">
        <v>141.96</v>
      </c>
      <c r="B333" s="7">
        <v>0.21</v>
      </c>
    </row>
    <row r="334" spans="1:2" x14ac:dyDescent="0.15">
      <c r="A334" s="7">
        <v>142.98000000000002</v>
      </c>
      <c r="B334" s="7">
        <v>0.21</v>
      </c>
    </row>
    <row r="335" spans="1:2" x14ac:dyDescent="0.15">
      <c r="A335" s="7">
        <v>144.48000000000002</v>
      </c>
      <c r="B335" s="7">
        <v>0.21</v>
      </c>
    </row>
    <row r="336" spans="1:2" x14ac:dyDescent="0.15">
      <c r="A336" s="7">
        <v>145.03</v>
      </c>
      <c r="B336" s="7">
        <v>0.21</v>
      </c>
    </row>
    <row r="337" spans="1:2" x14ac:dyDescent="0.15">
      <c r="A337" s="7">
        <v>145.61000000000001</v>
      </c>
      <c r="B337" s="7">
        <v>0.22</v>
      </c>
    </row>
    <row r="338" spans="1:2" x14ac:dyDescent="0.15">
      <c r="A338" s="7">
        <v>146.75</v>
      </c>
      <c r="B338" s="7">
        <v>0.22</v>
      </c>
    </row>
    <row r="339" spans="1:2" x14ac:dyDescent="0.15">
      <c r="A339" s="7">
        <v>147.32</v>
      </c>
      <c r="B339" s="7">
        <v>0.24</v>
      </c>
    </row>
    <row r="340" spans="1:2" x14ac:dyDescent="0.15">
      <c r="A340" s="7">
        <v>148.54000000000002</v>
      </c>
      <c r="B340" s="7">
        <v>0.24</v>
      </c>
    </row>
    <row r="341" spans="1:2" x14ac:dyDescent="0.15">
      <c r="A341" s="7">
        <v>149.06</v>
      </c>
      <c r="B341" s="7">
        <v>0.24</v>
      </c>
    </row>
    <row r="342" spans="1:2" x14ac:dyDescent="0.15">
      <c r="A342" s="7">
        <v>149.54</v>
      </c>
      <c r="B342" s="7">
        <v>0.24</v>
      </c>
    </row>
    <row r="343" spans="1:2" x14ac:dyDescent="0.15">
      <c r="A343" s="7">
        <v>151.29</v>
      </c>
      <c r="B343" s="7">
        <v>0.24</v>
      </c>
    </row>
    <row r="344" spans="1:2" x14ac:dyDescent="0.15">
      <c r="A344" s="7">
        <v>152.04</v>
      </c>
      <c r="B344" s="7">
        <v>0.25</v>
      </c>
    </row>
    <row r="345" spans="1:2" x14ac:dyDescent="0.15">
      <c r="A345" s="7">
        <v>153.66999999999999</v>
      </c>
      <c r="B345" s="7">
        <v>0.24</v>
      </c>
    </row>
    <row r="346" spans="1:2" x14ac:dyDescent="0.15">
      <c r="A346" s="7">
        <v>154.4</v>
      </c>
      <c r="B346" s="7">
        <v>0.24</v>
      </c>
    </row>
    <row r="347" spans="1:2" x14ac:dyDescent="0.15">
      <c r="A347" s="7">
        <v>150.74</v>
      </c>
      <c r="B347" s="7">
        <v>0.24</v>
      </c>
    </row>
    <row r="348" spans="1:2" x14ac:dyDescent="0.15">
      <c r="A348" s="7">
        <v>152.08000000000001</v>
      </c>
      <c r="B348" s="7">
        <v>0.24</v>
      </c>
    </row>
    <row r="349" spans="1:2" x14ac:dyDescent="0.15">
      <c r="A349" s="7">
        <v>153.05000000000001</v>
      </c>
      <c r="B349" s="7">
        <v>0.24</v>
      </c>
    </row>
    <row r="350" spans="1:2" x14ac:dyDescent="0.15">
      <c r="A350" s="7">
        <v>155.88</v>
      </c>
      <c r="B350" s="7">
        <v>0.24</v>
      </c>
    </row>
    <row r="351" spans="1:2" x14ac:dyDescent="0.15">
      <c r="A351" s="7">
        <v>156.27000000000001</v>
      </c>
      <c r="B351" s="7">
        <v>0.24</v>
      </c>
    </row>
    <row r="352" spans="1:2" x14ac:dyDescent="0.15">
      <c r="A352" s="7">
        <v>156.99</v>
      </c>
      <c r="B352" s="7">
        <v>0.24</v>
      </c>
    </row>
    <row r="353" spans="1:2" x14ac:dyDescent="0.15">
      <c r="A353" s="7">
        <v>157.52000000000001</v>
      </c>
      <c r="B353" s="7">
        <v>0.23</v>
      </c>
    </row>
    <row r="354" spans="1:2" x14ac:dyDescent="0.15">
      <c r="A354" s="7">
        <v>158.21</v>
      </c>
      <c r="B354" s="7">
        <v>0.24</v>
      </c>
    </row>
    <row r="355" spans="1:2" x14ac:dyDescent="0.15">
      <c r="A355" s="7">
        <v>159.86000000000001</v>
      </c>
      <c r="B355" s="7">
        <v>0.24</v>
      </c>
    </row>
    <row r="356" spans="1:2" x14ac:dyDescent="0.15">
      <c r="A356" s="7">
        <v>161.05000000000001</v>
      </c>
      <c r="B356" s="7">
        <v>0.24</v>
      </c>
    </row>
    <row r="357" spans="1:2" x14ac:dyDescent="0.15">
      <c r="A357" s="7">
        <v>163.05000000000001</v>
      </c>
      <c r="B357" s="7">
        <v>0.24</v>
      </c>
    </row>
    <row r="358" spans="1:2" x14ac:dyDescent="0.15">
      <c r="A358" s="7">
        <v>164.25</v>
      </c>
      <c r="B358" s="7">
        <v>0.24</v>
      </c>
    </row>
    <row r="359" spans="1:2" x14ac:dyDescent="0.15">
      <c r="A359" s="7">
        <v>166.49</v>
      </c>
      <c r="B359" s="7">
        <v>0.24</v>
      </c>
    </row>
    <row r="360" spans="1:2" x14ac:dyDescent="0.15">
      <c r="A360" s="7">
        <v>167.16</v>
      </c>
      <c r="B360" s="7">
        <v>0.24</v>
      </c>
    </row>
    <row r="361" spans="1:2" x14ac:dyDescent="0.15">
      <c r="A361" s="7">
        <v>168</v>
      </c>
      <c r="B361" s="7">
        <v>0.24</v>
      </c>
    </row>
    <row r="362" spans="1:2" x14ac:dyDescent="0.15">
      <c r="A362" s="7">
        <v>163.95</v>
      </c>
      <c r="B362" s="7">
        <v>0.24</v>
      </c>
    </row>
    <row r="363" spans="1:2" x14ac:dyDescent="0.15">
      <c r="A363" s="7">
        <v>165.64000000000001</v>
      </c>
      <c r="B363" s="7">
        <v>0.25</v>
      </c>
    </row>
    <row r="364" spans="1:2" x14ac:dyDescent="0.15">
      <c r="A364" s="7">
        <v>168.47</v>
      </c>
      <c r="B364" s="7">
        <v>0.24</v>
      </c>
    </row>
    <row r="365" spans="1:2" x14ac:dyDescent="0.15">
      <c r="A365" s="7">
        <v>169.09</v>
      </c>
      <c r="B365" s="7">
        <v>0.24</v>
      </c>
    </row>
    <row r="366" spans="1:2" x14ac:dyDescent="0.15">
      <c r="A366" s="7">
        <v>169.66</v>
      </c>
      <c r="B366" s="7">
        <v>0.24</v>
      </c>
    </row>
    <row r="367" spans="1:2" x14ac:dyDescent="0.15">
      <c r="A367" s="7">
        <v>169.83</v>
      </c>
      <c r="B367" s="7">
        <v>0.24</v>
      </c>
    </row>
    <row r="368" spans="1:2" x14ac:dyDescent="0.15">
      <c r="A368" s="7">
        <v>171.46</v>
      </c>
      <c r="B368" s="7">
        <v>0.24</v>
      </c>
    </row>
    <row r="369" spans="1:2" x14ac:dyDescent="0.15">
      <c r="A369" s="7">
        <v>172.62</v>
      </c>
      <c r="B369" s="7">
        <v>0.24</v>
      </c>
    </row>
    <row r="370" spans="1:2" x14ac:dyDescent="0.15">
      <c r="A370" s="7">
        <v>173.13</v>
      </c>
      <c r="B370" s="7">
        <v>0.24</v>
      </c>
    </row>
    <row r="371" spans="1:2" x14ac:dyDescent="0.15">
      <c r="A371" s="7">
        <v>174.32</v>
      </c>
      <c r="B371" s="7">
        <v>0.24</v>
      </c>
    </row>
    <row r="372" spans="1:2" x14ac:dyDescent="0.15">
      <c r="A372" s="7">
        <v>175.09</v>
      </c>
      <c r="B372" s="7">
        <v>0.25</v>
      </c>
    </row>
    <row r="373" spans="1:2" x14ac:dyDescent="0.15">
      <c r="A373" s="7">
        <v>175.95</v>
      </c>
      <c r="B373" s="7">
        <v>0.23</v>
      </c>
    </row>
    <row r="374" spans="1:2" x14ac:dyDescent="0.15">
      <c r="A374" s="7">
        <v>178.36</v>
      </c>
      <c r="B374" s="7">
        <v>0.24</v>
      </c>
    </row>
    <row r="375" spans="1:2" x14ac:dyDescent="0.15">
      <c r="A375" s="7">
        <v>179.39000000000001</v>
      </c>
      <c r="B375" s="7">
        <v>0.24</v>
      </c>
    </row>
    <row r="376" spans="1:2" x14ac:dyDescent="0.15">
      <c r="A376" s="7">
        <v>181.18</v>
      </c>
      <c r="B376" s="7">
        <v>0.24</v>
      </c>
    </row>
    <row r="377" spans="1:2" x14ac:dyDescent="0.15">
      <c r="A377" s="7">
        <v>181.25</v>
      </c>
      <c r="B377" s="7">
        <v>0.24</v>
      </c>
    </row>
    <row r="378" spans="1:2" x14ac:dyDescent="0.15">
      <c r="A378" s="7">
        <v>182.62</v>
      </c>
      <c r="B378" s="7">
        <v>0.24</v>
      </c>
    </row>
    <row r="379" spans="1:2" x14ac:dyDescent="0.15">
      <c r="A379" s="7">
        <v>183.7</v>
      </c>
      <c r="B379" s="7">
        <v>0.24</v>
      </c>
    </row>
    <row r="380" spans="1:2" x14ac:dyDescent="0.15">
      <c r="A380" s="7">
        <v>185.53</v>
      </c>
      <c r="B380" s="7">
        <v>0.24</v>
      </c>
    </row>
    <row r="381" spans="1:2" x14ac:dyDescent="0.15">
      <c r="A381" s="7">
        <v>186.06</v>
      </c>
      <c r="B381" s="7">
        <v>0.24</v>
      </c>
    </row>
    <row r="382" spans="1:2" x14ac:dyDescent="0.15">
      <c r="A382" s="7">
        <v>182.54</v>
      </c>
      <c r="B382" s="7">
        <v>0.24</v>
      </c>
    </row>
    <row r="383" spans="1:2" x14ac:dyDescent="0.15">
      <c r="A383" s="7">
        <v>183.46</v>
      </c>
      <c r="B383" s="7">
        <v>0.24</v>
      </c>
    </row>
    <row r="384" spans="1:2" x14ac:dyDescent="0.15">
      <c r="A384" s="7">
        <v>184.18</v>
      </c>
      <c r="B384" s="7">
        <v>0.24</v>
      </c>
    </row>
    <row r="385" spans="1:2" x14ac:dyDescent="0.15">
      <c r="A385" s="7">
        <v>185.86</v>
      </c>
      <c r="B385" s="7">
        <v>0.24</v>
      </c>
    </row>
    <row r="386" spans="1:2" x14ac:dyDescent="0.15">
      <c r="A386" s="7">
        <v>186.79</v>
      </c>
      <c r="B386" s="7">
        <v>0.24</v>
      </c>
    </row>
    <row r="387" spans="1:2" x14ac:dyDescent="0.15">
      <c r="A387" s="7">
        <v>188.98</v>
      </c>
      <c r="B387" s="7">
        <v>0.25</v>
      </c>
    </row>
    <row r="388" spans="1:2" x14ac:dyDescent="0.15">
      <c r="A388" s="7">
        <v>190.22</v>
      </c>
      <c r="B388" s="7">
        <v>0.25</v>
      </c>
    </row>
    <row r="389" spans="1:2" x14ac:dyDescent="0.15">
      <c r="A389" s="7">
        <v>191.61</v>
      </c>
      <c r="B389" s="7">
        <v>0.25</v>
      </c>
    </row>
    <row r="390" spans="1:2" x14ac:dyDescent="0.15">
      <c r="A390" s="7">
        <v>193.94</v>
      </c>
      <c r="B390" s="7">
        <v>0.27</v>
      </c>
    </row>
    <row r="391" spans="1:2" x14ac:dyDescent="0.15">
      <c r="A391" s="7">
        <v>195.09</v>
      </c>
      <c r="B391" s="7">
        <v>0.27</v>
      </c>
    </row>
    <row r="392" spans="1:2" x14ac:dyDescent="0.15">
      <c r="A392" s="7">
        <v>196.61</v>
      </c>
      <c r="B392" s="7">
        <v>0.28000000000000003</v>
      </c>
    </row>
    <row r="393" spans="1:2" x14ac:dyDescent="0.15">
      <c r="A393" s="7">
        <v>197.28</v>
      </c>
      <c r="B393" s="7">
        <v>0.28000000000000003</v>
      </c>
    </row>
    <row r="394" spans="1:2" x14ac:dyDescent="0.15">
      <c r="A394" s="7">
        <v>198.68</v>
      </c>
      <c r="B394" s="7">
        <v>0.28000000000000003</v>
      </c>
    </row>
    <row r="395" spans="1:2" x14ac:dyDescent="0.15">
      <c r="A395" s="7">
        <v>198.93</v>
      </c>
      <c r="B395" s="7">
        <v>0.28000000000000003</v>
      </c>
    </row>
    <row r="396" spans="1:2" x14ac:dyDescent="0.15">
      <c r="A396" s="7">
        <v>200.11</v>
      </c>
      <c r="B396" s="7">
        <v>0.3</v>
      </c>
    </row>
    <row r="397" spans="1:2" x14ac:dyDescent="0.15">
      <c r="A397" s="7">
        <v>200.53</v>
      </c>
      <c r="B397" s="7">
        <v>0.32</v>
      </c>
    </row>
    <row r="398" spans="1:2" x14ac:dyDescent="0.15">
      <c r="A398" s="7">
        <v>194.81</v>
      </c>
      <c r="B398" s="7">
        <v>0.33</v>
      </c>
    </row>
    <row r="399" spans="1:2" x14ac:dyDescent="0.15">
      <c r="A399" s="7">
        <v>197.5</v>
      </c>
      <c r="B399" s="7">
        <v>0.33</v>
      </c>
    </row>
    <row r="400" spans="1:2" x14ac:dyDescent="0.15">
      <c r="A400" s="7">
        <v>199.98</v>
      </c>
      <c r="B400" s="7">
        <v>0.33</v>
      </c>
    </row>
    <row r="401" spans="1:2" x14ac:dyDescent="0.15">
      <c r="A401" s="7">
        <v>203.35</v>
      </c>
      <c r="B401" s="7">
        <v>0.34</v>
      </c>
    </row>
    <row r="402" spans="1:2" x14ac:dyDescent="0.15">
      <c r="A402" s="7">
        <v>204.64000000000001</v>
      </c>
      <c r="B402" s="7">
        <v>0.35</v>
      </c>
    </row>
    <row r="403" spans="1:2" x14ac:dyDescent="0.15">
      <c r="A403" s="7">
        <v>206</v>
      </c>
      <c r="B403" s="7">
        <v>0.34</v>
      </c>
    </row>
    <row r="404" spans="1:2" x14ac:dyDescent="0.15">
      <c r="A404" s="7">
        <v>206.78</v>
      </c>
      <c r="B404" s="7">
        <v>0.34</v>
      </c>
    </row>
    <row r="405" spans="1:2" x14ac:dyDescent="0.15">
      <c r="A405" s="7">
        <v>207</v>
      </c>
      <c r="B405" s="7">
        <v>0.34</v>
      </c>
    </row>
    <row r="406" spans="1:2" x14ac:dyDescent="0.15">
      <c r="A406" s="7">
        <v>208.48</v>
      </c>
      <c r="B406" s="7">
        <v>0.34</v>
      </c>
    </row>
    <row r="407" spans="1:2" x14ac:dyDescent="0.15">
      <c r="A407" s="7">
        <v>208.73</v>
      </c>
      <c r="B407" s="7">
        <v>0.34</v>
      </c>
    </row>
    <row r="408" spans="1:2" x14ac:dyDescent="0.15">
      <c r="A408" s="7">
        <v>209.62</v>
      </c>
      <c r="B408" s="7">
        <v>0.35</v>
      </c>
    </row>
    <row r="409" spans="1:2" x14ac:dyDescent="0.15">
      <c r="A409" s="7">
        <v>210.18</v>
      </c>
      <c r="B409" s="7">
        <v>0.35</v>
      </c>
    </row>
    <row r="410" spans="1:2" x14ac:dyDescent="0.15">
      <c r="A410" s="7">
        <v>212.25</v>
      </c>
      <c r="B410" s="7">
        <v>0.35</v>
      </c>
    </row>
    <row r="411" spans="1:2" x14ac:dyDescent="0.15">
      <c r="A411" s="7">
        <v>213.61</v>
      </c>
      <c r="B411" s="7">
        <v>0.36</v>
      </c>
    </row>
    <row r="412" spans="1:2" x14ac:dyDescent="0.15">
      <c r="A412" s="7">
        <v>214.76</v>
      </c>
      <c r="B412" s="7">
        <v>0.37</v>
      </c>
    </row>
    <row r="413" spans="1:2" x14ac:dyDescent="0.15">
      <c r="A413" s="7">
        <v>216.78</v>
      </c>
      <c r="B413" s="7">
        <v>0.37</v>
      </c>
    </row>
    <row r="414" spans="1:2" x14ac:dyDescent="0.15">
      <c r="A414" s="7">
        <v>217.83</v>
      </c>
      <c r="B414" s="7">
        <v>0.37</v>
      </c>
    </row>
    <row r="415" spans="1:2" x14ac:dyDescent="0.15">
      <c r="A415" s="7">
        <v>219.13</v>
      </c>
      <c r="B415" s="7">
        <v>0.37</v>
      </c>
    </row>
    <row r="416" spans="1:2" x14ac:dyDescent="0.15">
      <c r="A416" s="7">
        <v>219.82</v>
      </c>
      <c r="B416" s="7">
        <v>0.37</v>
      </c>
    </row>
    <row r="417" spans="1:2" x14ac:dyDescent="0.15">
      <c r="A417" s="7">
        <v>220.49</v>
      </c>
      <c r="B417" s="7">
        <v>0.37</v>
      </c>
    </row>
    <row r="418" spans="1:2" x14ac:dyDescent="0.15">
      <c r="A418" s="7">
        <v>221.1</v>
      </c>
      <c r="B418" s="7">
        <v>0.38</v>
      </c>
    </row>
    <row r="419" spans="1:2" x14ac:dyDescent="0.15">
      <c r="A419" s="7">
        <v>221.54</v>
      </c>
      <c r="B419" s="7">
        <v>0.38</v>
      </c>
    </row>
    <row r="420" spans="1:2" x14ac:dyDescent="0.15">
      <c r="A420" s="7">
        <v>222.35</v>
      </c>
      <c r="B420" s="7">
        <v>0.37</v>
      </c>
    </row>
    <row r="421" spans="1:2" x14ac:dyDescent="0.15">
      <c r="A421" s="7">
        <v>222.72</v>
      </c>
      <c r="B421" s="7">
        <v>0.37</v>
      </c>
    </row>
    <row r="422" spans="1:2" x14ac:dyDescent="0.15">
      <c r="A422" s="7">
        <v>224.23</v>
      </c>
      <c r="B422" s="7">
        <v>0.37</v>
      </c>
    </row>
    <row r="423" spans="1:2" x14ac:dyDescent="0.15">
      <c r="A423" s="7">
        <v>218.02</v>
      </c>
      <c r="B423" s="7">
        <v>0.37</v>
      </c>
    </row>
    <row r="424" spans="1:2" x14ac:dyDescent="0.15">
      <c r="A424" s="7">
        <v>220.21</v>
      </c>
      <c r="B424" s="7">
        <v>0.37</v>
      </c>
    </row>
    <row r="425" spans="1:2" x14ac:dyDescent="0.15">
      <c r="A425" s="7">
        <v>224.16</v>
      </c>
      <c r="B425" s="7">
        <v>0.37</v>
      </c>
    </row>
    <row r="426" spans="1:2" x14ac:dyDescent="0.15">
      <c r="A426" s="7">
        <v>225.82</v>
      </c>
      <c r="B426" s="7">
        <v>0.38</v>
      </c>
    </row>
    <row r="427" spans="1:2" x14ac:dyDescent="0.15">
      <c r="A427" s="7">
        <v>227.72</v>
      </c>
      <c r="B427" s="7">
        <v>0.39</v>
      </c>
    </row>
    <row r="428" spans="1:2" x14ac:dyDescent="0.15">
      <c r="A428" s="7">
        <v>228.88</v>
      </c>
      <c r="B428" s="7">
        <v>0.37</v>
      </c>
    </row>
    <row r="429" spans="1:2" x14ac:dyDescent="0.15">
      <c r="A429" s="7">
        <v>230.41</v>
      </c>
      <c r="B429" s="7">
        <v>0.39</v>
      </c>
    </row>
    <row r="430" spans="1:2" x14ac:dyDescent="0.15">
      <c r="A430" s="7">
        <v>230.63</v>
      </c>
      <c r="B430" s="7">
        <v>0.38</v>
      </c>
    </row>
    <row r="431" spans="1:2" x14ac:dyDescent="0.15">
      <c r="A431" s="7">
        <v>231.7</v>
      </c>
      <c r="B431" s="7">
        <v>0.38</v>
      </c>
    </row>
    <row r="432" spans="1:2" x14ac:dyDescent="0.15">
      <c r="A432" s="7">
        <v>232.61</v>
      </c>
      <c r="B432" s="7">
        <v>0.39</v>
      </c>
    </row>
    <row r="433" spans="1:2" x14ac:dyDescent="0.15">
      <c r="A433" s="7">
        <v>234.63</v>
      </c>
      <c r="B433" s="7">
        <v>0.39</v>
      </c>
    </row>
    <row r="434" spans="1:2" x14ac:dyDescent="0.15">
      <c r="A434" s="7">
        <v>235.87</v>
      </c>
      <c r="B434" s="7">
        <v>0.38</v>
      </c>
    </row>
    <row r="435" spans="1:2" x14ac:dyDescent="0.15">
      <c r="A435" s="7">
        <v>237</v>
      </c>
      <c r="B435" s="7">
        <v>0.39</v>
      </c>
    </row>
    <row r="436" spans="1:2" x14ac:dyDescent="0.15">
      <c r="A436" s="7">
        <v>239</v>
      </c>
      <c r="B436" s="7">
        <v>0.4</v>
      </c>
    </row>
    <row r="437" spans="1:2" x14ac:dyDescent="0.15">
      <c r="A437" s="7">
        <v>239.42</v>
      </c>
      <c r="B437" s="7">
        <v>0.4</v>
      </c>
    </row>
    <row r="438" spans="1:2" x14ac:dyDescent="0.15">
      <c r="A438" s="7">
        <v>241.32</v>
      </c>
      <c r="B438" s="7">
        <v>0.4</v>
      </c>
    </row>
    <row r="439" spans="1:2" x14ac:dyDescent="0.15">
      <c r="A439" s="7">
        <v>241.92</v>
      </c>
      <c r="B439" s="7">
        <v>0.4</v>
      </c>
    </row>
    <row r="440" spans="1:2" x14ac:dyDescent="0.15">
      <c r="A440" s="7">
        <v>243.2</v>
      </c>
      <c r="B440" s="7">
        <v>0.4</v>
      </c>
    </row>
    <row r="441" spans="1:2" x14ac:dyDescent="0.15">
      <c r="A441" s="7">
        <v>243.6</v>
      </c>
      <c r="B441" s="7">
        <v>0.4</v>
      </c>
    </row>
    <row r="442" spans="1:2" x14ac:dyDescent="0.15">
      <c r="A442" s="7">
        <v>243.88</v>
      </c>
      <c r="B442" s="7">
        <v>0.4</v>
      </c>
    </row>
    <row r="443" spans="1:2" x14ac:dyDescent="0.15">
      <c r="A443" s="7">
        <v>244.54</v>
      </c>
      <c r="B443" s="7">
        <v>0.4</v>
      </c>
    </row>
    <row r="444" spans="1:2" x14ac:dyDescent="0.15">
      <c r="A444" s="7">
        <v>245.12</v>
      </c>
      <c r="B444" s="7">
        <v>0.41</v>
      </c>
    </row>
    <row r="445" spans="1:2" x14ac:dyDescent="0.15">
      <c r="A445" s="7">
        <v>236.37</v>
      </c>
      <c r="B445" s="7">
        <v>0.41</v>
      </c>
    </row>
    <row r="446" spans="1:2" x14ac:dyDescent="0.15">
      <c r="A446" s="7">
        <v>238.77</v>
      </c>
      <c r="B446" s="7">
        <v>0.41</v>
      </c>
    </row>
    <row r="447" spans="1:2" x14ac:dyDescent="0.15">
      <c r="A447" s="7">
        <v>242.54</v>
      </c>
      <c r="B447" s="7">
        <v>0.41</v>
      </c>
    </row>
    <row r="448" spans="1:2" x14ac:dyDescent="0.15">
      <c r="A448" s="7">
        <v>243.95</v>
      </c>
      <c r="B448" s="7">
        <v>0.42</v>
      </c>
    </row>
    <row r="449" spans="1:2" x14ac:dyDescent="0.15">
      <c r="A449" s="7">
        <v>245.2</v>
      </c>
      <c r="B449" s="7">
        <v>0.41</v>
      </c>
    </row>
    <row r="450" spans="1:2" x14ac:dyDescent="0.15">
      <c r="A450" s="7">
        <v>247.37</v>
      </c>
      <c r="B450" s="7">
        <v>0.43</v>
      </c>
    </row>
    <row r="451" spans="1:2" x14ac:dyDescent="0.15">
      <c r="A451" s="7">
        <v>248.21</v>
      </c>
      <c r="B451" s="7">
        <v>0.42</v>
      </c>
    </row>
    <row r="452" spans="1:2" x14ac:dyDescent="0.15">
      <c r="A452" s="7">
        <v>249.76</v>
      </c>
      <c r="B452" s="7">
        <v>0.43</v>
      </c>
    </row>
    <row r="453" spans="1:2" x14ac:dyDescent="0.15">
      <c r="A453" s="7">
        <v>250.68</v>
      </c>
      <c r="B453" s="7">
        <v>0.43</v>
      </c>
    </row>
    <row r="454" spans="1:2" x14ac:dyDescent="0.15">
      <c r="A454" s="7">
        <v>248.21</v>
      </c>
      <c r="B454" s="7">
        <v>0.44</v>
      </c>
    </row>
    <row r="455" spans="1:2" x14ac:dyDescent="0.15">
      <c r="A455" s="7">
        <v>254.08</v>
      </c>
      <c r="B455" s="7">
        <v>0.44</v>
      </c>
    </row>
    <row r="456" spans="1:2" x14ac:dyDescent="0.15">
      <c r="A456" s="7">
        <v>254.85</v>
      </c>
      <c r="B456" s="7">
        <v>0.44</v>
      </c>
    </row>
    <row r="457" spans="1:2" x14ac:dyDescent="0.15">
      <c r="A457" s="7">
        <v>257.94</v>
      </c>
      <c r="B457" s="7">
        <v>0.44</v>
      </c>
    </row>
    <row r="458" spans="1:2" x14ac:dyDescent="0.15">
      <c r="A458" s="7">
        <v>257.94</v>
      </c>
      <c r="B458" s="7">
        <v>0.44</v>
      </c>
    </row>
    <row r="459" spans="1:2" x14ac:dyDescent="0.15">
      <c r="A459" s="7">
        <v>258.14999999999998</v>
      </c>
      <c r="B459" s="7">
        <v>0.44</v>
      </c>
    </row>
    <row r="460" spans="1:2" x14ac:dyDescent="0.15">
      <c r="A460" s="7">
        <v>259.23</v>
      </c>
      <c r="B460" s="7">
        <v>0.45</v>
      </c>
    </row>
    <row r="461" spans="1:2" x14ac:dyDescent="0.15">
      <c r="A461" s="7">
        <v>259.69</v>
      </c>
      <c r="B461" s="7">
        <v>0.45</v>
      </c>
    </row>
    <row r="462" spans="1:2" x14ac:dyDescent="0.15">
      <c r="A462" s="7">
        <v>261.75</v>
      </c>
      <c r="B462" s="7">
        <v>0.46</v>
      </c>
    </row>
    <row r="463" spans="1:2" x14ac:dyDescent="0.15">
      <c r="A463" s="7">
        <v>260</v>
      </c>
      <c r="B463" s="7">
        <v>0.45</v>
      </c>
    </row>
    <row r="464" spans="1:2" x14ac:dyDescent="0.15">
      <c r="A464" s="7">
        <v>264.37</v>
      </c>
      <c r="B464" s="7">
        <v>0.46</v>
      </c>
    </row>
    <row r="465" spans="1:2" x14ac:dyDescent="0.15">
      <c r="A465" s="7">
        <v>264.48</v>
      </c>
      <c r="B465" s="7">
        <v>0.46</v>
      </c>
    </row>
    <row r="466" spans="1:2" x14ac:dyDescent="0.15">
      <c r="A466" s="7">
        <v>265.87</v>
      </c>
      <c r="B466" s="7">
        <v>0.47</v>
      </c>
    </row>
    <row r="467" spans="1:2" x14ac:dyDescent="0.15">
      <c r="A467" s="7">
        <v>266.02</v>
      </c>
      <c r="B467" s="7">
        <v>0.47</v>
      </c>
    </row>
    <row r="468" spans="1:2" x14ac:dyDescent="0.15">
      <c r="A468" s="7">
        <v>266.64</v>
      </c>
      <c r="B468" s="7">
        <v>0.47</v>
      </c>
    </row>
    <row r="469" spans="1:2" x14ac:dyDescent="0.15">
      <c r="A469" s="7">
        <v>268.85000000000002</v>
      </c>
      <c r="B469" s="7">
        <v>0.48</v>
      </c>
    </row>
    <row r="470" spans="1:2" x14ac:dyDescent="0.15">
      <c r="A470" s="7">
        <v>268.13</v>
      </c>
      <c r="B470" s="7">
        <v>0.48</v>
      </c>
    </row>
    <row r="471" spans="1:2" x14ac:dyDescent="0.15">
      <c r="A471" s="7">
        <v>265.2</v>
      </c>
      <c r="B471" s="7">
        <v>0.49</v>
      </c>
    </row>
    <row r="472" spans="1:2" x14ac:dyDescent="0.15">
      <c r="A472" s="7">
        <v>268.7</v>
      </c>
      <c r="B472" s="7">
        <v>0.49</v>
      </c>
    </row>
    <row r="473" spans="1:2" x14ac:dyDescent="0.15">
      <c r="A473" s="7">
        <v>261.49</v>
      </c>
      <c r="B473" s="7">
        <v>0.51</v>
      </c>
    </row>
    <row r="474" spans="1:2" x14ac:dyDescent="0.15">
      <c r="A474" s="7">
        <v>264.84000000000003</v>
      </c>
      <c r="B474" s="7">
        <v>0.51</v>
      </c>
    </row>
    <row r="475" spans="1:2" x14ac:dyDescent="0.15">
      <c r="A475" s="7">
        <v>267.66999999999996</v>
      </c>
      <c r="B475" s="7">
        <v>0.51</v>
      </c>
    </row>
    <row r="476" spans="1:2" x14ac:dyDescent="0.15">
      <c r="A476" s="7">
        <v>269.15999999999997</v>
      </c>
      <c r="B476" s="7">
        <v>0.51</v>
      </c>
    </row>
    <row r="477" spans="1:2" x14ac:dyDescent="0.15">
      <c r="A477" s="7">
        <v>270.09000000000003</v>
      </c>
      <c r="B477" s="7">
        <v>0.53</v>
      </c>
    </row>
    <row r="478" spans="1:2" x14ac:dyDescent="0.15">
      <c r="A478" s="7">
        <v>269.62</v>
      </c>
      <c r="B478" s="7">
        <v>0.53</v>
      </c>
    </row>
    <row r="479" spans="1:2" x14ac:dyDescent="0.15">
      <c r="A479" s="7">
        <v>269.37</v>
      </c>
      <c r="B479" s="7">
        <v>0.54</v>
      </c>
    </row>
    <row r="480" spans="1:2" x14ac:dyDescent="0.15">
      <c r="A480" s="7">
        <v>269.21000000000004</v>
      </c>
      <c r="B480" s="7">
        <v>0.55000000000000004</v>
      </c>
    </row>
    <row r="481" spans="1:2" x14ac:dyDescent="0.15">
      <c r="A481" s="7">
        <v>269.32</v>
      </c>
      <c r="B481" s="7">
        <v>0.54</v>
      </c>
    </row>
    <row r="482" spans="1:2" x14ac:dyDescent="0.15">
      <c r="A482" s="7">
        <v>269.21000000000004</v>
      </c>
      <c r="B482" s="7">
        <v>0.56000000000000005</v>
      </c>
    </row>
    <row r="483" spans="1:2" x14ac:dyDescent="0.15">
      <c r="A483" s="7">
        <v>268.64999999999998</v>
      </c>
      <c r="B483" s="7">
        <v>0.56999999999999995</v>
      </c>
    </row>
    <row r="484" spans="1:2" x14ac:dyDescent="0.15">
      <c r="A484" s="7">
        <v>268.60000000000002</v>
      </c>
      <c r="B484" s="7">
        <v>0.59</v>
      </c>
    </row>
    <row r="485" spans="1:2" x14ac:dyDescent="0.15">
      <c r="A485" s="7">
        <v>268.75</v>
      </c>
      <c r="B485" s="7">
        <v>0.6</v>
      </c>
    </row>
    <row r="486" spans="1:2" x14ac:dyDescent="0.15">
      <c r="A486" s="7">
        <v>269.73</v>
      </c>
      <c r="B486" s="7">
        <v>0.64</v>
      </c>
    </row>
    <row r="487" spans="1:2" x14ac:dyDescent="0.15">
      <c r="A487" s="7">
        <v>265.87</v>
      </c>
      <c r="B487" s="7">
        <v>0.64</v>
      </c>
    </row>
    <row r="488" spans="1:2" x14ac:dyDescent="0.15">
      <c r="A488" s="7">
        <v>269.77999999999997</v>
      </c>
      <c r="B488" s="7">
        <v>0.65</v>
      </c>
    </row>
    <row r="489" spans="1:2" x14ac:dyDescent="0.15">
      <c r="A489" s="7">
        <v>269.11</v>
      </c>
      <c r="B489" s="7">
        <v>0.66</v>
      </c>
    </row>
    <row r="490" spans="1:2" x14ac:dyDescent="0.15">
      <c r="A490" s="7">
        <v>270.28999999999996</v>
      </c>
      <c r="B490" s="7">
        <v>0.67</v>
      </c>
    </row>
    <row r="491" spans="1:2" x14ac:dyDescent="0.15">
      <c r="A491" s="7">
        <v>267.82</v>
      </c>
      <c r="B491" s="7">
        <v>0.68</v>
      </c>
    </row>
    <row r="492" spans="1:2" x14ac:dyDescent="0.15">
      <c r="A492" s="7">
        <v>268.02999999999997</v>
      </c>
      <c r="B492" s="7">
        <v>0.68</v>
      </c>
    </row>
    <row r="493" spans="1:2" x14ac:dyDescent="0.15">
      <c r="A493" s="7">
        <v>269.68</v>
      </c>
      <c r="B493" s="7">
        <v>0.7</v>
      </c>
    </row>
    <row r="494" spans="1:2" x14ac:dyDescent="0.15">
      <c r="A494" s="7">
        <v>269.93</v>
      </c>
      <c r="B494" s="7">
        <v>0.76</v>
      </c>
    </row>
    <row r="495" spans="1:2" x14ac:dyDescent="0.15">
      <c r="A495" s="7">
        <v>266.18</v>
      </c>
      <c r="B495" s="7">
        <v>0.77</v>
      </c>
    </row>
    <row r="496" spans="1:2" x14ac:dyDescent="0.15">
      <c r="A496" s="7">
        <v>268.24</v>
      </c>
      <c r="B496" s="7">
        <v>0.81</v>
      </c>
    </row>
    <row r="497" spans="1:2" x14ac:dyDescent="0.15">
      <c r="A497" s="7">
        <v>268.02999999999997</v>
      </c>
      <c r="B497" s="7">
        <v>0.82</v>
      </c>
    </row>
    <row r="498" spans="1:2" x14ac:dyDescent="0.15">
      <c r="A498" s="7">
        <v>269.62</v>
      </c>
      <c r="B498" s="7">
        <v>0.84</v>
      </c>
    </row>
    <row r="499" spans="1:2" x14ac:dyDescent="0.15">
      <c r="A499" s="7">
        <v>268.08000000000004</v>
      </c>
      <c r="B499" s="7">
        <v>0.84</v>
      </c>
    </row>
    <row r="500" spans="1:2" x14ac:dyDescent="0.15">
      <c r="A500" s="7">
        <v>267.77</v>
      </c>
      <c r="B500" s="7">
        <v>0.86</v>
      </c>
    </row>
    <row r="501" spans="1:2" x14ac:dyDescent="0.15">
      <c r="A501" s="7">
        <v>267.98</v>
      </c>
      <c r="B501" s="7">
        <v>0.88</v>
      </c>
    </row>
    <row r="502" spans="1:2" x14ac:dyDescent="0.15">
      <c r="A502" s="7">
        <v>268.08000000000004</v>
      </c>
      <c r="B502" s="7">
        <v>0.88</v>
      </c>
    </row>
    <row r="503" spans="1:2" x14ac:dyDescent="0.15">
      <c r="A503" s="7">
        <v>269.62</v>
      </c>
      <c r="B503" s="7">
        <v>0.9</v>
      </c>
    </row>
    <row r="504" spans="1:2" x14ac:dyDescent="0.15">
      <c r="A504" s="7">
        <v>268.49</v>
      </c>
      <c r="B504" s="7">
        <v>0.91</v>
      </c>
    </row>
    <row r="505" spans="1:2" x14ac:dyDescent="0.15">
      <c r="A505" s="7">
        <v>268.89999999999998</v>
      </c>
      <c r="B505" s="7">
        <v>0.95</v>
      </c>
    </row>
    <row r="506" spans="1:2" x14ac:dyDescent="0.15">
      <c r="A506" s="7">
        <v>269.41999999999996</v>
      </c>
      <c r="B506" s="7">
        <v>0.96</v>
      </c>
    </row>
    <row r="507" spans="1:2" x14ac:dyDescent="0.15">
      <c r="A507" s="7">
        <v>269.57</v>
      </c>
      <c r="B507" s="7">
        <v>0.99</v>
      </c>
    </row>
    <row r="508" spans="1:2" x14ac:dyDescent="0.15">
      <c r="A508" s="7">
        <v>270.96000000000004</v>
      </c>
      <c r="B508" s="7">
        <v>1.01</v>
      </c>
    </row>
    <row r="509" spans="1:2" x14ac:dyDescent="0.15">
      <c r="A509" s="7">
        <v>269.52</v>
      </c>
      <c r="B509" s="7">
        <v>1.02</v>
      </c>
    </row>
    <row r="510" spans="1:2" x14ac:dyDescent="0.15">
      <c r="A510" s="7">
        <v>267.98</v>
      </c>
      <c r="B510" s="7">
        <v>1.05</v>
      </c>
    </row>
    <row r="511" spans="1:2" x14ac:dyDescent="0.15">
      <c r="A511" s="7">
        <v>268.75</v>
      </c>
      <c r="B511" s="7">
        <v>1.06</v>
      </c>
    </row>
    <row r="512" spans="1:2" x14ac:dyDescent="0.15">
      <c r="A512" s="7">
        <v>268.60000000000002</v>
      </c>
      <c r="B512" s="7">
        <v>1.08</v>
      </c>
    </row>
    <row r="513" spans="1:2" x14ac:dyDescent="0.15">
      <c r="A513" s="7">
        <v>268.75</v>
      </c>
      <c r="B513" s="7">
        <v>1.08</v>
      </c>
    </row>
    <row r="514" spans="1:2" x14ac:dyDescent="0.15">
      <c r="A514" s="7">
        <v>267.77</v>
      </c>
      <c r="B514" s="7">
        <v>1.1000000000000001</v>
      </c>
    </row>
    <row r="515" spans="1:2" x14ac:dyDescent="0.15">
      <c r="A515" s="7">
        <v>267.82</v>
      </c>
      <c r="B515" s="7">
        <v>1.1000000000000001</v>
      </c>
    </row>
    <row r="516" spans="1:2" x14ac:dyDescent="0.15">
      <c r="A516" s="7">
        <v>268.08000000000004</v>
      </c>
      <c r="B516" s="7">
        <v>1.1299999999999999</v>
      </c>
    </row>
    <row r="517" spans="1:2" x14ac:dyDescent="0.15">
      <c r="A517" s="7">
        <v>268.28999999999996</v>
      </c>
      <c r="B517" s="7">
        <v>1.1399999999999999</v>
      </c>
    </row>
    <row r="518" spans="1:2" x14ac:dyDescent="0.15">
      <c r="A518" s="7">
        <v>269.06</v>
      </c>
      <c r="B518" s="7">
        <v>1.1399999999999999</v>
      </c>
    </row>
    <row r="519" spans="1:2" x14ac:dyDescent="0.15">
      <c r="A519" s="7">
        <v>269.26</v>
      </c>
      <c r="B519" s="7">
        <v>1.21</v>
      </c>
    </row>
    <row r="520" spans="1:2" x14ac:dyDescent="0.15">
      <c r="A520" s="7">
        <v>269.41999999999996</v>
      </c>
      <c r="B520" s="7">
        <v>1.21</v>
      </c>
    </row>
    <row r="521" spans="1:2" x14ac:dyDescent="0.15">
      <c r="A521" s="7">
        <v>268.34000000000003</v>
      </c>
      <c r="B521" s="7">
        <v>1.23</v>
      </c>
    </row>
    <row r="522" spans="1:2" x14ac:dyDescent="0.15">
      <c r="A522" s="7">
        <v>267.62</v>
      </c>
      <c r="B522" s="7">
        <v>1.25</v>
      </c>
    </row>
    <row r="523" spans="1:2" x14ac:dyDescent="0.15">
      <c r="A523" s="7">
        <v>267.51</v>
      </c>
      <c r="B523" s="7">
        <v>1.26</v>
      </c>
    </row>
    <row r="524" spans="1:2" x14ac:dyDescent="0.15">
      <c r="A524" s="7">
        <v>268.60000000000002</v>
      </c>
      <c r="B524" s="7">
        <v>1.28</v>
      </c>
    </row>
    <row r="525" spans="1:2" x14ac:dyDescent="0.15">
      <c r="A525" s="7">
        <v>268.24</v>
      </c>
      <c r="B525" s="7">
        <v>1.28</v>
      </c>
    </row>
    <row r="526" spans="1:2" x14ac:dyDescent="0.15">
      <c r="A526" s="7">
        <v>268.49</v>
      </c>
      <c r="B526" s="7">
        <v>1.29</v>
      </c>
    </row>
    <row r="527" spans="1:2" x14ac:dyDescent="0.15">
      <c r="A527" s="7">
        <v>269.47000000000003</v>
      </c>
      <c r="B527" s="7">
        <v>1.34</v>
      </c>
    </row>
    <row r="528" spans="1:2" x14ac:dyDescent="0.15">
      <c r="A528" s="7">
        <v>269.62</v>
      </c>
      <c r="B528" s="7">
        <v>1.36</v>
      </c>
    </row>
    <row r="529" spans="1:2" x14ac:dyDescent="0.15">
      <c r="A529" s="7">
        <v>269.21000000000004</v>
      </c>
      <c r="B529" s="7">
        <v>1.38</v>
      </c>
    </row>
    <row r="530" spans="1:2" x14ac:dyDescent="0.15">
      <c r="A530" s="7">
        <v>268.89999999999998</v>
      </c>
      <c r="B530" s="7">
        <v>1.38</v>
      </c>
    </row>
    <row r="531" spans="1:2" x14ac:dyDescent="0.15">
      <c r="A531" s="7">
        <v>268.08000000000004</v>
      </c>
      <c r="B531" s="7">
        <v>1.4</v>
      </c>
    </row>
    <row r="532" spans="1:2" x14ac:dyDescent="0.15">
      <c r="A532" s="7">
        <v>267.98</v>
      </c>
      <c r="B532" s="7">
        <v>1.4</v>
      </c>
    </row>
    <row r="533" spans="1:2" x14ac:dyDescent="0.15">
      <c r="A533" s="7">
        <v>268.8</v>
      </c>
      <c r="B533" s="7">
        <v>1.43</v>
      </c>
    </row>
    <row r="534" spans="1:2" x14ac:dyDescent="0.15">
      <c r="A534" s="7">
        <v>268.49</v>
      </c>
      <c r="B534" s="7">
        <v>1.43</v>
      </c>
    </row>
    <row r="535" spans="1:2" x14ac:dyDescent="0.15">
      <c r="A535" s="7">
        <v>268.13</v>
      </c>
      <c r="B535" s="7">
        <v>1.46</v>
      </c>
    </row>
    <row r="536" spans="1:2" x14ac:dyDescent="0.15">
      <c r="A536" s="7">
        <v>268.02999999999997</v>
      </c>
      <c r="B536" s="7">
        <v>1.48</v>
      </c>
    </row>
    <row r="537" spans="1:2" x14ac:dyDescent="0.15">
      <c r="A537" s="7">
        <v>269.11</v>
      </c>
      <c r="B537" s="7">
        <v>1.49</v>
      </c>
    </row>
    <row r="538" spans="1:2" x14ac:dyDescent="0.15">
      <c r="A538" s="7">
        <v>269.32</v>
      </c>
      <c r="B538" s="7">
        <v>1.53</v>
      </c>
    </row>
    <row r="539" spans="1:2" x14ac:dyDescent="0.15">
      <c r="A539" s="7">
        <v>269.26</v>
      </c>
      <c r="B539" s="7">
        <v>1.52</v>
      </c>
    </row>
    <row r="540" spans="1:2" x14ac:dyDescent="0.15">
      <c r="A540" s="7">
        <v>268.64999999999998</v>
      </c>
      <c r="B540" s="7">
        <v>1.55</v>
      </c>
    </row>
    <row r="541" spans="1:2" x14ac:dyDescent="0.15">
      <c r="A541" s="7">
        <v>267.93</v>
      </c>
      <c r="B541" s="7">
        <v>1.56</v>
      </c>
    </row>
    <row r="542" spans="1:2" x14ac:dyDescent="0.15">
      <c r="A542" s="7">
        <v>268.28999999999996</v>
      </c>
      <c r="B542" s="7">
        <v>1.58</v>
      </c>
    </row>
    <row r="543" spans="1:2" x14ac:dyDescent="0.15">
      <c r="A543" s="7">
        <v>268.8</v>
      </c>
      <c r="B543" s="7">
        <v>1.59</v>
      </c>
    </row>
    <row r="544" spans="1:2" x14ac:dyDescent="0.15">
      <c r="A544" s="7">
        <v>268.34000000000003</v>
      </c>
      <c r="B544" s="7">
        <v>1.61</v>
      </c>
    </row>
    <row r="545" spans="1:2" x14ac:dyDescent="0.15">
      <c r="A545" s="7">
        <v>268.49</v>
      </c>
      <c r="B545" s="7">
        <v>1.62</v>
      </c>
    </row>
    <row r="546" spans="1:2" x14ac:dyDescent="0.15">
      <c r="A546" s="7">
        <v>268.75</v>
      </c>
      <c r="B546" s="7">
        <v>1.65</v>
      </c>
    </row>
    <row r="547" spans="1:2" x14ac:dyDescent="0.15">
      <c r="A547" s="7">
        <v>268.49</v>
      </c>
      <c r="B547" s="7">
        <v>1.68</v>
      </c>
    </row>
    <row r="548" spans="1:2" x14ac:dyDescent="0.15">
      <c r="A548" s="7">
        <v>268.85000000000002</v>
      </c>
      <c r="B548" s="7">
        <v>1.71</v>
      </c>
    </row>
    <row r="549" spans="1:2" x14ac:dyDescent="0.15">
      <c r="A549" s="7">
        <v>268.08000000000004</v>
      </c>
      <c r="B549" s="7">
        <v>1.8</v>
      </c>
    </row>
    <row r="550" spans="1:2" x14ac:dyDescent="0.15">
      <c r="A550" s="7">
        <v>269.47000000000003</v>
      </c>
      <c r="B550" s="7">
        <v>1.83</v>
      </c>
    </row>
    <row r="551" spans="1:2" x14ac:dyDescent="0.15">
      <c r="A551" s="7">
        <v>266.07</v>
      </c>
      <c r="B551" s="7">
        <v>1.91</v>
      </c>
    </row>
    <row r="552" spans="1:2" x14ac:dyDescent="0.15">
      <c r="A552" s="7">
        <v>269.15999999999997</v>
      </c>
      <c r="B552" s="7">
        <v>1.94</v>
      </c>
    </row>
    <row r="553" spans="1:2" x14ac:dyDescent="0.15">
      <c r="A553" s="7">
        <v>268.60000000000002</v>
      </c>
      <c r="B553" s="7">
        <v>2.02</v>
      </c>
    </row>
    <row r="554" spans="1:2" x14ac:dyDescent="0.15">
      <c r="A554" s="7">
        <v>268.28999999999996</v>
      </c>
      <c r="B554" s="7">
        <v>2.0499999999999998</v>
      </c>
    </row>
    <row r="555" spans="1:2" x14ac:dyDescent="0.15">
      <c r="A555" s="7">
        <v>268.44</v>
      </c>
      <c r="B555" s="7">
        <v>2.08</v>
      </c>
    </row>
    <row r="556" spans="1:2" x14ac:dyDescent="0.15">
      <c r="A556" s="7">
        <v>271.01</v>
      </c>
      <c r="B556" s="7">
        <v>2.1800000000000002</v>
      </c>
    </row>
    <row r="557" spans="1:2" x14ac:dyDescent="0.15">
      <c r="A557" s="7">
        <v>268.24</v>
      </c>
      <c r="B557" s="7">
        <v>2.2400000000000002</v>
      </c>
    </row>
    <row r="558" spans="1:2" x14ac:dyDescent="0.15">
      <c r="A558" s="7">
        <v>269.26</v>
      </c>
      <c r="B558" s="7">
        <v>2.27</v>
      </c>
    </row>
    <row r="559" spans="1:2" x14ac:dyDescent="0.15">
      <c r="A559" s="7">
        <v>269.15999999999997</v>
      </c>
      <c r="B559" s="7">
        <v>2.3199999999999998</v>
      </c>
    </row>
    <row r="560" spans="1:2" x14ac:dyDescent="0.15">
      <c r="A560" s="7">
        <v>270.09000000000003</v>
      </c>
      <c r="B560" s="7">
        <v>2.35</v>
      </c>
    </row>
    <row r="561" spans="1:2" x14ac:dyDescent="0.15">
      <c r="A561" s="7">
        <v>269.77999999999997</v>
      </c>
      <c r="B561" s="7">
        <v>2.38</v>
      </c>
    </row>
    <row r="562" spans="1:2" x14ac:dyDescent="0.15">
      <c r="A562" s="7">
        <v>270.09000000000003</v>
      </c>
      <c r="B562" s="7">
        <v>2.4300000000000002</v>
      </c>
    </row>
    <row r="563" spans="1:2" x14ac:dyDescent="0.15">
      <c r="A563" s="7">
        <v>269.62</v>
      </c>
      <c r="B563" s="7">
        <v>2.44</v>
      </c>
    </row>
    <row r="564" spans="1:2" x14ac:dyDescent="0.15">
      <c r="A564" s="7">
        <v>269.73</v>
      </c>
      <c r="B564" s="7">
        <v>2.48</v>
      </c>
    </row>
    <row r="565" spans="1:2" x14ac:dyDescent="0.15">
      <c r="A565" s="7">
        <v>268.85000000000002</v>
      </c>
      <c r="B565" s="7">
        <v>2.5</v>
      </c>
    </row>
    <row r="566" spans="1:2" x14ac:dyDescent="0.15">
      <c r="A566" s="7">
        <v>270.19</v>
      </c>
      <c r="B566" s="7">
        <v>2.54</v>
      </c>
    </row>
    <row r="567" spans="1:2" x14ac:dyDescent="0.15">
      <c r="A567" s="7">
        <v>270.5</v>
      </c>
      <c r="B567" s="7">
        <v>2.57</v>
      </c>
    </row>
    <row r="568" spans="1:2" x14ac:dyDescent="0.15">
      <c r="A568" s="7">
        <v>270.55</v>
      </c>
      <c r="B568" s="7">
        <v>2.6</v>
      </c>
    </row>
    <row r="569" spans="1:2" x14ac:dyDescent="0.15">
      <c r="A569" s="7">
        <v>271.37</v>
      </c>
      <c r="B569" s="7">
        <v>2.64</v>
      </c>
    </row>
    <row r="570" spans="1:2" x14ac:dyDescent="0.15">
      <c r="A570" s="7">
        <v>270.64999999999998</v>
      </c>
      <c r="B570" s="7">
        <v>2.66</v>
      </c>
    </row>
    <row r="571" spans="1:2" x14ac:dyDescent="0.15">
      <c r="A571" s="7">
        <v>270.86</v>
      </c>
      <c r="B571" s="7">
        <v>2.72</v>
      </c>
    </row>
    <row r="572" spans="1:2" x14ac:dyDescent="0.15">
      <c r="A572" s="7">
        <v>270.03999999999996</v>
      </c>
      <c r="B572" s="7">
        <v>2.74</v>
      </c>
    </row>
    <row r="573" spans="1:2" x14ac:dyDescent="0.15">
      <c r="A573" s="7">
        <v>271.22000000000003</v>
      </c>
      <c r="B573" s="7">
        <v>2.78</v>
      </c>
    </row>
    <row r="574" spans="1:2" x14ac:dyDescent="0.15">
      <c r="A574" s="7">
        <v>271.12</v>
      </c>
      <c r="B574" s="7">
        <v>2.82</v>
      </c>
    </row>
    <row r="575" spans="1:2" x14ac:dyDescent="0.15">
      <c r="A575" s="7">
        <v>271.22000000000003</v>
      </c>
      <c r="B575" s="7">
        <v>2.83</v>
      </c>
    </row>
    <row r="576" spans="1:2" x14ac:dyDescent="0.15">
      <c r="A576" s="7">
        <v>271.52999999999997</v>
      </c>
      <c r="B576" s="7">
        <v>2.89</v>
      </c>
    </row>
    <row r="577" spans="1:2" x14ac:dyDescent="0.15">
      <c r="A577" s="7">
        <v>271.37</v>
      </c>
      <c r="B577" s="7">
        <v>2.92</v>
      </c>
    </row>
    <row r="578" spans="1:2" x14ac:dyDescent="0.15">
      <c r="A578" s="7">
        <v>271.22000000000003</v>
      </c>
      <c r="B578" s="7">
        <v>2.96</v>
      </c>
    </row>
    <row r="579" spans="1:2" x14ac:dyDescent="0.15">
      <c r="A579" s="7">
        <v>271.58000000000004</v>
      </c>
      <c r="B579" s="7">
        <v>2.99</v>
      </c>
    </row>
    <row r="580" spans="1:2" x14ac:dyDescent="0.15">
      <c r="A580" s="7">
        <v>271.73</v>
      </c>
      <c r="B580" s="7">
        <v>3.05</v>
      </c>
    </row>
    <row r="581" spans="1:2" x14ac:dyDescent="0.15">
      <c r="A581" s="7">
        <v>271.89</v>
      </c>
      <c r="B581" s="7">
        <v>3.08</v>
      </c>
    </row>
    <row r="582" spans="1:2" x14ac:dyDescent="0.15">
      <c r="A582" s="7">
        <v>271.99</v>
      </c>
      <c r="B582" s="7">
        <v>3.12</v>
      </c>
    </row>
    <row r="583" spans="1:2" x14ac:dyDescent="0.15">
      <c r="A583" s="7">
        <v>271.48</v>
      </c>
      <c r="B583" s="7">
        <v>3.25</v>
      </c>
    </row>
    <row r="584" spans="1:2" x14ac:dyDescent="0.15">
      <c r="A584" s="7">
        <v>272.3</v>
      </c>
      <c r="B584" s="7">
        <v>3.22</v>
      </c>
    </row>
    <row r="585" spans="1:2" x14ac:dyDescent="0.15">
      <c r="A585" s="7">
        <v>272.10000000000002</v>
      </c>
      <c r="B585" s="7">
        <v>3.25</v>
      </c>
    </row>
    <row r="586" spans="1:2" x14ac:dyDescent="0.15">
      <c r="A586" s="7">
        <v>271.89</v>
      </c>
      <c r="B586" s="7">
        <v>3.28</v>
      </c>
    </row>
    <row r="587" spans="1:2" x14ac:dyDescent="0.15">
      <c r="A587" s="7">
        <v>272.76</v>
      </c>
      <c r="B587" s="7">
        <v>3.22</v>
      </c>
    </row>
    <row r="588" spans="1:2" x14ac:dyDescent="0.15">
      <c r="A588" s="7">
        <v>274.66999999999996</v>
      </c>
      <c r="B588" s="7">
        <v>3.36</v>
      </c>
    </row>
    <row r="589" spans="1:2" x14ac:dyDescent="0.15">
      <c r="A589" s="7">
        <v>271.99</v>
      </c>
      <c r="B589" s="7">
        <v>3.41</v>
      </c>
    </row>
    <row r="590" spans="1:2" x14ac:dyDescent="0.15">
      <c r="A590" s="7">
        <v>272.03999999999996</v>
      </c>
      <c r="B590" s="7">
        <v>3.44</v>
      </c>
    </row>
    <row r="591" spans="1:2" x14ac:dyDescent="0.15">
      <c r="A591" s="7">
        <v>271.89</v>
      </c>
      <c r="B591" s="7">
        <v>3.46</v>
      </c>
    </row>
    <row r="592" spans="1:2" x14ac:dyDescent="0.15">
      <c r="A592" s="7">
        <v>273.07</v>
      </c>
      <c r="B592" s="7">
        <v>3.51</v>
      </c>
    </row>
    <row r="593" spans="1:2" x14ac:dyDescent="0.15">
      <c r="A593" s="7">
        <v>267.77</v>
      </c>
      <c r="B593" s="7">
        <v>3.55</v>
      </c>
    </row>
    <row r="594" spans="1:2" x14ac:dyDescent="0.15">
      <c r="A594" s="7">
        <v>272.91999999999996</v>
      </c>
      <c r="B594" s="7">
        <v>3.6</v>
      </c>
    </row>
    <row r="595" spans="1:2" x14ac:dyDescent="0.15">
      <c r="A595" s="7">
        <v>272.65999999999997</v>
      </c>
      <c r="B595" s="7">
        <v>3.63</v>
      </c>
    </row>
    <row r="596" spans="1:2" x14ac:dyDescent="0.15">
      <c r="A596" s="7">
        <v>272.82</v>
      </c>
      <c r="B596" s="7">
        <v>3.69</v>
      </c>
    </row>
    <row r="597" spans="1:2" x14ac:dyDescent="0.15">
      <c r="A597" s="7">
        <v>272.61</v>
      </c>
      <c r="B597" s="7">
        <v>3.71</v>
      </c>
    </row>
    <row r="598" spans="1:2" x14ac:dyDescent="0.15">
      <c r="A598" s="7">
        <v>273.23</v>
      </c>
      <c r="B598" s="7">
        <v>3.74</v>
      </c>
    </row>
    <row r="599" spans="1:2" x14ac:dyDescent="0.15">
      <c r="A599" s="7">
        <v>273.43</v>
      </c>
      <c r="B599" s="7">
        <v>3.78</v>
      </c>
    </row>
    <row r="600" spans="1:2" x14ac:dyDescent="0.15">
      <c r="A600" s="7">
        <v>273.33000000000004</v>
      </c>
      <c r="B600" s="7">
        <v>3.8</v>
      </c>
    </row>
    <row r="601" spans="1:2" x14ac:dyDescent="0.15">
      <c r="A601" s="7">
        <v>273.13</v>
      </c>
      <c r="B601" s="7">
        <v>3.88</v>
      </c>
    </row>
    <row r="602" spans="1:2" x14ac:dyDescent="0.15">
      <c r="A602" s="7">
        <v>272.71000000000004</v>
      </c>
      <c r="B602" s="7">
        <v>3.9</v>
      </c>
    </row>
    <row r="603" spans="1:2" x14ac:dyDescent="0.15">
      <c r="A603" s="7">
        <v>274.36</v>
      </c>
      <c r="B603" s="7">
        <v>3.96</v>
      </c>
    </row>
    <row r="604" spans="1:2" x14ac:dyDescent="0.15">
      <c r="A604" s="7">
        <v>270.03999999999996</v>
      </c>
      <c r="B604" s="7">
        <v>4.01</v>
      </c>
    </row>
    <row r="605" spans="1:2" x14ac:dyDescent="0.15">
      <c r="A605" s="7">
        <v>274.05</v>
      </c>
      <c r="B605" s="7">
        <v>4.0599999999999996</v>
      </c>
    </row>
    <row r="606" spans="1:2" x14ac:dyDescent="0.15">
      <c r="A606" s="7">
        <v>274.31</v>
      </c>
      <c r="B606" s="7">
        <v>4.1500000000000004</v>
      </c>
    </row>
    <row r="607" spans="1:2" x14ac:dyDescent="0.15">
      <c r="A607" s="7">
        <v>274.31</v>
      </c>
      <c r="B607" s="7">
        <v>4.1900000000000004</v>
      </c>
    </row>
    <row r="608" spans="1:2" x14ac:dyDescent="0.15">
      <c r="A608" s="7">
        <v>274.14999999999998</v>
      </c>
      <c r="B608" s="7">
        <v>4.2300000000000004</v>
      </c>
    </row>
    <row r="609" spans="1:2" x14ac:dyDescent="0.15">
      <c r="A609" s="7">
        <v>274.21000000000004</v>
      </c>
      <c r="B609" s="7">
        <v>4.2699999999999996</v>
      </c>
    </row>
    <row r="610" spans="1:2" x14ac:dyDescent="0.15">
      <c r="A610" s="7">
        <v>274.62</v>
      </c>
      <c r="B610" s="7">
        <v>4.29</v>
      </c>
    </row>
    <row r="611" spans="1:2" x14ac:dyDescent="0.15">
      <c r="A611" s="7">
        <v>273.89999999999998</v>
      </c>
      <c r="B611" s="7">
        <v>4.3499999999999996</v>
      </c>
    </row>
    <row r="612" spans="1:2" x14ac:dyDescent="0.15">
      <c r="A612" s="7">
        <v>274.14999999999998</v>
      </c>
      <c r="B612" s="7">
        <v>4.38</v>
      </c>
    </row>
    <row r="613" spans="1:2" x14ac:dyDescent="0.15">
      <c r="A613" s="7">
        <v>274.31</v>
      </c>
      <c r="B613" s="7">
        <v>4.45</v>
      </c>
    </row>
    <row r="614" spans="1:2" x14ac:dyDescent="0.15">
      <c r="A614" s="7">
        <v>275.08000000000004</v>
      </c>
      <c r="B614" s="7">
        <v>4.4800000000000004</v>
      </c>
    </row>
    <row r="615" spans="1:2" x14ac:dyDescent="0.15">
      <c r="A615" s="7">
        <v>274.31</v>
      </c>
      <c r="B615" s="7">
        <v>4.54</v>
      </c>
    </row>
    <row r="616" spans="1:2" x14ac:dyDescent="0.15">
      <c r="A616" s="7">
        <v>273.95</v>
      </c>
      <c r="B616" s="7">
        <v>4.5599999999999996</v>
      </c>
    </row>
    <row r="617" spans="1:2" x14ac:dyDescent="0.15">
      <c r="A617" s="7">
        <v>275.39</v>
      </c>
      <c r="B617" s="7">
        <v>4.5999999999999996</v>
      </c>
    </row>
    <row r="618" spans="1:2" x14ac:dyDescent="0.15">
      <c r="A618" s="7">
        <v>275.8</v>
      </c>
      <c r="B618" s="7">
        <v>4.6500000000000004</v>
      </c>
    </row>
    <row r="619" spans="1:2" x14ac:dyDescent="0.15">
      <c r="A619" s="7">
        <v>275.18</v>
      </c>
      <c r="B619" s="7">
        <v>4.72</v>
      </c>
    </row>
    <row r="620" spans="1:2" x14ac:dyDescent="0.15">
      <c r="A620" s="7">
        <v>275.08000000000004</v>
      </c>
      <c r="B620" s="7">
        <v>4.8099999999999996</v>
      </c>
    </row>
    <row r="621" spans="1:2" x14ac:dyDescent="0.15">
      <c r="A621" s="7">
        <v>275.34000000000003</v>
      </c>
      <c r="B621" s="7">
        <v>4.83</v>
      </c>
    </row>
    <row r="622" spans="1:2" x14ac:dyDescent="0.15">
      <c r="A622" s="7">
        <v>275.96000000000004</v>
      </c>
      <c r="B622" s="7">
        <v>4.88</v>
      </c>
    </row>
    <row r="623" spans="1:2" x14ac:dyDescent="0.15">
      <c r="A623" s="7">
        <v>275.60000000000002</v>
      </c>
      <c r="B623" s="7">
        <v>4.92</v>
      </c>
    </row>
    <row r="624" spans="1:2" x14ac:dyDescent="0.15">
      <c r="A624" s="7">
        <v>275.08000000000004</v>
      </c>
      <c r="B624" s="7">
        <v>4.9400000000000004</v>
      </c>
    </row>
    <row r="625" spans="1:2" x14ac:dyDescent="0.15">
      <c r="A625" s="7">
        <v>274.46000000000004</v>
      </c>
      <c r="B625" s="7">
        <v>4.96</v>
      </c>
    </row>
    <row r="626" spans="1:2" x14ac:dyDescent="0.15">
      <c r="A626" s="7">
        <v>275.28999999999996</v>
      </c>
      <c r="B626" s="7">
        <v>5.0599999999999996</v>
      </c>
    </row>
    <row r="627" spans="1:2" x14ac:dyDescent="0.15">
      <c r="A627" s="7">
        <v>275.85000000000002</v>
      </c>
      <c r="B627" s="7">
        <v>5.09</v>
      </c>
    </row>
    <row r="628" spans="1:2" x14ac:dyDescent="0.15">
      <c r="A628" s="7">
        <v>275.53999999999996</v>
      </c>
      <c r="B628" s="7">
        <v>5.1100000000000003</v>
      </c>
    </row>
    <row r="629" spans="1:2" x14ac:dyDescent="0.15">
      <c r="A629" s="7">
        <v>275.85000000000002</v>
      </c>
      <c r="B629" s="7">
        <v>5.16</v>
      </c>
    </row>
    <row r="630" spans="1:2" x14ac:dyDescent="0.15">
      <c r="A630" s="7">
        <v>276.06</v>
      </c>
      <c r="B630" s="7">
        <v>5.19</v>
      </c>
    </row>
    <row r="631" spans="1:2" x14ac:dyDescent="0.15">
      <c r="A631" s="7">
        <v>275.53999999999996</v>
      </c>
      <c r="B631" s="7">
        <v>5.22</v>
      </c>
    </row>
    <row r="632" spans="1:2" x14ac:dyDescent="0.15">
      <c r="A632" s="7">
        <v>275.28999999999996</v>
      </c>
      <c r="B632" s="7">
        <v>5.28</v>
      </c>
    </row>
    <row r="633" spans="1:2" x14ac:dyDescent="0.15">
      <c r="A633" s="7">
        <v>275.08000000000004</v>
      </c>
      <c r="B633" s="7">
        <v>5.31</v>
      </c>
    </row>
    <row r="634" spans="1:2" x14ac:dyDescent="0.15">
      <c r="A634" s="7">
        <v>276.63</v>
      </c>
      <c r="B634" s="7">
        <v>5.39</v>
      </c>
    </row>
    <row r="635" spans="1:2" x14ac:dyDescent="0.15">
      <c r="A635" s="7">
        <v>276.26</v>
      </c>
      <c r="B635" s="7">
        <v>5.45</v>
      </c>
    </row>
    <row r="636" spans="1:2" x14ac:dyDescent="0.15">
      <c r="A636" s="7">
        <v>276.26</v>
      </c>
      <c r="B636" s="7">
        <v>5.47</v>
      </c>
    </row>
    <row r="637" spans="1:2" x14ac:dyDescent="0.15">
      <c r="A637" s="7">
        <v>275.89999999999998</v>
      </c>
      <c r="B637" s="7">
        <v>5.53</v>
      </c>
    </row>
    <row r="638" spans="1:2" x14ac:dyDescent="0.15">
      <c r="A638" s="7">
        <v>276.73</v>
      </c>
      <c r="B638" s="7">
        <v>5.56</v>
      </c>
    </row>
    <row r="639" spans="1:2" x14ac:dyDescent="0.15">
      <c r="A639" s="7">
        <v>275.39</v>
      </c>
      <c r="B639" s="7">
        <v>5.59</v>
      </c>
    </row>
    <row r="640" spans="1:2" x14ac:dyDescent="0.15">
      <c r="A640" s="7">
        <v>276.15999999999997</v>
      </c>
      <c r="B640" s="7">
        <v>5.65</v>
      </c>
    </row>
    <row r="641" spans="1:2" x14ac:dyDescent="0.15">
      <c r="A641" s="7">
        <v>276.15999999999997</v>
      </c>
      <c r="B641" s="7">
        <v>5.67</v>
      </c>
    </row>
    <row r="642" spans="1:2" x14ac:dyDescent="0.15">
      <c r="A642" s="7">
        <v>277.60000000000002</v>
      </c>
      <c r="B642" s="7">
        <v>5.77</v>
      </c>
    </row>
    <row r="643" spans="1:2" x14ac:dyDescent="0.15">
      <c r="A643" s="7">
        <v>274.98</v>
      </c>
      <c r="B643" s="7">
        <v>5.82</v>
      </c>
    </row>
    <row r="644" spans="1:2" x14ac:dyDescent="0.15">
      <c r="A644" s="7">
        <v>274.87</v>
      </c>
      <c r="B644" s="7">
        <v>5.84</v>
      </c>
    </row>
    <row r="645" spans="1:2" x14ac:dyDescent="0.15">
      <c r="A645" s="7">
        <v>275.39</v>
      </c>
      <c r="B645" s="7">
        <v>5.87</v>
      </c>
    </row>
    <row r="646" spans="1:2" x14ac:dyDescent="0.15">
      <c r="A646" s="7">
        <v>271.22000000000003</v>
      </c>
      <c r="B646" s="7">
        <v>5.94</v>
      </c>
    </row>
    <row r="647" spans="1:2" x14ac:dyDescent="0.15">
      <c r="A647" s="7">
        <v>276.41999999999996</v>
      </c>
      <c r="B647" s="7">
        <v>5.96</v>
      </c>
    </row>
    <row r="648" spans="1:2" x14ac:dyDescent="0.15">
      <c r="A648" s="7">
        <v>276.37</v>
      </c>
      <c r="B648" s="7">
        <v>6.02</v>
      </c>
    </row>
    <row r="649" spans="1:2" x14ac:dyDescent="0.15">
      <c r="A649" s="7">
        <v>276.11</v>
      </c>
      <c r="B649" s="7">
        <v>6.05</v>
      </c>
    </row>
    <row r="650" spans="1:2" x14ac:dyDescent="0.15">
      <c r="A650" s="7">
        <v>275.28999999999996</v>
      </c>
      <c r="B650" s="7">
        <v>6.1</v>
      </c>
    </row>
    <row r="651" spans="1:2" x14ac:dyDescent="0.15">
      <c r="A651" s="7">
        <v>275.08000000000004</v>
      </c>
      <c r="B651" s="7">
        <v>6.14</v>
      </c>
    </row>
    <row r="652" spans="1:2" x14ac:dyDescent="0.15">
      <c r="A652" s="7">
        <v>275.53999999999996</v>
      </c>
      <c r="B652" s="7">
        <v>6.17</v>
      </c>
    </row>
    <row r="653" spans="1:2" x14ac:dyDescent="0.15">
      <c r="A653" s="7">
        <v>275.53999999999996</v>
      </c>
      <c r="B653" s="7">
        <v>6.23</v>
      </c>
    </row>
    <row r="654" spans="1:2" x14ac:dyDescent="0.15">
      <c r="A654" s="7">
        <v>276.15999999999997</v>
      </c>
      <c r="B654" s="7">
        <v>6.26</v>
      </c>
    </row>
    <row r="655" spans="1:2" x14ac:dyDescent="0.15">
      <c r="A655" s="7">
        <v>276.11</v>
      </c>
      <c r="B655" s="7">
        <v>6.31</v>
      </c>
    </row>
    <row r="656" spans="1:2" x14ac:dyDescent="0.15">
      <c r="A656" s="7">
        <v>275.96000000000004</v>
      </c>
      <c r="B656" s="7">
        <v>6.34</v>
      </c>
    </row>
    <row r="657" spans="1:2" x14ac:dyDescent="0.15">
      <c r="A657" s="7">
        <v>276.15999999999997</v>
      </c>
      <c r="B657" s="7">
        <v>6.39</v>
      </c>
    </row>
    <row r="658" spans="1:2" x14ac:dyDescent="0.15">
      <c r="A658" s="7">
        <v>275.39</v>
      </c>
      <c r="B658" s="7">
        <v>6.43</v>
      </c>
    </row>
    <row r="659" spans="1:2" x14ac:dyDescent="0.15">
      <c r="A659" s="7">
        <v>277.5</v>
      </c>
      <c r="B659" s="7">
        <v>6.52</v>
      </c>
    </row>
    <row r="660" spans="1:2" x14ac:dyDescent="0.15">
      <c r="A660" s="7">
        <v>276.15999999999997</v>
      </c>
      <c r="B660" s="7">
        <v>6.55</v>
      </c>
    </row>
    <row r="661" spans="1:2" x14ac:dyDescent="0.15">
      <c r="A661" s="7">
        <v>275.34000000000003</v>
      </c>
      <c r="B661" s="7">
        <v>6.6</v>
      </c>
    </row>
    <row r="662" spans="1:2" x14ac:dyDescent="0.15">
      <c r="A662" s="7">
        <v>276.32</v>
      </c>
      <c r="B662" s="7">
        <v>6.65</v>
      </c>
    </row>
    <row r="663" spans="1:2" x14ac:dyDescent="0.15">
      <c r="A663" s="7">
        <v>275.08000000000004</v>
      </c>
      <c r="B663" s="7">
        <v>6.7</v>
      </c>
    </row>
    <row r="664" spans="1:2" x14ac:dyDescent="0.15">
      <c r="A664" s="7">
        <v>275.44</v>
      </c>
      <c r="B664" s="7">
        <v>6.73</v>
      </c>
    </row>
    <row r="665" spans="1:2" x14ac:dyDescent="0.15">
      <c r="A665" s="7">
        <v>275.08000000000004</v>
      </c>
      <c r="B665" s="7">
        <v>6.8</v>
      </c>
    </row>
    <row r="666" spans="1:2" x14ac:dyDescent="0.15">
      <c r="A666" s="7">
        <v>275.49</v>
      </c>
      <c r="B666" s="7">
        <v>6.83</v>
      </c>
    </row>
    <row r="667" spans="1:2" x14ac:dyDescent="0.15">
      <c r="A667" s="7">
        <v>275.75</v>
      </c>
      <c r="B667" s="7">
        <v>6.86</v>
      </c>
    </row>
    <row r="668" spans="1:2" x14ac:dyDescent="0.15">
      <c r="A668" s="7">
        <v>274.87</v>
      </c>
      <c r="B668" s="7">
        <v>6.92</v>
      </c>
    </row>
    <row r="669" spans="1:2" x14ac:dyDescent="0.15">
      <c r="A669" s="7">
        <v>276.06</v>
      </c>
      <c r="B669" s="7">
        <v>6.94</v>
      </c>
    </row>
    <row r="670" spans="1:2" x14ac:dyDescent="0.15">
      <c r="A670" s="7">
        <v>277.76</v>
      </c>
      <c r="B670" s="7">
        <v>7.04</v>
      </c>
    </row>
    <row r="671" spans="1:2" x14ac:dyDescent="0.15">
      <c r="A671" s="7">
        <v>275.75</v>
      </c>
      <c r="B671" s="7">
        <v>7.08</v>
      </c>
    </row>
    <row r="672" spans="1:2" x14ac:dyDescent="0.15">
      <c r="A672" s="7">
        <v>277.03999999999996</v>
      </c>
      <c r="B672" s="7">
        <v>7.18</v>
      </c>
    </row>
    <row r="673" spans="1:2" x14ac:dyDescent="0.15">
      <c r="A673" s="7">
        <v>275.60000000000002</v>
      </c>
      <c r="B673" s="7">
        <v>7.25</v>
      </c>
    </row>
    <row r="674" spans="1:2" x14ac:dyDescent="0.15">
      <c r="A674" s="7">
        <v>276.21000000000004</v>
      </c>
      <c r="B674" s="7">
        <v>7.32</v>
      </c>
    </row>
    <row r="675" spans="1:2" x14ac:dyDescent="0.15">
      <c r="A675" s="7">
        <v>272.25</v>
      </c>
      <c r="B675" s="7">
        <v>7.36</v>
      </c>
    </row>
    <row r="676" spans="1:2" x14ac:dyDescent="0.15">
      <c r="A676" s="7">
        <v>275.8</v>
      </c>
      <c r="B676" s="7">
        <v>7.41</v>
      </c>
    </row>
    <row r="677" spans="1:2" x14ac:dyDescent="0.15">
      <c r="A677" s="7">
        <v>276.47000000000003</v>
      </c>
      <c r="B677" s="7">
        <v>7.46</v>
      </c>
    </row>
    <row r="678" spans="1:2" x14ac:dyDescent="0.15">
      <c r="A678" s="7">
        <v>270.71000000000004</v>
      </c>
      <c r="B678" s="7">
        <v>7.49</v>
      </c>
    </row>
    <row r="679" spans="1:2" x14ac:dyDescent="0.15">
      <c r="A679" s="7">
        <v>276.06</v>
      </c>
      <c r="B679" s="7">
        <v>7.55</v>
      </c>
    </row>
    <row r="680" spans="1:2" x14ac:dyDescent="0.15">
      <c r="A680" s="7">
        <v>275.44</v>
      </c>
      <c r="B680" s="7">
        <v>7.58</v>
      </c>
    </row>
    <row r="681" spans="1:2" x14ac:dyDescent="0.15">
      <c r="A681" s="7">
        <v>275.8</v>
      </c>
      <c r="B681" s="7">
        <v>7.65</v>
      </c>
    </row>
    <row r="682" spans="1:2" x14ac:dyDescent="0.15">
      <c r="A682" s="7">
        <v>274.57</v>
      </c>
      <c r="B682" s="7">
        <v>7.66</v>
      </c>
    </row>
    <row r="683" spans="1:2" x14ac:dyDescent="0.15">
      <c r="A683" s="7">
        <v>275.85000000000002</v>
      </c>
      <c r="B683" s="7">
        <v>7.76</v>
      </c>
    </row>
    <row r="684" spans="1:2" x14ac:dyDescent="0.15">
      <c r="A684" s="7">
        <v>275.23</v>
      </c>
      <c r="B684" s="7">
        <v>7.77</v>
      </c>
    </row>
    <row r="685" spans="1:2" x14ac:dyDescent="0.15">
      <c r="A685" s="7">
        <v>274.31</v>
      </c>
      <c r="B685" s="7">
        <v>7.85</v>
      </c>
    </row>
    <row r="686" spans="1:2" x14ac:dyDescent="0.15">
      <c r="A686" s="7">
        <v>275.44</v>
      </c>
      <c r="B686" s="7">
        <v>7.87</v>
      </c>
    </row>
    <row r="687" spans="1:2" x14ac:dyDescent="0.15">
      <c r="A687" s="7">
        <v>274.82</v>
      </c>
      <c r="B687" s="7">
        <v>7.89</v>
      </c>
    </row>
    <row r="688" spans="1:2" x14ac:dyDescent="0.15">
      <c r="A688" s="7">
        <v>274.14999999999998</v>
      </c>
      <c r="B688" s="7">
        <v>7.99</v>
      </c>
    </row>
    <row r="689" spans="1:2" x14ac:dyDescent="0.15">
      <c r="A689" s="7">
        <v>273.43</v>
      </c>
      <c r="B689" s="7">
        <v>8.01</v>
      </c>
    </row>
    <row r="690" spans="1:2" x14ac:dyDescent="0.15">
      <c r="A690" s="7">
        <v>269.77999999999997</v>
      </c>
      <c r="B690" s="7">
        <v>8.09</v>
      </c>
    </row>
    <row r="691" spans="1:2" x14ac:dyDescent="0.15">
      <c r="A691" s="7">
        <v>274.31</v>
      </c>
      <c r="B691" s="7">
        <v>8.11</v>
      </c>
    </row>
    <row r="692" spans="1:2" x14ac:dyDescent="0.15">
      <c r="A692" s="7">
        <v>274.87</v>
      </c>
      <c r="B692" s="7">
        <v>8.15</v>
      </c>
    </row>
    <row r="693" spans="1:2" x14ac:dyDescent="0.15">
      <c r="A693" s="7">
        <v>274.36</v>
      </c>
      <c r="B693" s="7">
        <v>8.26</v>
      </c>
    </row>
    <row r="694" spans="1:2" x14ac:dyDescent="0.15">
      <c r="A694" s="7">
        <v>274.93</v>
      </c>
      <c r="B694" s="7">
        <v>8.31</v>
      </c>
    </row>
    <row r="695" spans="1:2" x14ac:dyDescent="0.15">
      <c r="A695" s="7">
        <v>274.36</v>
      </c>
      <c r="B695" s="7">
        <v>8.36</v>
      </c>
    </row>
    <row r="696" spans="1:2" x14ac:dyDescent="0.15">
      <c r="A696" s="7">
        <v>274.40999999999997</v>
      </c>
      <c r="B696" s="7">
        <v>8.42</v>
      </c>
    </row>
    <row r="697" spans="1:2" x14ac:dyDescent="0.15">
      <c r="A697" s="7">
        <v>273.59000000000003</v>
      </c>
      <c r="B697" s="7">
        <v>8.4499999999999993</v>
      </c>
    </row>
    <row r="698" spans="1:2" x14ac:dyDescent="0.15">
      <c r="A698" s="7">
        <v>272.2</v>
      </c>
      <c r="B698" s="7">
        <v>8.49</v>
      </c>
    </row>
    <row r="699" spans="1:2" x14ac:dyDescent="0.15">
      <c r="A699" s="7">
        <v>272.82</v>
      </c>
      <c r="B699" s="7">
        <v>8.5500000000000007</v>
      </c>
    </row>
    <row r="700" spans="1:2" x14ac:dyDescent="0.15">
      <c r="A700" s="7">
        <v>271.89</v>
      </c>
      <c r="B700" s="7">
        <v>8.58</v>
      </c>
    </row>
    <row r="701" spans="1:2" x14ac:dyDescent="0.15">
      <c r="A701" s="7">
        <v>271.37</v>
      </c>
      <c r="B701" s="7">
        <v>8.66</v>
      </c>
    </row>
    <row r="702" spans="1:2" x14ac:dyDescent="0.15">
      <c r="A702" s="7">
        <v>266.27999999999997</v>
      </c>
      <c r="B702" s="7">
        <v>8.68</v>
      </c>
    </row>
    <row r="703" spans="1:2" x14ac:dyDescent="0.15">
      <c r="A703" s="7">
        <v>270.90999999999997</v>
      </c>
      <c r="B703" s="7">
        <v>8.7899999999999991</v>
      </c>
    </row>
    <row r="704" spans="1:2" x14ac:dyDescent="0.15">
      <c r="A704" s="7">
        <v>271.52999999999997</v>
      </c>
      <c r="B704" s="7">
        <v>8.91</v>
      </c>
    </row>
    <row r="705" spans="1:2" x14ac:dyDescent="0.15">
      <c r="A705" s="7">
        <v>269.73</v>
      </c>
      <c r="B705" s="7">
        <v>8.9499999999999993</v>
      </c>
    </row>
    <row r="706" spans="1:2" x14ac:dyDescent="0.15">
      <c r="A706" s="7">
        <v>268.8</v>
      </c>
      <c r="B706" s="7">
        <v>9.01</v>
      </c>
    </row>
    <row r="707" spans="1:2" x14ac:dyDescent="0.15">
      <c r="A707" s="7">
        <v>268.64999999999998</v>
      </c>
      <c r="B707" s="7">
        <v>9.0500000000000007</v>
      </c>
    </row>
    <row r="708" spans="1:2" x14ac:dyDescent="0.15">
      <c r="A708" s="7">
        <v>268.60000000000002</v>
      </c>
      <c r="B708" s="7">
        <v>9.11</v>
      </c>
    </row>
    <row r="709" spans="1:2" x14ac:dyDescent="0.15">
      <c r="A709" s="7">
        <v>268.24</v>
      </c>
      <c r="B709" s="7">
        <v>9.15</v>
      </c>
    </row>
    <row r="710" spans="1:2" x14ac:dyDescent="0.15">
      <c r="A710" s="7">
        <v>267.93</v>
      </c>
      <c r="B710" s="7">
        <v>9.09</v>
      </c>
    </row>
    <row r="711" spans="1:2" x14ac:dyDescent="0.15">
      <c r="A711" s="7">
        <v>268.7</v>
      </c>
      <c r="B711" s="7">
        <v>9.25</v>
      </c>
    </row>
    <row r="712" spans="1:2" x14ac:dyDescent="0.15">
      <c r="A712" s="7">
        <v>267.14999999999998</v>
      </c>
      <c r="B712" s="7">
        <v>9.2899999999999991</v>
      </c>
    </row>
    <row r="713" spans="1:2" x14ac:dyDescent="0.15">
      <c r="A713" s="7">
        <v>265.91999999999996</v>
      </c>
      <c r="B713" s="7">
        <v>9.36</v>
      </c>
    </row>
    <row r="714" spans="1:2" x14ac:dyDescent="0.15">
      <c r="A714" s="7">
        <v>266.69</v>
      </c>
      <c r="B714" s="7">
        <v>9.39</v>
      </c>
    </row>
    <row r="715" spans="1:2" x14ac:dyDescent="0.15">
      <c r="A715" s="7">
        <v>266.95</v>
      </c>
      <c r="B715" s="7">
        <v>9.4499999999999993</v>
      </c>
    </row>
    <row r="716" spans="1:2" x14ac:dyDescent="0.15">
      <c r="A716" s="7">
        <v>266.23</v>
      </c>
      <c r="B716" s="7">
        <v>9.56</v>
      </c>
    </row>
    <row r="717" spans="1:2" x14ac:dyDescent="0.15">
      <c r="A717" s="7">
        <v>264.12</v>
      </c>
      <c r="B717" s="7">
        <v>9.57</v>
      </c>
    </row>
    <row r="718" spans="1:2" x14ac:dyDescent="0.15">
      <c r="A718" s="7">
        <v>264.32</v>
      </c>
      <c r="B718" s="7">
        <v>9.61</v>
      </c>
    </row>
    <row r="719" spans="1:2" x14ac:dyDescent="0.15">
      <c r="A719" s="7">
        <v>263.28999999999996</v>
      </c>
      <c r="B719" s="7">
        <v>9.64</v>
      </c>
    </row>
    <row r="720" spans="1:2" x14ac:dyDescent="0.15">
      <c r="A720" s="7">
        <v>262.83000000000004</v>
      </c>
      <c r="B720" s="7">
        <v>9.7100000000000009</v>
      </c>
    </row>
    <row r="721" spans="1:2" x14ac:dyDescent="0.15">
      <c r="A721" s="7">
        <v>263.03999999999996</v>
      </c>
      <c r="B721" s="7">
        <v>9.75</v>
      </c>
    </row>
    <row r="722" spans="1:2" x14ac:dyDescent="0.15">
      <c r="A722" s="7">
        <v>262.32</v>
      </c>
      <c r="B722" s="7">
        <v>9.82</v>
      </c>
    </row>
    <row r="723" spans="1:2" x14ac:dyDescent="0.15">
      <c r="A723" s="7">
        <v>263.5</v>
      </c>
      <c r="B723" s="7">
        <v>9.8800000000000008</v>
      </c>
    </row>
    <row r="724" spans="1:2" x14ac:dyDescent="0.15">
      <c r="A724" s="7">
        <v>260.57</v>
      </c>
      <c r="B724" s="7">
        <v>9.93</v>
      </c>
    </row>
    <row r="725" spans="1:2" x14ac:dyDescent="0.15">
      <c r="A725" s="7">
        <v>260.66999999999996</v>
      </c>
      <c r="B725" s="7">
        <v>9.9700000000000006</v>
      </c>
    </row>
    <row r="726" spans="1:2" x14ac:dyDescent="0.15">
      <c r="A726" s="7">
        <v>260.31</v>
      </c>
      <c r="B726" s="7">
        <v>10.01</v>
      </c>
    </row>
    <row r="727" spans="1:2" x14ac:dyDescent="0.15">
      <c r="A727" s="7">
        <v>261.02999999999997</v>
      </c>
      <c r="B727" s="7">
        <v>10.08</v>
      </c>
    </row>
    <row r="728" spans="1:2" x14ac:dyDescent="0.15">
      <c r="A728" s="7">
        <v>259.53999999999996</v>
      </c>
      <c r="B728" s="7">
        <v>10.11</v>
      </c>
    </row>
    <row r="729" spans="1:2" x14ac:dyDescent="0.15">
      <c r="A729" s="7">
        <v>260.77</v>
      </c>
      <c r="B729" s="7">
        <v>10.18</v>
      </c>
    </row>
    <row r="730" spans="1:2" x14ac:dyDescent="0.15">
      <c r="A730" s="7">
        <v>258.56</v>
      </c>
      <c r="B730" s="7">
        <v>10.210000000000001</v>
      </c>
    </row>
    <row r="731" spans="1:2" x14ac:dyDescent="0.15">
      <c r="A731" s="7">
        <v>257.37</v>
      </c>
      <c r="B731" s="7">
        <v>10.29</v>
      </c>
    </row>
    <row r="732" spans="1:2" x14ac:dyDescent="0.15">
      <c r="A732" s="7">
        <v>257.16999999999996</v>
      </c>
      <c r="B732" s="7">
        <v>10.32</v>
      </c>
    </row>
    <row r="733" spans="1:2" x14ac:dyDescent="0.15">
      <c r="A733" s="7">
        <v>257.22000000000003</v>
      </c>
      <c r="B733" s="7">
        <v>10.4</v>
      </c>
    </row>
    <row r="734" spans="1:2" x14ac:dyDescent="0.15">
      <c r="A734" s="7">
        <v>257.07</v>
      </c>
      <c r="B734" s="7">
        <v>10.47</v>
      </c>
    </row>
    <row r="735" spans="1:2" x14ac:dyDescent="0.15">
      <c r="A735" s="7">
        <v>254.29</v>
      </c>
      <c r="B735" s="7">
        <v>10.53</v>
      </c>
    </row>
    <row r="736" spans="1:2" x14ac:dyDescent="0.15">
      <c r="A736" s="7">
        <v>254.44</v>
      </c>
      <c r="B736" s="7">
        <v>10.57</v>
      </c>
    </row>
    <row r="737" spans="1:2" x14ac:dyDescent="0.15">
      <c r="A737" s="7">
        <v>253.67</v>
      </c>
      <c r="B737" s="7">
        <v>10.63</v>
      </c>
    </row>
    <row r="738" spans="1:2" x14ac:dyDescent="0.15">
      <c r="A738" s="7">
        <v>253.41</v>
      </c>
      <c r="B738" s="7">
        <v>10.75</v>
      </c>
    </row>
    <row r="739" spans="1:2" x14ac:dyDescent="0.15">
      <c r="A739" s="7">
        <v>253.31</v>
      </c>
      <c r="B739" s="7">
        <v>10.86</v>
      </c>
    </row>
    <row r="740" spans="1:2" x14ac:dyDescent="0.15">
      <c r="A740" s="7">
        <v>253.46</v>
      </c>
      <c r="B740" s="7">
        <v>10.84</v>
      </c>
    </row>
    <row r="741" spans="1:2" x14ac:dyDescent="0.15">
      <c r="A741" s="7">
        <v>251.87</v>
      </c>
      <c r="B741" s="7">
        <v>10.9</v>
      </c>
    </row>
    <row r="742" spans="1:2" x14ac:dyDescent="0.15">
      <c r="A742" s="7">
        <v>249.81</v>
      </c>
      <c r="B742" s="7">
        <v>11.01</v>
      </c>
    </row>
    <row r="743" spans="1:2" x14ac:dyDescent="0.15">
      <c r="A743" s="7">
        <v>250.17</v>
      </c>
      <c r="B743" s="7">
        <v>11.05</v>
      </c>
    </row>
    <row r="744" spans="1:2" x14ac:dyDescent="0.15">
      <c r="A744" s="7">
        <v>248.98</v>
      </c>
      <c r="B744" s="7">
        <v>11.12</v>
      </c>
    </row>
    <row r="745" spans="1:2" x14ac:dyDescent="0.15">
      <c r="A745" s="7">
        <v>249.24</v>
      </c>
      <c r="B745" s="7">
        <v>11.19</v>
      </c>
    </row>
    <row r="746" spans="1:2" x14ac:dyDescent="0.15">
      <c r="A746" s="7">
        <v>248.21</v>
      </c>
      <c r="B746" s="7">
        <v>11.18</v>
      </c>
    </row>
    <row r="747" spans="1:2" x14ac:dyDescent="0.15">
      <c r="A747" s="7">
        <v>247.03</v>
      </c>
      <c r="B747" s="7">
        <v>11.23</v>
      </c>
    </row>
    <row r="748" spans="1:2" x14ac:dyDescent="0.15">
      <c r="A748" s="7">
        <v>246.36</v>
      </c>
      <c r="B748" s="7">
        <v>11.44</v>
      </c>
    </row>
    <row r="749" spans="1:2" x14ac:dyDescent="0.15">
      <c r="A749" s="7">
        <v>245.9</v>
      </c>
      <c r="B749" s="7">
        <v>11.38</v>
      </c>
    </row>
    <row r="750" spans="1:2" x14ac:dyDescent="0.15">
      <c r="A750" s="7">
        <v>245.59</v>
      </c>
      <c r="B750" s="7">
        <v>11.38</v>
      </c>
    </row>
    <row r="751" spans="1:2" x14ac:dyDescent="0.15">
      <c r="A751" s="7">
        <v>245.59</v>
      </c>
      <c r="B751" s="7">
        <v>11.47</v>
      </c>
    </row>
    <row r="752" spans="1:2" x14ac:dyDescent="0.15">
      <c r="A752" s="7">
        <v>245.07</v>
      </c>
      <c r="B752" s="7">
        <v>11.51</v>
      </c>
    </row>
    <row r="753" spans="1:2" x14ac:dyDescent="0.15">
      <c r="A753" s="7">
        <v>244.15</v>
      </c>
      <c r="B753" s="7">
        <v>11.55</v>
      </c>
    </row>
    <row r="754" spans="1:2" x14ac:dyDescent="0.15">
      <c r="A754" s="7">
        <v>243.12</v>
      </c>
      <c r="B754" s="7">
        <v>11.63</v>
      </c>
    </row>
    <row r="755" spans="1:2" x14ac:dyDescent="0.15">
      <c r="A755" s="7">
        <v>241.73</v>
      </c>
      <c r="B755" s="7">
        <v>11.66</v>
      </c>
    </row>
    <row r="756" spans="1:2" x14ac:dyDescent="0.15">
      <c r="A756" s="7">
        <v>241.52</v>
      </c>
      <c r="B756" s="7">
        <v>11.73</v>
      </c>
    </row>
    <row r="757" spans="1:2" x14ac:dyDescent="0.15">
      <c r="A757" s="7">
        <v>240.23</v>
      </c>
      <c r="B757" s="7">
        <v>11.77</v>
      </c>
    </row>
    <row r="758" spans="1:2" x14ac:dyDescent="0.15">
      <c r="A758" s="7">
        <v>240.85</v>
      </c>
      <c r="B758" s="7">
        <v>11.84</v>
      </c>
    </row>
    <row r="759" spans="1:2" x14ac:dyDescent="0.15">
      <c r="A759" s="7">
        <v>240.13</v>
      </c>
      <c r="B759" s="7">
        <v>11.87</v>
      </c>
    </row>
    <row r="760" spans="1:2" x14ac:dyDescent="0.15">
      <c r="A760" s="7">
        <v>239.26</v>
      </c>
      <c r="B760" s="7">
        <v>11.95</v>
      </c>
    </row>
    <row r="761" spans="1:2" x14ac:dyDescent="0.15">
      <c r="A761" s="7">
        <v>237.71</v>
      </c>
      <c r="B761" s="7">
        <v>11.98</v>
      </c>
    </row>
    <row r="762" spans="1:2" x14ac:dyDescent="0.15">
      <c r="A762" s="7">
        <v>237.15</v>
      </c>
      <c r="B762" s="7">
        <v>12.02</v>
      </c>
    </row>
    <row r="763" spans="1:2" x14ac:dyDescent="0.15">
      <c r="A763" s="7">
        <v>237.66</v>
      </c>
      <c r="B763" s="7">
        <v>12.09</v>
      </c>
    </row>
    <row r="764" spans="1:2" x14ac:dyDescent="0.15">
      <c r="A764" s="7">
        <v>233.18</v>
      </c>
      <c r="B764" s="7">
        <v>12.28</v>
      </c>
    </row>
    <row r="765" spans="1:2" x14ac:dyDescent="0.15">
      <c r="A765" s="7">
        <v>235.7</v>
      </c>
      <c r="B765" s="7">
        <v>12.29</v>
      </c>
    </row>
    <row r="766" spans="1:2" x14ac:dyDescent="0.15">
      <c r="A766" s="7">
        <v>234.83</v>
      </c>
      <c r="B766" s="7">
        <v>12.23</v>
      </c>
    </row>
    <row r="767" spans="1:2" x14ac:dyDescent="0.15">
      <c r="A767" s="7">
        <v>234.57</v>
      </c>
      <c r="B767" s="7">
        <v>12.31</v>
      </c>
    </row>
    <row r="768" spans="1:2" x14ac:dyDescent="0.15">
      <c r="A768" s="7">
        <v>234.26</v>
      </c>
      <c r="B768" s="7">
        <v>12.35</v>
      </c>
    </row>
    <row r="769" spans="1:2" x14ac:dyDescent="0.15">
      <c r="A769" s="7">
        <v>233.75</v>
      </c>
      <c r="B769" s="7">
        <v>12.37</v>
      </c>
    </row>
    <row r="770" spans="1:2" x14ac:dyDescent="0.15">
      <c r="A770" s="7">
        <v>232.2</v>
      </c>
      <c r="B770" s="7">
        <v>12.45</v>
      </c>
    </row>
    <row r="771" spans="1:2" x14ac:dyDescent="0.15">
      <c r="A771" s="7">
        <v>231.09</v>
      </c>
      <c r="B771" s="7">
        <v>12.57</v>
      </c>
    </row>
    <row r="772" spans="1:2" x14ac:dyDescent="0.15">
      <c r="A772" s="7">
        <v>230.96</v>
      </c>
      <c r="B772" s="7">
        <v>12.6</v>
      </c>
    </row>
    <row r="773" spans="1:2" x14ac:dyDescent="0.15">
      <c r="A773" s="7">
        <v>230.56</v>
      </c>
      <c r="B773" s="7">
        <v>12.64</v>
      </c>
    </row>
    <row r="774" spans="1:2" x14ac:dyDescent="0.15">
      <c r="A774" s="7">
        <v>229.64000000000001</v>
      </c>
      <c r="B774" s="7">
        <v>12.71</v>
      </c>
    </row>
    <row r="775" spans="1:2" x14ac:dyDescent="0.15">
      <c r="A775" s="7">
        <v>228.74</v>
      </c>
      <c r="B775" s="7">
        <v>12.76</v>
      </c>
    </row>
    <row r="776" spans="1:2" x14ac:dyDescent="0.15">
      <c r="A776" s="7">
        <v>226.67</v>
      </c>
      <c r="B776" s="7">
        <v>12.86</v>
      </c>
    </row>
    <row r="777" spans="1:2" x14ac:dyDescent="0.15">
      <c r="A777" s="7">
        <v>225.65</v>
      </c>
      <c r="B777" s="7">
        <v>12.93</v>
      </c>
    </row>
    <row r="778" spans="1:2" x14ac:dyDescent="0.15">
      <c r="A778" s="7">
        <v>225.58</v>
      </c>
      <c r="B778" s="7">
        <v>12.97</v>
      </c>
    </row>
    <row r="779" spans="1:2" x14ac:dyDescent="0.15">
      <c r="A779" s="7">
        <v>224.63</v>
      </c>
      <c r="B779" s="7">
        <v>13.03</v>
      </c>
    </row>
    <row r="780" spans="1:2" x14ac:dyDescent="0.15">
      <c r="A780" s="7">
        <v>223.59</v>
      </c>
      <c r="B780" s="7">
        <v>13.13</v>
      </c>
    </row>
    <row r="781" spans="1:2" x14ac:dyDescent="0.15">
      <c r="A781" s="7">
        <v>221.51</v>
      </c>
      <c r="B781" s="7">
        <v>13.19</v>
      </c>
    </row>
    <row r="782" spans="1:2" x14ac:dyDescent="0.15">
      <c r="A782" s="7">
        <v>221.14000000000001</v>
      </c>
      <c r="B782" s="7">
        <v>13.21</v>
      </c>
    </row>
    <row r="783" spans="1:2" x14ac:dyDescent="0.15">
      <c r="A783" s="7">
        <v>220.69</v>
      </c>
      <c r="B783" s="7">
        <v>13.25</v>
      </c>
    </row>
    <row r="784" spans="1:2" x14ac:dyDescent="0.15">
      <c r="A784" s="7">
        <v>219.06</v>
      </c>
      <c r="B784" s="7">
        <v>13.37</v>
      </c>
    </row>
    <row r="785" spans="1:2" x14ac:dyDescent="0.15">
      <c r="A785" s="7">
        <v>218.71</v>
      </c>
      <c r="B785" s="7">
        <v>13.39</v>
      </c>
    </row>
    <row r="786" spans="1:2" x14ac:dyDescent="0.15">
      <c r="A786" s="7">
        <v>217.26</v>
      </c>
      <c r="B786" s="7">
        <v>13.47</v>
      </c>
    </row>
    <row r="787" spans="1:2" x14ac:dyDescent="0.15">
      <c r="A787" s="7">
        <v>215.27</v>
      </c>
      <c r="B787" s="7">
        <v>13.57</v>
      </c>
    </row>
    <row r="788" spans="1:2" x14ac:dyDescent="0.15">
      <c r="A788" s="7">
        <v>215.15</v>
      </c>
      <c r="B788" s="7">
        <v>13.61</v>
      </c>
    </row>
    <row r="789" spans="1:2" x14ac:dyDescent="0.15">
      <c r="A789" s="7">
        <v>214.48</v>
      </c>
      <c r="B789" s="7">
        <v>13.64</v>
      </c>
    </row>
    <row r="790" spans="1:2" x14ac:dyDescent="0.15">
      <c r="A790" s="7">
        <v>213.35</v>
      </c>
      <c r="B790" s="7">
        <v>13.73</v>
      </c>
    </row>
    <row r="791" spans="1:2" x14ac:dyDescent="0.15">
      <c r="A791" s="7">
        <v>212.33</v>
      </c>
      <c r="B791" s="7">
        <v>13.77</v>
      </c>
    </row>
    <row r="792" spans="1:2" x14ac:dyDescent="0.15">
      <c r="A792" s="7">
        <v>211.26</v>
      </c>
      <c r="B792" s="7">
        <v>13.85</v>
      </c>
    </row>
    <row r="793" spans="1:2" x14ac:dyDescent="0.15">
      <c r="A793" s="7">
        <v>209.67</v>
      </c>
      <c r="B793" s="7">
        <v>13.88</v>
      </c>
    </row>
  </sheetData>
  <mergeCells count="1">
    <mergeCell ref="H1:I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1</vt:lpstr>
      <vt:lpstr>材性处理</vt:lpstr>
      <vt:lpstr>真实应力应变 -R-O model</vt:lpstr>
      <vt:lpstr>Q890</vt:lpstr>
      <vt:lpstr>'Q890'!mm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zhaochen</cp:lastModifiedBy>
  <dcterms:created xsi:type="dcterms:W3CDTF">2016-12-29T05:54:36Z</dcterms:created>
  <dcterms:modified xsi:type="dcterms:W3CDTF">2018-07-17T15:06:01Z</dcterms:modified>
</cp:coreProperties>
</file>